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3.xml" ContentType="application/vnd.openxmlformats-officedocument.drawing+xml"/>
  <Override PartName="/xl/charts/chart65.xml" ContentType="application/vnd.openxmlformats-officedocument.drawingml.chart+xml"/>
  <Override PartName="/xl/theme/themeOverride1.xml" ContentType="application/vnd.openxmlformats-officedocument.themeOverride+xml"/>
  <Override PartName="/xl/charts/chart66.xml" ContentType="application/vnd.openxmlformats-officedocument.drawingml.chart+xml"/>
  <Override PartName="/xl/theme/themeOverride2.xml" ContentType="application/vnd.openxmlformats-officedocument.themeOverride+xml"/>
  <Override PartName="/xl/charts/chart67.xml" ContentType="application/vnd.openxmlformats-officedocument.drawingml.chart+xml"/>
  <Override PartName="/xl/theme/themeOverride3.xml" ContentType="application/vnd.openxmlformats-officedocument.themeOverride+xml"/>
  <Override PartName="/xl/charts/chart68.xml" ContentType="application/vnd.openxmlformats-officedocument.drawingml.chart+xml"/>
  <Override PartName="/xl/theme/themeOverride4.xml" ContentType="application/vnd.openxmlformats-officedocument.themeOverride+xml"/>
  <Override PartName="/xl/charts/chart69.xml" ContentType="application/vnd.openxmlformats-officedocument.drawingml.chart+xml"/>
  <Override PartName="/xl/theme/themeOverride5.xml" ContentType="application/vnd.openxmlformats-officedocument.themeOverride+xml"/>
  <Override PartName="/xl/charts/chart70.xml" ContentType="application/vnd.openxmlformats-officedocument.drawingml.chart+xml"/>
  <Override PartName="/xl/theme/themeOverride6.xml" ContentType="application/vnd.openxmlformats-officedocument.themeOverride+xml"/>
  <Override PartName="/xl/charts/chart71.xml" ContentType="application/vnd.openxmlformats-officedocument.drawingml.chart+xml"/>
  <Override PartName="/xl/theme/themeOverride7.xml" ContentType="application/vnd.openxmlformats-officedocument.themeOverride+xml"/>
  <Override PartName="/xl/charts/chart72.xml" ContentType="application/vnd.openxmlformats-officedocument.drawingml.chart+xml"/>
  <Override PartName="/xl/theme/themeOverride8.xml" ContentType="application/vnd.openxmlformats-officedocument.themeOverride+xml"/>
  <Override PartName="/xl/charts/chart73.xml" ContentType="application/vnd.openxmlformats-officedocument.drawingml.chart+xml"/>
  <Override PartName="/xl/theme/themeOverride9.xml" ContentType="application/vnd.openxmlformats-officedocument.themeOverride+xml"/>
  <Override PartName="/xl/charts/chart74.xml" ContentType="application/vnd.openxmlformats-officedocument.drawingml.chart+xml"/>
  <Override PartName="/xl/theme/themeOverride10.xml" ContentType="application/vnd.openxmlformats-officedocument.themeOverride+xml"/>
  <Override PartName="/xl/charts/chart75.xml" ContentType="application/vnd.openxmlformats-officedocument.drawingml.chart+xml"/>
  <Override PartName="/xl/theme/themeOverride11.xml" ContentType="application/vnd.openxmlformats-officedocument.themeOverride+xml"/>
  <Override PartName="/xl/charts/chart76.xml" ContentType="application/vnd.openxmlformats-officedocument.drawingml.chart+xml"/>
  <Override PartName="/xl/theme/themeOverride12.xml" ContentType="application/vnd.openxmlformats-officedocument.themeOverride+xml"/>
  <Override PartName="/xl/charts/chart77.xml" ContentType="application/vnd.openxmlformats-officedocument.drawingml.chart+xml"/>
  <Override PartName="/xl/theme/themeOverride13.xml" ContentType="application/vnd.openxmlformats-officedocument.themeOverride+xml"/>
  <Override PartName="/xl/charts/chart78.xml" ContentType="application/vnd.openxmlformats-officedocument.drawingml.chart+xml"/>
  <Override PartName="/xl/theme/themeOverride14.xml" ContentType="application/vnd.openxmlformats-officedocument.themeOverride+xml"/>
  <Override PartName="/xl/charts/chart79.xml" ContentType="application/vnd.openxmlformats-officedocument.drawingml.chart+xml"/>
  <Override PartName="/xl/theme/themeOverride15.xml" ContentType="application/vnd.openxmlformats-officedocument.themeOverride+xml"/>
  <Override PartName="/xl/charts/chart80.xml" ContentType="application/vnd.openxmlformats-officedocument.drawingml.chart+xml"/>
  <Override PartName="/xl/theme/themeOverride16.xml" ContentType="application/vnd.openxmlformats-officedocument.themeOverride+xml"/>
  <Override PartName="/xl/charts/chart81.xml" ContentType="application/vnd.openxmlformats-officedocument.drawingml.chart+xml"/>
  <Override PartName="/xl/theme/themeOverride17.xml" ContentType="application/vnd.openxmlformats-officedocument.themeOverride+xml"/>
  <Override PartName="/xl/charts/chart82.xml" ContentType="application/vnd.openxmlformats-officedocument.drawingml.chart+xml"/>
  <Override PartName="/xl/theme/themeOverride18.xml" ContentType="application/vnd.openxmlformats-officedocument.themeOverride+xml"/>
  <Override PartName="/xl/charts/chart83.xml" ContentType="application/vnd.openxmlformats-officedocument.drawingml.chart+xml"/>
  <Override PartName="/xl/theme/themeOverride19.xml" ContentType="application/vnd.openxmlformats-officedocument.themeOverride+xml"/>
  <Override PartName="/xl/charts/chart84.xml" ContentType="application/vnd.openxmlformats-officedocument.drawingml.chart+xml"/>
  <Override PartName="/xl/theme/themeOverride20.xml" ContentType="application/vnd.openxmlformats-officedocument.themeOverride+xml"/>
  <Override PartName="/xl/charts/chart85.xml" ContentType="application/vnd.openxmlformats-officedocument.drawingml.chart+xml"/>
  <Override PartName="/xl/theme/themeOverride21.xml" ContentType="application/vnd.openxmlformats-officedocument.themeOverride+xml"/>
  <Override PartName="/xl/charts/chart86.xml" ContentType="application/vnd.openxmlformats-officedocument.drawingml.chart+xml"/>
  <Override PartName="/xl/theme/themeOverride22.xml" ContentType="application/vnd.openxmlformats-officedocument.themeOverride+xml"/>
  <Override PartName="/xl/charts/chart87.xml" ContentType="application/vnd.openxmlformats-officedocument.drawingml.chart+xml"/>
  <Override PartName="/xl/theme/themeOverride23.xml" ContentType="application/vnd.openxmlformats-officedocument.themeOverride+xml"/>
  <Override PartName="/xl/charts/chart88.xml" ContentType="application/vnd.openxmlformats-officedocument.drawingml.chart+xml"/>
  <Override PartName="/xl/theme/themeOverride24.xml" ContentType="application/vnd.openxmlformats-officedocument.themeOverride+xml"/>
  <Override PartName="/xl/charts/chart89.xml" ContentType="application/vnd.openxmlformats-officedocument.drawingml.chart+xml"/>
  <Override PartName="/xl/theme/themeOverride25.xml" ContentType="application/vnd.openxmlformats-officedocument.themeOverride+xml"/>
  <Override PartName="/xl/charts/chart90.xml" ContentType="application/vnd.openxmlformats-officedocument.drawingml.chart+xml"/>
  <Override PartName="/xl/theme/themeOverride26.xml" ContentType="application/vnd.openxmlformats-officedocument.themeOverride+xml"/>
  <Override PartName="/xl/charts/chart91.xml" ContentType="application/vnd.openxmlformats-officedocument.drawingml.chart+xml"/>
  <Override PartName="/xl/theme/themeOverride27.xml" ContentType="application/vnd.openxmlformats-officedocument.themeOverride+xml"/>
  <Override PartName="/xl/charts/chart92.xml" ContentType="application/vnd.openxmlformats-officedocument.drawingml.chart+xml"/>
  <Override PartName="/xl/theme/themeOverride28.xml" ContentType="application/vnd.openxmlformats-officedocument.themeOverride+xml"/>
  <Override PartName="/xl/charts/chart93.xml" ContentType="application/vnd.openxmlformats-officedocument.drawingml.chart+xml"/>
  <Override PartName="/xl/theme/themeOverride29.xml" ContentType="application/vnd.openxmlformats-officedocument.themeOverride+xml"/>
  <Override PartName="/xl/charts/chart94.xml" ContentType="application/vnd.openxmlformats-officedocument.drawingml.chart+xml"/>
  <Override PartName="/xl/theme/themeOverride30.xml" ContentType="application/vnd.openxmlformats-officedocument.themeOverride+xml"/>
  <Override PartName="/xl/charts/chart95.xml" ContentType="application/vnd.openxmlformats-officedocument.drawingml.chart+xml"/>
  <Override PartName="/xl/theme/themeOverride31.xml" ContentType="application/vnd.openxmlformats-officedocument.themeOverride+xml"/>
  <Override PartName="/xl/charts/chart96.xml" ContentType="application/vnd.openxmlformats-officedocument.drawingml.chart+xml"/>
  <Override PartName="/xl/theme/themeOverride32.xml" ContentType="application/vnd.openxmlformats-officedocument.themeOverride+xml"/>
  <Override PartName="/xl/charts/chart97.xml" ContentType="application/vnd.openxmlformats-officedocument.drawingml.chart+xml"/>
  <Override PartName="/xl/theme/themeOverride33.xml" ContentType="application/vnd.openxmlformats-officedocument.themeOverride+xml"/>
  <Override PartName="/xl/charts/chart98.xml" ContentType="application/vnd.openxmlformats-officedocument.drawingml.chart+xml"/>
  <Override PartName="/xl/theme/themeOverride34.xml" ContentType="application/vnd.openxmlformats-officedocument.themeOverride+xml"/>
  <Override PartName="/xl/charts/chart99.xml" ContentType="application/vnd.openxmlformats-officedocument.drawingml.chart+xml"/>
  <Override PartName="/xl/theme/themeOverride35.xml" ContentType="application/vnd.openxmlformats-officedocument.themeOverride+xml"/>
  <Override PartName="/xl/charts/chart100.xml" ContentType="application/vnd.openxmlformats-officedocument.drawingml.chart+xml"/>
  <Override PartName="/xl/theme/themeOverride36.xml" ContentType="application/vnd.openxmlformats-officedocument.themeOverride+xml"/>
  <Override PartName="/xl/charts/chart101.xml" ContentType="application/vnd.openxmlformats-officedocument.drawingml.chart+xml"/>
  <Override PartName="/xl/theme/themeOverride37.xml" ContentType="application/vnd.openxmlformats-officedocument.themeOverride+xml"/>
  <Override PartName="/xl/charts/chart102.xml" ContentType="application/vnd.openxmlformats-officedocument.drawingml.chart+xml"/>
  <Override PartName="/xl/theme/themeOverride38.xml" ContentType="application/vnd.openxmlformats-officedocument.themeOverride+xml"/>
  <Override PartName="/xl/charts/chart103.xml" ContentType="application/vnd.openxmlformats-officedocument.drawingml.chart+xml"/>
  <Override PartName="/xl/theme/themeOverride39.xml" ContentType="application/vnd.openxmlformats-officedocument.themeOverride+xml"/>
  <Override PartName="/xl/charts/chart104.xml" ContentType="application/vnd.openxmlformats-officedocument.drawingml.chart+xml"/>
  <Override PartName="/xl/theme/themeOverride40.xml" ContentType="application/vnd.openxmlformats-officedocument.themeOverride+xml"/>
  <Override PartName="/xl/charts/chart105.xml" ContentType="application/vnd.openxmlformats-officedocument.drawingml.chart+xml"/>
  <Override PartName="/xl/theme/themeOverride41.xml" ContentType="application/vnd.openxmlformats-officedocument.themeOverride+xml"/>
  <Override PartName="/xl/charts/chart106.xml" ContentType="application/vnd.openxmlformats-officedocument.drawingml.chart+xml"/>
  <Override PartName="/xl/theme/themeOverride42.xml" ContentType="application/vnd.openxmlformats-officedocument.themeOverride+xml"/>
  <Override PartName="/xl/charts/chart107.xml" ContentType="application/vnd.openxmlformats-officedocument.drawingml.chart+xml"/>
  <Override PartName="/xl/theme/themeOverride43.xml" ContentType="application/vnd.openxmlformats-officedocument.themeOverride+xml"/>
  <Override PartName="/xl/charts/chart108.xml" ContentType="application/vnd.openxmlformats-officedocument.drawingml.chart+xml"/>
  <Override PartName="/xl/theme/themeOverride44.xml" ContentType="application/vnd.openxmlformats-officedocument.themeOverride+xml"/>
  <Override PartName="/xl/charts/chart109.xml" ContentType="application/vnd.openxmlformats-officedocument.drawingml.chart+xml"/>
  <Override PartName="/xl/theme/themeOverride45.xml" ContentType="application/vnd.openxmlformats-officedocument.themeOverride+xml"/>
  <Override PartName="/xl/charts/chart110.xml" ContentType="application/vnd.openxmlformats-officedocument.drawingml.chart+xml"/>
  <Override PartName="/xl/theme/themeOverride46.xml" ContentType="application/vnd.openxmlformats-officedocument.themeOverride+xml"/>
  <Override PartName="/xl/charts/chart111.xml" ContentType="application/vnd.openxmlformats-officedocument.drawingml.chart+xml"/>
  <Override PartName="/xl/theme/themeOverride47.xml" ContentType="application/vnd.openxmlformats-officedocument.themeOverride+xml"/>
  <Override PartName="/xl/charts/chart112.xml" ContentType="application/vnd.openxmlformats-officedocument.drawingml.chart+xml"/>
  <Override PartName="/xl/theme/themeOverride48.xml" ContentType="application/vnd.openxmlformats-officedocument.themeOverride+xml"/>
  <Override PartName="/xl/charts/chart113.xml" ContentType="application/vnd.openxmlformats-officedocument.drawingml.chart+xml"/>
  <Override PartName="/xl/theme/themeOverride49.xml" ContentType="application/vnd.openxmlformats-officedocument.themeOverride+xml"/>
  <Override PartName="/xl/charts/chart114.xml" ContentType="application/vnd.openxmlformats-officedocument.drawingml.chart+xml"/>
  <Override PartName="/xl/theme/themeOverride50.xml" ContentType="application/vnd.openxmlformats-officedocument.themeOverride+xml"/>
  <Override PartName="/xl/charts/chart115.xml" ContentType="application/vnd.openxmlformats-officedocument.drawingml.chart+xml"/>
  <Override PartName="/xl/theme/themeOverride51.xml" ContentType="application/vnd.openxmlformats-officedocument.themeOverride+xml"/>
  <Override PartName="/xl/charts/chart116.xml" ContentType="application/vnd.openxmlformats-officedocument.drawingml.chart+xml"/>
  <Override PartName="/xl/theme/themeOverride52.xml" ContentType="application/vnd.openxmlformats-officedocument.themeOverride+xml"/>
  <Override PartName="/xl/charts/chart117.xml" ContentType="application/vnd.openxmlformats-officedocument.drawingml.chart+xml"/>
  <Override PartName="/xl/theme/themeOverride53.xml" ContentType="application/vnd.openxmlformats-officedocument.themeOverride+xml"/>
  <Override PartName="/xl/charts/chart118.xml" ContentType="application/vnd.openxmlformats-officedocument.drawingml.chart+xml"/>
  <Override PartName="/xl/theme/themeOverride54.xml" ContentType="application/vnd.openxmlformats-officedocument.themeOverride+xml"/>
  <Override PartName="/xl/charts/chart119.xml" ContentType="application/vnd.openxmlformats-officedocument.drawingml.chart+xml"/>
  <Override PartName="/xl/theme/themeOverride55.xml" ContentType="application/vnd.openxmlformats-officedocument.themeOverride+xml"/>
  <Override PartName="/xl/charts/chart120.xml" ContentType="application/vnd.openxmlformats-officedocument.drawingml.chart+xml"/>
  <Override PartName="/xl/theme/themeOverride56.xml" ContentType="application/vnd.openxmlformats-officedocument.themeOverride+xml"/>
  <Override PartName="/xl/charts/chart121.xml" ContentType="application/vnd.openxmlformats-officedocument.drawingml.chart+xml"/>
  <Override PartName="/xl/theme/themeOverride57.xml" ContentType="application/vnd.openxmlformats-officedocument.themeOverride+xml"/>
  <Override PartName="/xl/charts/chart122.xml" ContentType="application/vnd.openxmlformats-officedocument.drawingml.chart+xml"/>
  <Override PartName="/xl/theme/themeOverride58.xml" ContentType="application/vnd.openxmlformats-officedocument.themeOverride+xml"/>
  <Override PartName="/xl/charts/chart123.xml" ContentType="application/vnd.openxmlformats-officedocument.drawingml.chart+xml"/>
  <Override PartName="/xl/theme/themeOverride59.xml" ContentType="application/vnd.openxmlformats-officedocument.themeOverride+xml"/>
  <Override PartName="/xl/charts/chart124.xml" ContentType="application/vnd.openxmlformats-officedocument.drawingml.chart+xml"/>
  <Override PartName="/xl/theme/themeOverride60.xml" ContentType="application/vnd.openxmlformats-officedocument.themeOverride+xml"/>
  <Override PartName="/xl/charts/chart125.xml" ContentType="application/vnd.openxmlformats-officedocument.drawingml.chart+xml"/>
  <Override PartName="/xl/theme/themeOverride61.xml" ContentType="application/vnd.openxmlformats-officedocument.themeOverride+xml"/>
  <Override PartName="/xl/drawings/drawing4.xml" ContentType="application/vnd.openxmlformats-officedocument.drawing+xml"/>
  <Override PartName="/xl/charts/chart126.xml" ContentType="application/vnd.openxmlformats-officedocument.drawingml.chart+xml"/>
  <Override PartName="/xl/theme/themeOverride62.xml" ContentType="application/vnd.openxmlformats-officedocument.themeOverride+xml"/>
  <Override PartName="/xl/charts/chart127.xml" ContentType="application/vnd.openxmlformats-officedocument.drawingml.chart+xml"/>
  <Override PartName="/xl/theme/themeOverride63.xml" ContentType="application/vnd.openxmlformats-officedocument.themeOverride+xml"/>
  <Override PartName="/xl/charts/chart128.xml" ContentType="application/vnd.openxmlformats-officedocument.drawingml.chart+xml"/>
  <Override PartName="/xl/theme/themeOverride64.xml" ContentType="application/vnd.openxmlformats-officedocument.themeOverride+xml"/>
  <Override PartName="/xl/charts/chart129.xml" ContentType="application/vnd.openxmlformats-officedocument.drawingml.chart+xml"/>
  <Override PartName="/xl/theme/themeOverride65.xml" ContentType="application/vnd.openxmlformats-officedocument.themeOverride+xml"/>
  <Override PartName="/xl/charts/chart130.xml" ContentType="application/vnd.openxmlformats-officedocument.drawingml.chart+xml"/>
  <Override PartName="/xl/theme/themeOverride66.xml" ContentType="application/vnd.openxmlformats-officedocument.themeOverride+xml"/>
  <Override PartName="/xl/charts/chart131.xml" ContentType="application/vnd.openxmlformats-officedocument.drawingml.chart+xml"/>
  <Override PartName="/xl/theme/themeOverride67.xml" ContentType="application/vnd.openxmlformats-officedocument.themeOverride+xml"/>
  <Override PartName="/xl/charts/chart132.xml" ContentType="application/vnd.openxmlformats-officedocument.drawingml.chart+xml"/>
  <Override PartName="/xl/theme/themeOverride68.xml" ContentType="application/vnd.openxmlformats-officedocument.themeOverride+xml"/>
  <Override PartName="/xl/charts/chart133.xml" ContentType="application/vnd.openxmlformats-officedocument.drawingml.chart+xml"/>
  <Override PartName="/xl/theme/themeOverride69.xml" ContentType="application/vnd.openxmlformats-officedocument.themeOverride+xml"/>
  <Override PartName="/xl/charts/chart134.xml" ContentType="application/vnd.openxmlformats-officedocument.drawingml.chart+xml"/>
  <Override PartName="/xl/theme/themeOverride70.xml" ContentType="application/vnd.openxmlformats-officedocument.themeOverride+xml"/>
  <Override PartName="/xl/charts/chart135.xml" ContentType="application/vnd.openxmlformats-officedocument.drawingml.chart+xml"/>
  <Override PartName="/xl/theme/themeOverride71.xml" ContentType="application/vnd.openxmlformats-officedocument.themeOverride+xml"/>
  <Override PartName="/xl/charts/chart136.xml" ContentType="application/vnd.openxmlformats-officedocument.drawingml.chart+xml"/>
  <Override PartName="/xl/theme/themeOverride72.xml" ContentType="application/vnd.openxmlformats-officedocument.themeOverride+xml"/>
  <Override PartName="/xl/charts/chart137.xml" ContentType="application/vnd.openxmlformats-officedocument.drawingml.chart+xml"/>
  <Override PartName="/xl/theme/themeOverride73.xml" ContentType="application/vnd.openxmlformats-officedocument.themeOverride+xml"/>
  <Override PartName="/xl/charts/chart138.xml" ContentType="application/vnd.openxmlformats-officedocument.drawingml.chart+xml"/>
  <Override PartName="/xl/theme/themeOverride74.xml" ContentType="application/vnd.openxmlformats-officedocument.themeOverride+xml"/>
  <Override PartName="/xl/charts/chart139.xml" ContentType="application/vnd.openxmlformats-officedocument.drawingml.chart+xml"/>
  <Override PartName="/xl/theme/themeOverride75.xml" ContentType="application/vnd.openxmlformats-officedocument.themeOverride+xml"/>
  <Override PartName="/xl/drawings/drawing5.xml" ContentType="application/vnd.openxmlformats-officedocument.drawing+xml"/>
  <Override PartName="/xl/charts/chart140.xml" ContentType="application/vnd.openxmlformats-officedocument.drawingml.chart+xml"/>
  <Override PartName="/xl/theme/themeOverride76.xml" ContentType="application/vnd.openxmlformats-officedocument.themeOverride+xml"/>
  <Override PartName="/xl/charts/chart141.xml" ContentType="application/vnd.openxmlformats-officedocument.drawingml.chart+xml"/>
  <Override PartName="/xl/theme/themeOverride77.xml" ContentType="application/vnd.openxmlformats-officedocument.themeOverride+xml"/>
  <Override PartName="/xl/charts/chart142.xml" ContentType="application/vnd.openxmlformats-officedocument.drawingml.chart+xml"/>
  <Override PartName="/xl/theme/themeOverride78.xml" ContentType="application/vnd.openxmlformats-officedocument.themeOverride+xml"/>
  <Override PartName="/xl/charts/chart143.xml" ContentType="application/vnd.openxmlformats-officedocument.drawingml.chart+xml"/>
  <Override PartName="/xl/theme/themeOverride79.xml" ContentType="application/vnd.openxmlformats-officedocument.themeOverride+xml"/>
  <Override PartName="/xl/charts/chart144.xml" ContentType="application/vnd.openxmlformats-officedocument.drawingml.chart+xml"/>
  <Override PartName="/xl/theme/themeOverride80.xml" ContentType="application/vnd.openxmlformats-officedocument.themeOverride+xml"/>
  <Override PartName="/xl/charts/chart145.xml" ContentType="application/vnd.openxmlformats-officedocument.drawingml.chart+xml"/>
  <Override PartName="/xl/theme/themeOverride81.xml" ContentType="application/vnd.openxmlformats-officedocument.themeOverride+xml"/>
  <Override PartName="/xl/charts/chart146.xml" ContentType="application/vnd.openxmlformats-officedocument.drawingml.chart+xml"/>
  <Override PartName="/xl/theme/themeOverride82.xml" ContentType="application/vnd.openxmlformats-officedocument.themeOverride+xml"/>
  <Override PartName="/xl/charts/chart147.xml" ContentType="application/vnd.openxmlformats-officedocument.drawingml.chart+xml"/>
  <Override PartName="/xl/theme/themeOverride83.xml" ContentType="application/vnd.openxmlformats-officedocument.themeOverride+xml"/>
  <Override PartName="/xl/charts/chart148.xml" ContentType="application/vnd.openxmlformats-officedocument.drawingml.chart+xml"/>
  <Override PartName="/xl/theme/themeOverride84.xml" ContentType="application/vnd.openxmlformats-officedocument.themeOverride+xml"/>
  <Override PartName="/xl/charts/chart149.xml" ContentType="application/vnd.openxmlformats-officedocument.drawingml.chart+xml"/>
  <Override PartName="/xl/theme/themeOverride85.xml" ContentType="application/vnd.openxmlformats-officedocument.themeOverride+xml"/>
  <Override PartName="/xl/charts/chart150.xml" ContentType="application/vnd.openxmlformats-officedocument.drawingml.chart+xml"/>
  <Override PartName="/xl/theme/themeOverride86.xml" ContentType="application/vnd.openxmlformats-officedocument.themeOverride+xml"/>
  <Override PartName="/xl/charts/chart151.xml" ContentType="application/vnd.openxmlformats-officedocument.drawingml.chart+xml"/>
  <Override PartName="/xl/theme/themeOverride87.xml" ContentType="application/vnd.openxmlformats-officedocument.themeOverride+xml"/>
  <Override PartName="/xl/charts/chart152.xml" ContentType="application/vnd.openxmlformats-officedocument.drawingml.chart+xml"/>
  <Override PartName="/xl/theme/themeOverride88.xml" ContentType="application/vnd.openxmlformats-officedocument.themeOverride+xml"/>
  <Override PartName="/xl/charts/chart153.xml" ContentType="application/vnd.openxmlformats-officedocument.drawingml.chart+xml"/>
  <Override PartName="/xl/theme/themeOverride89.xml" ContentType="application/vnd.openxmlformats-officedocument.themeOverride+xml"/>
  <Override PartName="/xl/charts/chart154.xml" ContentType="application/vnd.openxmlformats-officedocument.drawingml.chart+xml"/>
  <Override PartName="/xl/theme/themeOverride90.xml" ContentType="application/vnd.openxmlformats-officedocument.themeOverride+xml"/>
  <Override PartName="/xl/charts/chart155.xml" ContentType="application/vnd.openxmlformats-officedocument.drawingml.chart+xml"/>
  <Override PartName="/xl/theme/themeOverride91.xml" ContentType="application/vnd.openxmlformats-officedocument.themeOverride+xml"/>
  <Override PartName="/xl/charts/chart156.xml" ContentType="application/vnd.openxmlformats-officedocument.drawingml.chart+xml"/>
  <Override PartName="/xl/theme/themeOverride92.xml" ContentType="application/vnd.openxmlformats-officedocument.themeOverride+xml"/>
  <Override PartName="/xl/charts/chart157.xml" ContentType="application/vnd.openxmlformats-officedocument.drawingml.chart+xml"/>
  <Override PartName="/xl/theme/themeOverride93.xml" ContentType="application/vnd.openxmlformats-officedocument.themeOverride+xml"/>
  <Override PartName="/xl/charts/chart158.xml" ContentType="application/vnd.openxmlformats-officedocument.drawingml.chart+xml"/>
  <Override PartName="/xl/theme/themeOverride94.xml" ContentType="application/vnd.openxmlformats-officedocument.themeOverride+xml"/>
  <Override PartName="/xl/charts/chart159.xml" ContentType="application/vnd.openxmlformats-officedocument.drawingml.chart+xml"/>
  <Override PartName="/xl/theme/themeOverride95.xml" ContentType="application/vnd.openxmlformats-officedocument.themeOverride+xml"/>
  <Override PartName="/xl/charts/chart160.xml" ContentType="application/vnd.openxmlformats-officedocument.drawingml.chart+xml"/>
  <Override PartName="/xl/theme/themeOverride96.xml" ContentType="application/vnd.openxmlformats-officedocument.themeOverride+xml"/>
  <Override PartName="/xl/charts/chart161.xml" ContentType="application/vnd.openxmlformats-officedocument.drawingml.chart+xml"/>
  <Override PartName="/xl/theme/themeOverride97.xml" ContentType="application/vnd.openxmlformats-officedocument.themeOverride+xml"/>
  <Override PartName="/xl/charts/chart162.xml" ContentType="application/vnd.openxmlformats-officedocument.drawingml.chart+xml"/>
  <Override PartName="/xl/theme/themeOverride98.xml" ContentType="application/vnd.openxmlformats-officedocument.themeOverride+xml"/>
  <Override PartName="/xl/charts/chart163.xml" ContentType="application/vnd.openxmlformats-officedocument.drawingml.chart+xml"/>
  <Override PartName="/xl/theme/themeOverride99.xml" ContentType="application/vnd.openxmlformats-officedocument.themeOverride+xml"/>
  <Override PartName="/xl/charts/chart164.xml" ContentType="application/vnd.openxmlformats-officedocument.drawingml.chart+xml"/>
  <Override PartName="/xl/theme/themeOverride100.xml" ContentType="application/vnd.openxmlformats-officedocument.themeOverride+xml"/>
  <Override PartName="/xl/charts/chart165.xml" ContentType="application/vnd.openxmlformats-officedocument.drawingml.chart+xml"/>
  <Override PartName="/xl/theme/themeOverride101.xml" ContentType="application/vnd.openxmlformats-officedocument.themeOverride+xml"/>
  <Override PartName="/xl/charts/chart166.xml" ContentType="application/vnd.openxmlformats-officedocument.drawingml.chart+xml"/>
  <Override PartName="/xl/theme/themeOverride102.xml" ContentType="application/vnd.openxmlformats-officedocument.themeOverride+xml"/>
  <Override PartName="/xl/charts/chart167.xml" ContentType="application/vnd.openxmlformats-officedocument.drawingml.chart+xml"/>
  <Override PartName="/xl/theme/themeOverride103.xml" ContentType="application/vnd.openxmlformats-officedocument.themeOverride+xml"/>
  <Override PartName="/xl/charts/chart168.xml" ContentType="application/vnd.openxmlformats-officedocument.drawingml.chart+xml"/>
  <Override PartName="/xl/theme/themeOverride104.xml" ContentType="application/vnd.openxmlformats-officedocument.themeOverride+xml"/>
  <Override PartName="/xl/charts/chart169.xml" ContentType="application/vnd.openxmlformats-officedocument.drawingml.chart+xml"/>
  <Override PartName="/xl/theme/themeOverride105.xml" ContentType="application/vnd.openxmlformats-officedocument.themeOverride+xml"/>
  <Override PartName="/xl/charts/chart170.xml" ContentType="application/vnd.openxmlformats-officedocument.drawingml.chart+xml"/>
  <Override PartName="/xl/theme/themeOverride106.xml" ContentType="application/vnd.openxmlformats-officedocument.themeOverride+xml"/>
  <Override PartName="/xl/charts/chart171.xml" ContentType="application/vnd.openxmlformats-officedocument.drawingml.chart+xml"/>
  <Override PartName="/xl/theme/themeOverride107.xml" ContentType="application/vnd.openxmlformats-officedocument.themeOverride+xml"/>
  <Override PartName="/xl/charts/chart172.xml" ContentType="application/vnd.openxmlformats-officedocument.drawingml.chart+xml"/>
  <Override PartName="/xl/theme/themeOverride108.xml" ContentType="application/vnd.openxmlformats-officedocument.themeOverride+xml"/>
  <Override PartName="/xl/charts/chart173.xml" ContentType="application/vnd.openxmlformats-officedocument.drawingml.chart+xml"/>
  <Override PartName="/xl/theme/themeOverride109.xml" ContentType="application/vnd.openxmlformats-officedocument.themeOverride+xml"/>
  <Override PartName="/xl/charts/chart174.xml" ContentType="application/vnd.openxmlformats-officedocument.drawingml.chart+xml"/>
  <Override PartName="/xl/theme/themeOverride110.xml" ContentType="application/vnd.openxmlformats-officedocument.themeOverride+xml"/>
  <Override PartName="/xl/charts/chart175.xml" ContentType="application/vnd.openxmlformats-officedocument.drawingml.chart+xml"/>
  <Override PartName="/xl/theme/themeOverride111.xml" ContentType="application/vnd.openxmlformats-officedocument.themeOverride+xml"/>
  <Override PartName="/xl/charts/chart176.xml" ContentType="application/vnd.openxmlformats-officedocument.drawingml.chart+xml"/>
  <Override PartName="/xl/theme/themeOverride112.xml" ContentType="application/vnd.openxmlformats-officedocument.themeOverride+xml"/>
  <Override PartName="/xl/charts/chart177.xml" ContentType="application/vnd.openxmlformats-officedocument.drawingml.chart+xml"/>
  <Override PartName="/xl/theme/themeOverride113.xml" ContentType="application/vnd.openxmlformats-officedocument.themeOverride+xml"/>
  <Override PartName="/xl/charts/chart178.xml" ContentType="application/vnd.openxmlformats-officedocument.drawingml.chart+xml"/>
  <Override PartName="/xl/theme/themeOverride114.xml" ContentType="application/vnd.openxmlformats-officedocument.themeOverride+xml"/>
  <Override PartName="/xl/charts/chart179.xml" ContentType="application/vnd.openxmlformats-officedocument.drawingml.chart+xml"/>
  <Override PartName="/xl/theme/themeOverride115.xml" ContentType="application/vnd.openxmlformats-officedocument.themeOverride+xml"/>
  <Override PartName="/xl/charts/chart180.xml" ContentType="application/vnd.openxmlformats-officedocument.drawingml.chart+xml"/>
  <Override PartName="/xl/theme/themeOverride116.xml" ContentType="application/vnd.openxmlformats-officedocument.themeOverride+xml"/>
  <Override PartName="/xl/charts/chart181.xml" ContentType="application/vnd.openxmlformats-officedocument.drawingml.chart+xml"/>
  <Override PartName="/xl/theme/themeOverride117.xml" ContentType="application/vnd.openxmlformats-officedocument.themeOverride+xml"/>
  <Override PartName="/xl/charts/chart182.xml" ContentType="application/vnd.openxmlformats-officedocument.drawingml.chart+xml"/>
  <Override PartName="/xl/theme/themeOverride118.xml" ContentType="application/vnd.openxmlformats-officedocument.themeOverride+xml"/>
  <Override PartName="/xl/charts/chart183.xml" ContentType="application/vnd.openxmlformats-officedocument.drawingml.chart+xml"/>
  <Override PartName="/xl/theme/themeOverride119.xml" ContentType="application/vnd.openxmlformats-officedocument.themeOverride+xml"/>
  <Override PartName="/xl/charts/chart184.xml" ContentType="application/vnd.openxmlformats-officedocument.drawingml.chart+xml"/>
  <Override PartName="/xl/theme/themeOverride120.xml" ContentType="application/vnd.openxmlformats-officedocument.themeOverride+xml"/>
  <Override PartName="/xl/charts/chart185.xml" ContentType="application/vnd.openxmlformats-officedocument.drawingml.chart+xml"/>
  <Override PartName="/xl/theme/themeOverride121.xml" ContentType="application/vnd.openxmlformats-officedocument.themeOverride+xml"/>
  <Override PartName="/xl/charts/chart186.xml" ContentType="application/vnd.openxmlformats-officedocument.drawingml.chart+xml"/>
  <Override PartName="/xl/theme/themeOverride122.xml" ContentType="application/vnd.openxmlformats-officedocument.themeOverride+xml"/>
  <Override PartName="/xl/charts/chart187.xml" ContentType="application/vnd.openxmlformats-officedocument.drawingml.chart+xml"/>
  <Override PartName="/xl/theme/themeOverride123.xml" ContentType="application/vnd.openxmlformats-officedocument.themeOverride+xml"/>
  <Override PartName="/xl/charts/chart188.xml" ContentType="application/vnd.openxmlformats-officedocument.drawingml.chart+xml"/>
  <Override PartName="/xl/theme/themeOverride124.xml" ContentType="application/vnd.openxmlformats-officedocument.themeOverride+xml"/>
  <Override PartName="/xl/charts/chart189.xml" ContentType="application/vnd.openxmlformats-officedocument.drawingml.chart+xml"/>
  <Override PartName="/xl/theme/themeOverride125.xml" ContentType="application/vnd.openxmlformats-officedocument.themeOverride+xml"/>
  <Override PartName="/xl/drawings/drawing6.xml" ContentType="application/vnd.openxmlformats-officedocument.drawing+xml"/>
  <Override PartName="/xl/charts/chart190.xml" ContentType="application/vnd.openxmlformats-officedocument.drawingml.chart+xml"/>
  <Override PartName="/xl/theme/themeOverride126.xml" ContentType="application/vnd.openxmlformats-officedocument.themeOverride+xml"/>
  <Override PartName="/xl/charts/chart191.xml" ContentType="application/vnd.openxmlformats-officedocument.drawingml.chart+xml"/>
  <Override PartName="/xl/theme/themeOverride127.xml" ContentType="application/vnd.openxmlformats-officedocument.themeOverride+xml"/>
  <Override PartName="/xl/charts/chart192.xml" ContentType="application/vnd.openxmlformats-officedocument.drawingml.chart+xml"/>
  <Override PartName="/xl/theme/themeOverride128.xml" ContentType="application/vnd.openxmlformats-officedocument.themeOverride+xml"/>
  <Override PartName="/xl/charts/chart193.xml" ContentType="application/vnd.openxmlformats-officedocument.drawingml.chart+xml"/>
  <Override PartName="/xl/theme/themeOverride129.xml" ContentType="application/vnd.openxmlformats-officedocument.themeOverride+xml"/>
  <Override PartName="/xl/charts/chart194.xml" ContentType="application/vnd.openxmlformats-officedocument.drawingml.chart+xml"/>
  <Override PartName="/xl/theme/themeOverride130.xml" ContentType="application/vnd.openxmlformats-officedocument.themeOverride+xml"/>
  <Override PartName="/xl/charts/chart195.xml" ContentType="application/vnd.openxmlformats-officedocument.drawingml.chart+xml"/>
  <Override PartName="/xl/theme/themeOverride131.xml" ContentType="application/vnd.openxmlformats-officedocument.themeOverride+xml"/>
  <Override PartName="/xl/charts/chart196.xml" ContentType="application/vnd.openxmlformats-officedocument.drawingml.chart+xml"/>
  <Override PartName="/xl/theme/themeOverride132.xml" ContentType="application/vnd.openxmlformats-officedocument.themeOverride+xml"/>
  <Override PartName="/xl/charts/chart197.xml" ContentType="application/vnd.openxmlformats-officedocument.drawingml.chart+xml"/>
  <Override PartName="/xl/theme/themeOverride133.xml" ContentType="application/vnd.openxmlformats-officedocument.themeOverride+xml"/>
  <Override PartName="/xl/charts/chart198.xml" ContentType="application/vnd.openxmlformats-officedocument.drawingml.chart+xml"/>
  <Override PartName="/xl/theme/themeOverride134.xml" ContentType="application/vnd.openxmlformats-officedocument.themeOverride+xml"/>
  <Override PartName="/xl/charts/chart199.xml" ContentType="application/vnd.openxmlformats-officedocument.drawingml.chart+xml"/>
  <Override PartName="/xl/theme/themeOverride135.xml" ContentType="application/vnd.openxmlformats-officedocument.themeOverride+xml"/>
  <Override PartName="/xl/charts/chart200.xml" ContentType="application/vnd.openxmlformats-officedocument.drawingml.chart+xml"/>
  <Override PartName="/xl/theme/themeOverride136.xml" ContentType="application/vnd.openxmlformats-officedocument.themeOverride+xml"/>
  <Override PartName="/xl/charts/chart201.xml" ContentType="application/vnd.openxmlformats-officedocument.drawingml.chart+xml"/>
  <Override PartName="/xl/theme/themeOverride137.xml" ContentType="application/vnd.openxmlformats-officedocument.themeOverride+xml"/>
  <Override PartName="/xl/charts/chart202.xml" ContentType="application/vnd.openxmlformats-officedocument.drawingml.chart+xml"/>
  <Override PartName="/xl/theme/themeOverride138.xml" ContentType="application/vnd.openxmlformats-officedocument.themeOverride+xml"/>
  <Override PartName="/xl/charts/chart203.xml" ContentType="application/vnd.openxmlformats-officedocument.drawingml.chart+xml"/>
  <Override PartName="/xl/theme/themeOverride139.xml" ContentType="application/vnd.openxmlformats-officedocument.themeOverride+xml"/>
  <Override PartName="/xl/charts/chart204.xml" ContentType="application/vnd.openxmlformats-officedocument.drawingml.chart+xml"/>
  <Override PartName="/xl/theme/themeOverride140.xml" ContentType="application/vnd.openxmlformats-officedocument.themeOverride+xml"/>
  <Override PartName="/xl/charts/chart205.xml" ContentType="application/vnd.openxmlformats-officedocument.drawingml.chart+xml"/>
  <Override PartName="/xl/theme/themeOverride141.xml" ContentType="application/vnd.openxmlformats-officedocument.themeOverride+xml"/>
  <Override PartName="/xl/charts/chart206.xml" ContentType="application/vnd.openxmlformats-officedocument.drawingml.chart+xml"/>
  <Override PartName="/xl/theme/themeOverride142.xml" ContentType="application/vnd.openxmlformats-officedocument.themeOverride+xml"/>
  <Override PartName="/xl/charts/chart207.xml" ContentType="application/vnd.openxmlformats-officedocument.drawingml.chart+xml"/>
  <Override PartName="/xl/theme/themeOverride143.xml" ContentType="application/vnd.openxmlformats-officedocument.themeOverride+xml"/>
  <Override PartName="/xl/charts/chart208.xml" ContentType="application/vnd.openxmlformats-officedocument.drawingml.chart+xml"/>
  <Override PartName="/xl/theme/themeOverride144.xml" ContentType="application/vnd.openxmlformats-officedocument.themeOverride+xml"/>
  <Override PartName="/xl/charts/chart209.xml" ContentType="application/vnd.openxmlformats-officedocument.drawingml.chart+xml"/>
  <Override PartName="/xl/theme/themeOverride145.xml" ContentType="application/vnd.openxmlformats-officedocument.themeOverride+xml"/>
  <Override PartName="/xl/charts/chart210.xml" ContentType="application/vnd.openxmlformats-officedocument.drawingml.chart+xml"/>
  <Override PartName="/xl/theme/themeOverride146.xml" ContentType="application/vnd.openxmlformats-officedocument.themeOverride+xml"/>
  <Override PartName="/xl/charts/chart211.xml" ContentType="application/vnd.openxmlformats-officedocument.drawingml.chart+xml"/>
  <Override PartName="/xl/theme/themeOverride147.xml" ContentType="application/vnd.openxmlformats-officedocument.themeOverride+xml"/>
  <Override PartName="/xl/drawings/drawing7.xml" ContentType="application/vnd.openxmlformats-officedocument.drawing+xml"/>
  <Override PartName="/xl/charts/chart212.xml" ContentType="application/vnd.openxmlformats-officedocument.drawingml.chart+xml"/>
  <Override PartName="/xl/theme/themeOverride148.xml" ContentType="application/vnd.openxmlformats-officedocument.themeOverride+xml"/>
  <Override PartName="/xl/charts/chart213.xml" ContentType="application/vnd.openxmlformats-officedocument.drawingml.chart+xml"/>
  <Override PartName="/xl/theme/themeOverride149.xml" ContentType="application/vnd.openxmlformats-officedocument.themeOverride+xml"/>
  <Override PartName="/xl/charts/chart214.xml" ContentType="application/vnd.openxmlformats-officedocument.drawingml.chart+xml"/>
  <Override PartName="/xl/theme/themeOverride150.xml" ContentType="application/vnd.openxmlformats-officedocument.themeOverride+xml"/>
  <Override PartName="/xl/charts/chart215.xml" ContentType="application/vnd.openxmlformats-officedocument.drawingml.chart+xml"/>
  <Override PartName="/xl/theme/themeOverride151.xml" ContentType="application/vnd.openxmlformats-officedocument.themeOverride+xml"/>
  <Override PartName="/xl/charts/chart216.xml" ContentType="application/vnd.openxmlformats-officedocument.drawingml.chart+xml"/>
  <Override PartName="/xl/theme/themeOverride152.xml" ContentType="application/vnd.openxmlformats-officedocument.themeOverride+xml"/>
  <Override PartName="/xl/charts/chart217.xml" ContentType="application/vnd.openxmlformats-officedocument.drawingml.chart+xml"/>
  <Override PartName="/xl/theme/themeOverride153.xml" ContentType="application/vnd.openxmlformats-officedocument.themeOverride+xml"/>
  <Override PartName="/xl/charts/chart218.xml" ContentType="application/vnd.openxmlformats-officedocument.drawingml.chart+xml"/>
  <Override PartName="/xl/theme/themeOverride154.xml" ContentType="application/vnd.openxmlformats-officedocument.themeOverride+xml"/>
  <Override PartName="/xl/charts/chart219.xml" ContentType="application/vnd.openxmlformats-officedocument.drawingml.chart+xml"/>
  <Override PartName="/xl/theme/themeOverride155.xml" ContentType="application/vnd.openxmlformats-officedocument.themeOverride+xml"/>
  <Override PartName="/xl/charts/chart220.xml" ContentType="application/vnd.openxmlformats-officedocument.drawingml.chart+xml"/>
  <Override PartName="/xl/theme/themeOverride156.xml" ContentType="application/vnd.openxmlformats-officedocument.themeOverride+xml"/>
  <Override PartName="/xl/charts/chart221.xml" ContentType="application/vnd.openxmlformats-officedocument.drawingml.chart+xml"/>
  <Override PartName="/xl/theme/themeOverride157.xml" ContentType="application/vnd.openxmlformats-officedocument.themeOverride+xml"/>
  <Override PartName="/xl/charts/chart222.xml" ContentType="application/vnd.openxmlformats-officedocument.drawingml.chart+xml"/>
  <Override PartName="/xl/theme/themeOverride158.xml" ContentType="application/vnd.openxmlformats-officedocument.themeOverride+xml"/>
  <Override PartName="/xl/charts/chart223.xml" ContentType="application/vnd.openxmlformats-officedocument.drawingml.chart+xml"/>
  <Override PartName="/xl/theme/themeOverride159.xml" ContentType="application/vnd.openxmlformats-officedocument.themeOverride+xml"/>
  <Override PartName="/xl/drawings/drawing8.xml" ContentType="application/vnd.openxmlformats-officedocument.drawing+xml"/>
  <Override PartName="/xl/charts/chart224.xml" ContentType="application/vnd.openxmlformats-officedocument.drawingml.chart+xml"/>
  <Override PartName="/xl/theme/themeOverride160.xml" ContentType="application/vnd.openxmlformats-officedocument.themeOverride+xml"/>
  <Override PartName="/xl/charts/chart225.xml" ContentType="application/vnd.openxmlformats-officedocument.drawingml.chart+xml"/>
  <Override PartName="/xl/theme/themeOverride161.xml" ContentType="application/vnd.openxmlformats-officedocument.themeOverride+xml"/>
  <Override PartName="/xl/charts/chart226.xml" ContentType="application/vnd.openxmlformats-officedocument.drawingml.chart+xml"/>
  <Override PartName="/xl/theme/themeOverride162.xml" ContentType="application/vnd.openxmlformats-officedocument.themeOverride+xml"/>
  <Override PartName="/xl/charts/chart227.xml" ContentType="application/vnd.openxmlformats-officedocument.drawingml.chart+xml"/>
  <Override PartName="/xl/theme/themeOverride163.xml" ContentType="application/vnd.openxmlformats-officedocument.themeOverride+xml"/>
  <Override PartName="/xl/charts/chart228.xml" ContentType="application/vnd.openxmlformats-officedocument.drawingml.chart+xml"/>
  <Override PartName="/xl/theme/themeOverride164.xml" ContentType="application/vnd.openxmlformats-officedocument.themeOverride+xml"/>
  <Override PartName="/xl/charts/chart229.xml" ContentType="application/vnd.openxmlformats-officedocument.drawingml.chart+xml"/>
  <Override PartName="/xl/theme/themeOverride165.xml" ContentType="application/vnd.openxmlformats-officedocument.themeOverride+xml"/>
  <Override PartName="/xl/charts/chart230.xml" ContentType="application/vnd.openxmlformats-officedocument.drawingml.chart+xml"/>
  <Override PartName="/xl/theme/themeOverride166.xml" ContentType="application/vnd.openxmlformats-officedocument.themeOverride+xml"/>
  <Override PartName="/xl/charts/chart231.xml" ContentType="application/vnd.openxmlformats-officedocument.drawingml.chart+xml"/>
  <Override PartName="/xl/theme/themeOverride167.xml" ContentType="application/vnd.openxmlformats-officedocument.themeOverride+xml"/>
  <Override PartName="/xl/charts/chart232.xml" ContentType="application/vnd.openxmlformats-officedocument.drawingml.chart+xml"/>
  <Override PartName="/xl/theme/themeOverride168.xml" ContentType="application/vnd.openxmlformats-officedocument.themeOverride+xml"/>
  <Override PartName="/xl/charts/chart233.xml" ContentType="application/vnd.openxmlformats-officedocument.drawingml.chart+xml"/>
  <Override PartName="/xl/theme/themeOverride169.xml" ContentType="application/vnd.openxmlformats-officedocument.themeOverride+xml"/>
  <Override PartName="/xl/charts/chart234.xml" ContentType="application/vnd.openxmlformats-officedocument.drawingml.chart+xml"/>
  <Override PartName="/xl/theme/themeOverride170.xml" ContentType="application/vnd.openxmlformats-officedocument.themeOverride+xml"/>
  <Override PartName="/xl/charts/chart235.xml" ContentType="application/vnd.openxmlformats-officedocument.drawingml.chart+xml"/>
  <Override PartName="/xl/theme/themeOverride171.xml" ContentType="application/vnd.openxmlformats-officedocument.themeOverride+xml"/>
  <Override PartName="/xl/charts/chart236.xml" ContentType="application/vnd.openxmlformats-officedocument.drawingml.chart+xml"/>
  <Override PartName="/xl/theme/themeOverride172.xml" ContentType="application/vnd.openxmlformats-officedocument.themeOverride+xml"/>
  <Override PartName="/xl/charts/chart237.xml" ContentType="application/vnd.openxmlformats-officedocument.drawingml.chart+xml"/>
  <Override PartName="/xl/theme/themeOverride173.xml" ContentType="application/vnd.openxmlformats-officedocument.themeOverride+xml"/>
  <Override PartName="/xl/charts/chart238.xml" ContentType="application/vnd.openxmlformats-officedocument.drawingml.chart+xml"/>
  <Override PartName="/xl/theme/themeOverride174.xml" ContentType="application/vnd.openxmlformats-officedocument.themeOverride+xml"/>
  <Override PartName="/xl/charts/chart239.xml" ContentType="application/vnd.openxmlformats-officedocument.drawingml.chart+xml"/>
  <Override PartName="/xl/theme/themeOverride175.xml" ContentType="application/vnd.openxmlformats-officedocument.themeOverride+xml"/>
  <Override PartName="/xl/charts/chart240.xml" ContentType="application/vnd.openxmlformats-officedocument.drawingml.chart+xml"/>
  <Override PartName="/xl/theme/themeOverride176.xml" ContentType="application/vnd.openxmlformats-officedocument.themeOverride+xml"/>
  <Override PartName="/xl/charts/chart241.xml" ContentType="application/vnd.openxmlformats-officedocument.drawingml.chart+xml"/>
  <Override PartName="/xl/theme/themeOverride177.xml" ContentType="application/vnd.openxmlformats-officedocument.themeOverride+xml"/>
  <Override PartName="/xl/charts/chart242.xml" ContentType="application/vnd.openxmlformats-officedocument.drawingml.chart+xml"/>
  <Override PartName="/xl/theme/themeOverride178.xml" ContentType="application/vnd.openxmlformats-officedocument.themeOverride+xml"/>
  <Override PartName="/xl/charts/chart243.xml" ContentType="application/vnd.openxmlformats-officedocument.drawingml.chart+xml"/>
  <Override PartName="/xl/theme/themeOverride179.xml" ContentType="application/vnd.openxmlformats-officedocument.themeOverride+xml"/>
  <Override PartName="/xl/charts/chart244.xml" ContentType="application/vnd.openxmlformats-officedocument.drawingml.chart+xml"/>
  <Override PartName="/xl/theme/themeOverride180.xml" ContentType="application/vnd.openxmlformats-officedocument.themeOverride+xml"/>
  <Override PartName="/xl/charts/chart245.xml" ContentType="application/vnd.openxmlformats-officedocument.drawingml.chart+xml"/>
  <Override PartName="/xl/theme/themeOverride181.xml" ContentType="application/vnd.openxmlformats-officedocument.themeOverride+xml"/>
  <Override PartName="/xl/charts/chart246.xml" ContentType="application/vnd.openxmlformats-officedocument.drawingml.chart+xml"/>
  <Override PartName="/xl/theme/themeOverride182.xml" ContentType="application/vnd.openxmlformats-officedocument.themeOverride+xml"/>
  <Override PartName="/xl/charts/chart247.xml" ContentType="application/vnd.openxmlformats-officedocument.drawingml.chart+xml"/>
  <Override PartName="/xl/theme/themeOverride183.xml" ContentType="application/vnd.openxmlformats-officedocument.themeOverride+xml"/>
  <Override PartName="/xl/charts/chart248.xml" ContentType="application/vnd.openxmlformats-officedocument.drawingml.chart+xml"/>
  <Override PartName="/xl/theme/themeOverride184.xml" ContentType="application/vnd.openxmlformats-officedocument.themeOverride+xml"/>
  <Override PartName="/xl/charts/chart249.xml" ContentType="application/vnd.openxmlformats-officedocument.drawingml.chart+xml"/>
  <Override PartName="/xl/theme/themeOverride185.xml" ContentType="application/vnd.openxmlformats-officedocument.themeOverride+xml"/>
  <Override PartName="/xl/charts/chart250.xml" ContentType="application/vnd.openxmlformats-officedocument.drawingml.chart+xml"/>
  <Override PartName="/xl/theme/themeOverride186.xml" ContentType="application/vnd.openxmlformats-officedocument.themeOverride+xml"/>
  <Override PartName="/xl/charts/chart251.xml" ContentType="application/vnd.openxmlformats-officedocument.drawingml.chart+xml"/>
  <Override PartName="/xl/theme/themeOverride187.xml" ContentType="application/vnd.openxmlformats-officedocument.themeOverride+xml"/>
  <Override PartName="/xl/charts/chart252.xml" ContentType="application/vnd.openxmlformats-officedocument.drawingml.chart+xml"/>
  <Override PartName="/xl/theme/themeOverride188.xml" ContentType="application/vnd.openxmlformats-officedocument.themeOverride+xml"/>
  <Override PartName="/xl/charts/chart253.xml" ContentType="application/vnd.openxmlformats-officedocument.drawingml.chart+xml"/>
  <Override PartName="/xl/theme/themeOverride189.xml" ContentType="application/vnd.openxmlformats-officedocument.themeOverride+xml"/>
  <Override PartName="/xl/charts/chart254.xml" ContentType="application/vnd.openxmlformats-officedocument.drawingml.chart+xml"/>
  <Override PartName="/xl/theme/themeOverride190.xml" ContentType="application/vnd.openxmlformats-officedocument.themeOverride+xml"/>
  <Override PartName="/xl/drawings/drawing9.xml" ContentType="application/vnd.openxmlformats-officedocument.drawing+xml"/>
  <Override PartName="/xl/charts/chart255.xml" ContentType="application/vnd.openxmlformats-officedocument.drawingml.chart+xml"/>
  <Override PartName="/xl/theme/themeOverride191.xml" ContentType="application/vnd.openxmlformats-officedocument.themeOverride+xml"/>
  <Override PartName="/xl/charts/chart256.xml" ContentType="application/vnd.openxmlformats-officedocument.drawingml.chart+xml"/>
  <Override PartName="/xl/theme/themeOverride192.xml" ContentType="application/vnd.openxmlformats-officedocument.themeOverride+xml"/>
  <Override PartName="/xl/charts/chart257.xml" ContentType="application/vnd.openxmlformats-officedocument.drawingml.chart+xml"/>
  <Override PartName="/xl/theme/themeOverride193.xml" ContentType="application/vnd.openxmlformats-officedocument.themeOverride+xml"/>
  <Override PartName="/xl/charts/chart258.xml" ContentType="application/vnd.openxmlformats-officedocument.drawingml.chart+xml"/>
  <Override PartName="/xl/theme/themeOverride194.xml" ContentType="application/vnd.openxmlformats-officedocument.themeOverride+xml"/>
  <Override PartName="/xl/charts/chart259.xml" ContentType="application/vnd.openxmlformats-officedocument.drawingml.chart+xml"/>
  <Override PartName="/xl/theme/themeOverride195.xml" ContentType="application/vnd.openxmlformats-officedocument.themeOverride+xml"/>
  <Override PartName="/xl/charts/chart260.xml" ContentType="application/vnd.openxmlformats-officedocument.drawingml.chart+xml"/>
  <Override PartName="/xl/theme/themeOverride196.xml" ContentType="application/vnd.openxmlformats-officedocument.themeOverride+xml"/>
  <Override PartName="/xl/charts/chart261.xml" ContentType="application/vnd.openxmlformats-officedocument.drawingml.chart+xml"/>
  <Override PartName="/xl/theme/themeOverride197.xml" ContentType="application/vnd.openxmlformats-officedocument.themeOverride+xml"/>
  <Override PartName="/xl/charts/chart262.xml" ContentType="application/vnd.openxmlformats-officedocument.drawingml.chart+xml"/>
  <Override PartName="/xl/theme/themeOverride198.xml" ContentType="application/vnd.openxmlformats-officedocument.themeOverride+xml"/>
  <Override PartName="/xl/charts/chart263.xml" ContentType="application/vnd.openxmlformats-officedocument.drawingml.chart+xml"/>
  <Override PartName="/xl/theme/themeOverride199.xml" ContentType="application/vnd.openxmlformats-officedocument.themeOverride+xml"/>
  <Override PartName="/xl/charts/chart264.xml" ContentType="application/vnd.openxmlformats-officedocument.drawingml.chart+xml"/>
  <Override PartName="/xl/theme/themeOverride200.xml" ContentType="application/vnd.openxmlformats-officedocument.themeOverride+xml"/>
  <Override PartName="/xl/charts/chart265.xml" ContentType="application/vnd.openxmlformats-officedocument.drawingml.chart+xml"/>
  <Override PartName="/xl/theme/themeOverride201.xml" ContentType="application/vnd.openxmlformats-officedocument.themeOverride+xml"/>
  <Override PartName="/xl/charts/chart266.xml" ContentType="application/vnd.openxmlformats-officedocument.drawingml.chart+xml"/>
  <Override PartName="/xl/theme/themeOverride202.xml" ContentType="application/vnd.openxmlformats-officedocument.themeOverride+xml"/>
  <Override PartName="/xl/charts/chart267.xml" ContentType="application/vnd.openxmlformats-officedocument.drawingml.chart+xml"/>
  <Override PartName="/xl/theme/themeOverride203.xml" ContentType="application/vnd.openxmlformats-officedocument.themeOverride+xml"/>
  <Override PartName="/xl/charts/chart268.xml" ContentType="application/vnd.openxmlformats-officedocument.drawingml.chart+xml"/>
  <Override PartName="/xl/theme/themeOverride204.xml" ContentType="application/vnd.openxmlformats-officedocument.themeOverride+xml"/>
  <Override PartName="/xl/charts/chart269.xml" ContentType="application/vnd.openxmlformats-officedocument.drawingml.chart+xml"/>
  <Override PartName="/xl/theme/themeOverride205.xml" ContentType="application/vnd.openxmlformats-officedocument.themeOverride+xml"/>
  <Override PartName="/xl/charts/chart270.xml" ContentType="application/vnd.openxmlformats-officedocument.drawingml.chart+xml"/>
  <Override PartName="/xl/theme/themeOverride206.xml" ContentType="application/vnd.openxmlformats-officedocument.themeOverride+xml"/>
  <Override PartName="/xl/charts/chart271.xml" ContentType="application/vnd.openxmlformats-officedocument.drawingml.chart+xml"/>
  <Override PartName="/xl/theme/themeOverride207.xml" ContentType="application/vnd.openxmlformats-officedocument.themeOverride+xml"/>
  <Override PartName="/xl/charts/chart272.xml" ContentType="application/vnd.openxmlformats-officedocument.drawingml.chart+xml"/>
  <Override PartName="/xl/theme/themeOverride208.xml" ContentType="application/vnd.openxmlformats-officedocument.themeOverride+xml"/>
  <Override PartName="/xl/charts/chart273.xml" ContentType="application/vnd.openxmlformats-officedocument.drawingml.chart+xml"/>
  <Override PartName="/xl/theme/themeOverride209.xml" ContentType="application/vnd.openxmlformats-officedocument.themeOverride+xml"/>
  <Override PartName="/xl/charts/chart274.xml" ContentType="application/vnd.openxmlformats-officedocument.drawingml.chart+xml"/>
  <Override PartName="/xl/theme/themeOverride210.xml" ContentType="application/vnd.openxmlformats-officedocument.themeOverride+xml"/>
  <Override PartName="/xl/charts/chart275.xml" ContentType="application/vnd.openxmlformats-officedocument.drawingml.chart+xml"/>
  <Override PartName="/xl/theme/themeOverride211.xml" ContentType="application/vnd.openxmlformats-officedocument.themeOverride+xml"/>
  <Override PartName="/xl/charts/chart276.xml" ContentType="application/vnd.openxmlformats-officedocument.drawingml.chart+xml"/>
  <Override PartName="/xl/theme/themeOverride212.xml" ContentType="application/vnd.openxmlformats-officedocument.themeOverride+xml"/>
  <Override PartName="/xl/charts/chart277.xml" ContentType="application/vnd.openxmlformats-officedocument.drawingml.chart+xml"/>
  <Override PartName="/xl/theme/themeOverride213.xml" ContentType="application/vnd.openxmlformats-officedocument.themeOverride+xml"/>
  <Override PartName="/xl/charts/chart278.xml" ContentType="application/vnd.openxmlformats-officedocument.drawingml.chart+xml"/>
  <Override PartName="/xl/theme/themeOverride214.xml" ContentType="application/vnd.openxmlformats-officedocument.themeOverride+xml"/>
  <Override PartName="/xl/charts/chart279.xml" ContentType="application/vnd.openxmlformats-officedocument.drawingml.chart+xml"/>
  <Override PartName="/xl/theme/themeOverride215.xml" ContentType="application/vnd.openxmlformats-officedocument.themeOverride+xml"/>
  <Override PartName="/xl/charts/chart280.xml" ContentType="application/vnd.openxmlformats-officedocument.drawingml.chart+xml"/>
  <Override PartName="/xl/theme/themeOverride216.xml" ContentType="application/vnd.openxmlformats-officedocument.themeOverride+xml"/>
  <Override PartName="/xl/charts/chart281.xml" ContentType="application/vnd.openxmlformats-officedocument.drawingml.chart+xml"/>
  <Override PartName="/xl/theme/themeOverride217.xml" ContentType="application/vnd.openxmlformats-officedocument.themeOverride+xml"/>
  <Override PartName="/xl/charts/chart282.xml" ContentType="application/vnd.openxmlformats-officedocument.drawingml.chart+xml"/>
  <Override PartName="/xl/theme/themeOverride218.xml" ContentType="application/vnd.openxmlformats-officedocument.themeOverride+xml"/>
  <Override PartName="/xl/charts/chart283.xml" ContentType="application/vnd.openxmlformats-officedocument.drawingml.chart+xml"/>
  <Override PartName="/xl/theme/themeOverride219.xml" ContentType="application/vnd.openxmlformats-officedocument.themeOverride+xml"/>
  <Override PartName="/xl/charts/chart284.xml" ContentType="application/vnd.openxmlformats-officedocument.drawingml.chart+xml"/>
  <Override PartName="/xl/theme/themeOverride220.xml" ContentType="application/vnd.openxmlformats-officedocument.themeOverride+xml"/>
  <Override PartName="/xl/drawings/drawing10.xml" ContentType="application/vnd.openxmlformats-officedocument.drawing+xml"/>
  <Override PartName="/xl/charts/chart285.xml" ContentType="application/vnd.openxmlformats-officedocument.drawingml.chart+xml"/>
  <Override PartName="/xl/theme/themeOverride221.xml" ContentType="application/vnd.openxmlformats-officedocument.themeOverride+xml"/>
  <Override PartName="/xl/charts/chart286.xml" ContentType="application/vnd.openxmlformats-officedocument.drawingml.chart+xml"/>
  <Override PartName="/xl/theme/themeOverride222.xml" ContentType="application/vnd.openxmlformats-officedocument.themeOverride+xml"/>
  <Override PartName="/xl/charts/chart287.xml" ContentType="application/vnd.openxmlformats-officedocument.drawingml.chart+xml"/>
  <Override PartName="/xl/theme/themeOverride223.xml" ContentType="application/vnd.openxmlformats-officedocument.themeOverride+xml"/>
  <Override PartName="/xl/charts/chart288.xml" ContentType="application/vnd.openxmlformats-officedocument.drawingml.chart+xml"/>
  <Override PartName="/xl/theme/themeOverride224.xml" ContentType="application/vnd.openxmlformats-officedocument.themeOverride+xml"/>
  <Override PartName="/xl/charts/chart289.xml" ContentType="application/vnd.openxmlformats-officedocument.drawingml.chart+xml"/>
  <Override PartName="/xl/theme/themeOverride225.xml" ContentType="application/vnd.openxmlformats-officedocument.themeOverride+xml"/>
  <Override PartName="/xl/charts/chart290.xml" ContentType="application/vnd.openxmlformats-officedocument.drawingml.chart+xml"/>
  <Override PartName="/xl/theme/themeOverride226.xml" ContentType="application/vnd.openxmlformats-officedocument.themeOverride+xml"/>
  <Override PartName="/xl/charts/chart291.xml" ContentType="application/vnd.openxmlformats-officedocument.drawingml.chart+xml"/>
  <Override PartName="/xl/theme/themeOverride227.xml" ContentType="application/vnd.openxmlformats-officedocument.themeOverride+xml"/>
  <Override PartName="/xl/charts/chart292.xml" ContentType="application/vnd.openxmlformats-officedocument.drawingml.chart+xml"/>
  <Override PartName="/xl/theme/themeOverride228.xml" ContentType="application/vnd.openxmlformats-officedocument.themeOverride+xml"/>
  <Override PartName="/xl/charts/chart293.xml" ContentType="application/vnd.openxmlformats-officedocument.drawingml.chart+xml"/>
  <Override PartName="/xl/theme/themeOverride229.xml" ContentType="application/vnd.openxmlformats-officedocument.themeOverride+xml"/>
  <Override PartName="/xl/charts/chart294.xml" ContentType="application/vnd.openxmlformats-officedocument.drawingml.chart+xml"/>
  <Override PartName="/xl/theme/themeOverride230.xml" ContentType="application/vnd.openxmlformats-officedocument.themeOverride+xml"/>
  <Override PartName="/xl/charts/chart295.xml" ContentType="application/vnd.openxmlformats-officedocument.drawingml.chart+xml"/>
  <Override PartName="/xl/theme/themeOverride231.xml" ContentType="application/vnd.openxmlformats-officedocument.themeOverride+xml"/>
  <Override PartName="/xl/charts/chart296.xml" ContentType="application/vnd.openxmlformats-officedocument.drawingml.chart+xml"/>
  <Override PartName="/xl/theme/themeOverride232.xml" ContentType="application/vnd.openxmlformats-officedocument.themeOverride+xml"/>
  <Override PartName="/xl/charts/chart297.xml" ContentType="application/vnd.openxmlformats-officedocument.drawingml.chart+xml"/>
  <Override PartName="/xl/theme/themeOverride233.xml" ContentType="application/vnd.openxmlformats-officedocument.themeOverride+xml"/>
  <Override PartName="/xl/drawings/drawing11.xml" ContentType="application/vnd.openxmlformats-officedocument.drawing+xml"/>
  <Override PartName="/xl/charts/chart298.xml" ContentType="application/vnd.openxmlformats-officedocument.drawingml.chart+xml"/>
  <Override PartName="/xl/theme/themeOverride234.xml" ContentType="application/vnd.openxmlformats-officedocument.themeOverride+xml"/>
  <Override PartName="/xl/charts/chart299.xml" ContentType="application/vnd.openxmlformats-officedocument.drawingml.chart+xml"/>
  <Override PartName="/xl/theme/themeOverride235.xml" ContentType="application/vnd.openxmlformats-officedocument.themeOverride+xml"/>
  <Override PartName="/xl/charts/chart300.xml" ContentType="application/vnd.openxmlformats-officedocument.drawingml.chart+xml"/>
  <Override PartName="/xl/theme/themeOverride236.xml" ContentType="application/vnd.openxmlformats-officedocument.themeOverride+xml"/>
  <Override PartName="/xl/charts/chart301.xml" ContentType="application/vnd.openxmlformats-officedocument.drawingml.chart+xml"/>
  <Override PartName="/xl/theme/themeOverride237.xml" ContentType="application/vnd.openxmlformats-officedocument.themeOverride+xml"/>
  <Override PartName="/xl/charts/chart302.xml" ContentType="application/vnd.openxmlformats-officedocument.drawingml.chart+xml"/>
  <Override PartName="/xl/theme/themeOverride238.xml" ContentType="application/vnd.openxmlformats-officedocument.themeOverride+xml"/>
  <Override PartName="/xl/charts/chart303.xml" ContentType="application/vnd.openxmlformats-officedocument.drawingml.chart+xml"/>
  <Override PartName="/xl/theme/themeOverride239.xml" ContentType="application/vnd.openxmlformats-officedocument.themeOverride+xml"/>
  <Override PartName="/xl/charts/chart304.xml" ContentType="application/vnd.openxmlformats-officedocument.drawingml.chart+xml"/>
  <Override PartName="/xl/theme/themeOverride240.xml" ContentType="application/vnd.openxmlformats-officedocument.themeOverride+xml"/>
  <Override PartName="/xl/charts/chart305.xml" ContentType="application/vnd.openxmlformats-officedocument.drawingml.chart+xml"/>
  <Override PartName="/xl/theme/themeOverride241.xml" ContentType="application/vnd.openxmlformats-officedocument.themeOverride+xml"/>
  <Override PartName="/xl/charts/chart306.xml" ContentType="application/vnd.openxmlformats-officedocument.drawingml.chart+xml"/>
  <Override PartName="/xl/theme/themeOverride242.xml" ContentType="application/vnd.openxmlformats-officedocument.themeOverride+xml"/>
  <Override PartName="/xl/charts/chart307.xml" ContentType="application/vnd.openxmlformats-officedocument.drawingml.chart+xml"/>
  <Override PartName="/xl/theme/themeOverride243.xml" ContentType="application/vnd.openxmlformats-officedocument.themeOverride+xml"/>
  <Override PartName="/xl/charts/chart308.xml" ContentType="application/vnd.openxmlformats-officedocument.drawingml.chart+xml"/>
  <Override PartName="/xl/theme/themeOverride244.xml" ContentType="application/vnd.openxmlformats-officedocument.themeOverride+xml"/>
  <Override PartName="/xl/charts/chart309.xml" ContentType="application/vnd.openxmlformats-officedocument.drawingml.chart+xml"/>
  <Override PartName="/xl/theme/themeOverride245.xml" ContentType="application/vnd.openxmlformats-officedocument.themeOverride+xml"/>
  <Override PartName="/xl/charts/chart310.xml" ContentType="application/vnd.openxmlformats-officedocument.drawingml.chart+xml"/>
  <Override PartName="/xl/theme/themeOverride246.xml" ContentType="application/vnd.openxmlformats-officedocument.themeOverride+xml"/>
  <Override PartName="/xl/charts/chart311.xml" ContentType="application/vnd.openxmlformats-officedocument.drawingml.chart+xml"/>
  <Override PartName="/xl/theme/themeOverride247.xml" ContentType="application/vnd.openxmlformats-officedocument.themeOverride+xml"/>
  <Override PartName="/xl/charts/chart312.xml" ContentType="application/vnd.openxmlformats-officedocument.drawingml.chart+xml"/>
  <Override PartName="/xl/theme/themeOverride248.xml" ContentType="application/vnd.openxmlformats-officedocument.themeOverride+xml"/>
  <Override PartName="/xl/charts/chart313.xml" ContentType="application/vnd.openxmlformats-officedocument.drawingml.chart+xml"/>
  <Override PartName="/xl/theme/themeOverride249.xml" ContentType="application/vnd.openxmlformats-officedocument.themeOverride+xml"/>
  <Override PartName="/xl/charts/chart314.xml" ContentType="application/vnd.openxmlformats-officedocument.drawingml.chart+xml"/>
  <Override PartName="/xl/theme/themeOverride250.xml" ContentType="application/vnd.openxmlformats-officedocument.themeOverride+xml"/>
  <Override PartName="/xl/charts/chart315.xml" ContentType="application/vnd.openxmlformats-officedocument.drawingml.chart+xml"/>
  <Override PartName="/xl/theme/themeOverride251.xml" ContentType="application/vnd.openxmlformats-officedocument.themeOverride+xml"/>
  <Override PartName="/xl/charts/chart316.xml" ContentType="application/vnd.openxmlformats-officedocument.drawingml.chart+xml"/>
  <Override PartName="/xl/theme/themeOverride252.xml" ContentType="application/vnd.openxmlformats-officedocument.themeOverride+xml"/>
  <Override PartName="/xl/charts/chart317.xml" ContentType="application/vnd.openxmlformats-officedocument.drawingml.chart+xml"/>
  <Override PartName="/xl/theme/themeOverride253.xml" ContentType="application/vnd.openxmlformats-officedocument.themeOverride+xml"/>
  <Override PartName="/xl/charts/chart318.xml" ContentType="application/vnd.openxmlformats-officedocument.drawingml.chart+xml"/>
  <Override PartName="/xl/theme/themeOverride254.xml" ContentType="application/vnd.openxmlformats-officedocument.themeOverride+xml"/>
  <Override PartName="/xl/charts/chart319.xml" ContentType="application/vnd.openxmlformats-officedocument.drawingml.chart+xml"/>
  <Override PartName="/xl/theme/themeOverride25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never" codeName="ThisWorkbook"/>
  <mc:AlternateContent xmlns:mc="http://schemas.openxmlformats.org/markup-compatibility/2006">
    <mc:Choice Requires="x15">
      <x15ac:absPath xmlns:x15ac="http://schemas.microsoft.com/office/spreadsheetml/2010/11/ac" url="C:\BER\Trends\"/>
    </mc:Choice>
  </mc:AlternateContent>
  <xr:revisionPtr revIDLastSave="0" documentId="13_ncr:1_{482D3862-6CC2-40D7-89B3-D61D5637895B}" xr6:coauthVersionLast="47" xr6:coauthVersionMax="47" xr10:uidLastSave="{00000000-0000-0000-0000-000000000000}"/>
  <bookViews>
    <workbookView xWindow="-108" yWindow="-108" windowWidth="23256" windowHeight="12456" tabRatio="771" xr2:uid="{00000000-000D-0000-FFFF-FFFF00000000}"/>
  </bookViews>
  <sheets>
    <sheet name="Copyright" sheetId="64" r:id="rId1"/>
    <sheet name="Update" sheetId="32" r:id="rId2"/>
    <sheet name="Int" sheetId="34" r:id="rId3"/>
    <sheet name="NatAc" sheetId="37" r:id="rId4"/>
    <sheet name="Trade" sheetId="63" r:id="rId5"/>
    <sheet name="SecA" sheetId="38" r:id="rId6"/>
    <sheet name="SecB" sheetId="42" r:id="rId7"/>
    <sheet name="Tour" sheetId="44" r:id="rId8"/>
    <sheet name="Fin" sheetId="47" r:id="rId9"/>
    <sheet name="Price" sheetId="49" r:id="rId10"/>
    <sheet name="Bus" sheetId="51" r:id="rId11"/>
    <sheet name="Labour" sheetId="53" r:id="rId12"/>
    <sheet name="Sources" sheetId="57" r:id="rId13"/>
  </sheets>
  <definedNames>
    <definedName name="_Toc115599866" localSheetId="5">SecA!#REF!</definedName>
    <definedName name="_Toc115599866" localSheetId="6">SecB!#REF!</definedName>
    <definedName name="_Toc115599866" localSheetId="7">#REF!</definedName>
    <definedName name="_Toc115599868" localSheetId="5">SecA!#REF!</definedName>
    <definedName name="_Toc115599868" localSheetId="6">SecB!#REF!</definedName>
    <definedName name="_Toc115599868" localSheetId="7">Tour!$C$3</definedName>
    <definedName name="_Toc14067164" localSheetId="9">Price!$C$3</definedName>
    <definedName name="_Toc14067165" localSheetId="9">Price!#REF!</definedName>
    <definedName name="_Toc14067176" localSheetId="3">NatAc!$C$3</definedName>
    <definedName name="_Toc14067177" localSheetId="3">NatAc!$BI$3</definedName>
    <definedName name="_Toc14067178" localSheetId="3">NatAc!#REF!</definedName>
    <definedName name="_Toc14067181" localSheetId="3">NatAc!#REF!</definedName>
    <definedName name="_Toc14067189" localSheetId="5">SecA!#REF!</definedName>
    <definedName name="_Toc14067189" localSheetId="6">SecB!#REF!</definedName>
    <definedName name="_Toc14067189" localSheetId="7">Tour!#REF!</definedName>
    <definedName name="_Toc14067190" localSheetId="5">SecA!$S$3</definedName>
    <definedName name="_Toc14067190" localSheetId="6">SecB!#REF!</definedName>
    <definedName name="_Toc14067190" localSheetId="7">Tour!#REF!</definedName>
    <definedName name="_Toc14067192" localSheetId="5">SecA!#REF!</definedName>
    <definedName name="_Toc14067192" localSheetId="6">SecB!#REF!</definedName>
    <definedName name="_Toc14067192" localSheetId="7">#REF!</definedName>
    <definedName name="_Toc14067193" localSheetId="5">SecA!#REF!</definedName>
    <definedName name="_Toc14067193" localSheetId="6">SecB!#REF!</definedName>
    <definedName name="_Toc14067193" localSheetId="7">#REF!</definedName>
    <definedName name="_Toc14067194" localSheetId="5">SecA!#REF!</definedName>
    <definedName name="_Toc14067194" localSheetId="6">SecB!#REF!</definedName>
    <definedName name="_Toc14067194" localSheetId="7">#REF!</definedName>
    <definedName name="_Toc14067195" localSheetId="5">SecA!#REF!</definedName>
    <definedName name="_Toc14067195" localSheetId="6">SecB!#REF!</definedName>
    <definedName name="_Toc14067195" localSheetId="7">Tour!#REF!</definedName>
    <definedName name="_Toc14067196" localSheetId="5">SecA!#REF!</definedName>
    <definedName name="_Toc14067196" localSheetId="6">SecB!#REF!</definedName>
    <definedName name="_Toc14067196" localSheetId="7">Tour!#REF!</definedName>
    <definedName name="_Toc14067199" localSheetId="5">SecA!#REF!</definedName>
    <definedName name="_Toc14067199" localSheetId="6">SecB!#REF!</definedName>
    <definedName name="_Toc14067199" localSheetId="7">#REF!</definedName>
    <definedName name="_Toc14067205" localSheetId="11">Labour!$Q$3</definedName>
    <definedName name="_Toc90879020" localSheetId="10">Bus!#REF!</definedName>
    <definedName name="_Toc90879020" localSheetId="8">Fin!#REF!</definedName>
    <definedName name="_Toc90879020" localSheetId="2">Int!$C$3</definedName>
    <definedName name="_Toc90879020" localSheetId="11">Labour!#REF!</definedName>
    <definedName name="_Toc90879020" localSheetId="3">NatAc!#REF!</definedName>
    <definedName name="_Toc90879020" localSheetId="9">Price!#REF!</definedName>
    <definedName name="_Toc90879020" localSheetId="5">SecA!#REF!</definedName>
    <definedName name="_Toc90879020" localSheetId="6">SecB!#REF!</definedName>
    <definedName name="_Toc90879020" localSheetId="7">Tour!#REF!</definedName>
    <definedName name="_Toc90879020" localSheetId="4">Trade!#REF!</definedName>
    <definedName name="_Toc90879021" localSheetId="10">Bus!#REF!</definedName>
    <definedName name="_Toc90879021" localSheetId="8">Fin!#REF!</definedName>
    <definedName name="_Toc90879021" localSheetId="2">Int!#REF!</definedName>
    <definedName name="_Toc90879021" localSheetId="11">Labour!#REF!</definedName>
    <definedName name="_Toc90879021" localSheetId="3">NatAc!#REF!</definedName>
    <definedName name="_Toc90879021" localSheetId="9">Price!#REF!</definedName>
    <definedName name="_Toc90879021" localSheetId="5">SecA!#REF!</definedName>
    <definedName name="_Toc90879021" localSheetId="6">SecB!#REF!</definedName>
    <definedName name="_Toc90879021" localSheetId="7">Tour!#REF!</definedName>
    <definedName name="_Toc90879021" localSheetId="4">Trade!#REF!</definedName>
    <definedName name="_Toc90879022" localSheetId="10">Bus!#REF!</definedName>
    <definedName name="_Toc90879022" localSheetId="8">Fin!#REF!</definedName>
    <definedName name="_Toc90879022" localSheetId="2">Int!#REF!</definedName>
    <definedName name="_Toc90879022" localSheetId="11">Labour!#REF!</definedName>
    <definedName name="_Toc90879022" localSheetId="3">NatAc!#REF!</definedName>
    <definedName name="_Toc90879022" localSheetId="9">Price!#REF!</definedName>
    <definedName name="_Toc90879022" localSheetId="5">SecA!#REF!</definedName>
    <definedName name="_Toc90879022" localSheetId="6">SecB!#REF!</definedName>
    <definedName name="_Toc90879022" localSheetId="7">Tour!#REF!</definedName>
    <definedName name="_Toc90879022" localSheetId="4">Trade!#REF!</definedName>
    <definedName name="_Toc90879023" localSheetId="10">Bus!#REF!</definedName>
    <definedName name="_Toc90879023" localSheetId="8">Fin!#REF!</definedName>
    <definedName name="_Toc90879023" localSheetId="2">Int!#REF!</definedName>
    <definedName name="_Toc90879023" localSheetId="11">Labour!#REF!</definedName>
    <definedName name="_Toc90879023" localSheetId="3">NatAc!#REF!</definedName>
    <definedName name="_Toc90879023" localSheetId="9">Price!#REF!</definedName>
    <definedName name="_Toc90879023" localSheetId="5">SecA!#REF!</definedName>
    <definedName name="_Toc90879023" localSheetId="6">SecB!#REF!</definedName>
    <definedName name="_Toc90879023" localSheetId="7">Tour!#REF!</definedName>
    <definedName name="_Toc90879023" localSheetId="4">Trade!#REF!</definedName>
    <definedName name="_Toc90879024" localSheetId="10">Bus!#REF!</definedName>
    <definedName name="_Toc90879024" localSheetId="8">Fin!#REF!</definedName>
    <definedName name="_Toc90879024" localSheetId="2">Int!#REF!</definedName>
    <definedName name="_Toc90879024" localSheetId="11">Labour!#REF!</definedName>
    <definedName name="_Toc90879024" localSheetId="3">NatAc!#REF!</definedName>
    <definedName name="_Toc90879024" localSheetId="9">Price!#REF!</definedName>
    <definedName name="_Toc90879024" localSheetId="5">SecA!#REF!</definedName>
    <definedName name="_Toc90879024" localSheetId="6">SecB!#REF!</definedName>
    <definedName name="_Toc90879024" localSheetId="7">Tour!#REF!</definedName>
    <definedName name="_Toc90879024" localSheetId="4">Trade!#REF!</definedName>
    <definedName name="_Toc90879025" localSheetId="10">Bus!#REF!</definedName>
    <definedName name="_Toc90879025" localSheetId="8">Fin!#REF!</definedName>
    <definedName name="_Toc90879025" localSheetId="2">Int!#REF!</definedName>
    <definedName name="_Toc90879025" localSheetId="11">Labour!#REF!</definedName>
    <definedName name="_Toc90879025" localSheetId="3">NatAc!#REF!</definedName>
    <definedName name="_Toc90879025" localSheetId="9">Price!#REF!</definedName>
    <definedName name="_Toc90879025" localSheetId="5">SecA!#REF!</definedName>
    <definedName name="_Toc90879025" localSheetId="6">SecB!#REF!</definedName>
    <definedName name="_Toc90879025" localSheetId="7">Tour!#REF!</definedName>
    <definedName name="_Toc90879025" localSheetId="4">Trade!#REF!</definedName>
    <definedName name="_Toc90879027" localSheetId="10">Bus!#REF!</definedName>
    <definedName name="_Toc90879027" localSheetId="11">Labour!#REF!</definedName>
    <definedName name="_Toc90879027" localSheetId="3">NatAc!#REF!</definedName>
    <definedName name="_Toc90879027" localSheetId="4">Trade!$S$3</definedName>
    <definedName name="_Toc90879028" localSheetId="10">Bus!#REF!</definedName>
    <definedName name="_Toc90879028" localSheetId="11">Labour!#REF!</definedName>
    <definedName name="_Toc90879028" localSheetId="3">NatAc!#REF!</definedName>
    <definedName name="_Toc90879028" localSheetId="4">Trade!$AH$3</definedName>
    <definedName name="_Toc90879029" localSheetId="11">Labour!#REF!</definedName>
    <definedName name="_Toc90879029" localSheetId="3">NatAc!#REF!</definedName>
    <definedName name="_Toc90879031" localSheetId="8">Fin!#REF!</definedName>
    <definedName name="_Toc90879032" localSheetId="8">Fin!#REF!</definedName>
    <definedName name="_Toc90879033" localSheetId="8">Fin!#REF!</definedName>
    <definedName name="_Toc90879034" localSheetId="8">Fin!#REF!</definedName>
    <definedName name="_Toc90879035" localSheetId="8">Fin!#REF!</definedName>
    <definedName name="_Toc90879036" localSheetId="8">Fin!#REF!</definedName>
    <definedName name="_Toc90879037" localSheetId="8">Fin!$AH$3</definedName>
    <definedName name="_Toc90879039" localSheetId="9">Price!$C$3</definedName>
    <definedName name="_Toc90879040" localSheetId="9">Price!#REF!</definedName>
    <definedName name="_Toc90879066" localSheetId="5">SecA!#REF!</definedName>
    <definedName name="_Toc90879066" localSheetId="6">SecB!#REF!</definedName>
    <definedName name="_Toc90879066" localSheetId="7">Tour!#REF!</definedName>
    <definedName name="_Toc90879067" localSheetId="5">SecA!#REF!</definedName>
    <definedName name="_Toc90879067" localSheetId="6">SecB!#REF!</definedName>
    <definedName name="_Toc90879067" localSheetId="7">Tour!#REF!</definedName>
    <definedName name="africa" localSheetId="4">#REF!</definedName>
    <definedName name="air" localSheetId="4">#REF!</definedName>
    <definedName name="america" localSheetId="4">#REF!</definedName>
    <definedName name="arrivals" localSheetId="4">#REF!</definedName>
    <definedName name="arrive" localSheetId="4">#REF!</definedName>
    <definedName name="asia" localSheetId="4">#REF!</definedName>
    <definedName name="aust" localSheetId="4">#REF!</definedName>
    <definedName name="bonds" localSheetId="0">#REF!</definedName>
    <definedName name="bonds" localSheetId="4">#REF!</definedName>
    <definedName name="bonds">#REF!</definedName>
    <definedName name="built" localSheetId="0">#REF!</definedName>
    <definedName name="built" localSheetId="4">#REF!</definedName>
    <definedName name="built">#REF!</definedName>
    <definedName name="business" localSheetId="4">#REF!</definedName>
    <definedName name="cc" localSheetId="0">#REF!</definedName>
    <definedName name="cc" localSheetId="4">#REF!</definedName>
    <definedName name="cc">#REF!</definedName>
    <definedName name="cement" localSheetId="0">#REF!</definedName>
    <definedName name="cement" localSheetId="4">#REF!</definedName>
    <definedName name="cement">#REF!</definedName>
    <definedName name="civbfn" localSheetId="4">#REF!</definedName>
    <definedName name="civcpt" localSheetId="4">#REF!</definedName>
    <definedName name="civdbn" localSheetId="4">#REF!</definedName>
    <definedName name="civel" localSheetId="4">#REF!</definedName>
    <definedName name="civil1" localSheetId="0">#REF!</definedName>
    <definedName name="civil1" localSheetId="4">#REF!</definedName>
    <definedName name="civil1">#REF!</definedName>
    <definedName name="civil2" localSheetId="0">#REF!</definedName>
    <definedName name="civil2" localSheetId="4">#REF!</definedName>
    <definedName name="civil2">#REF!</definedName>
    <definedName name="civjhb" localSheetId="4">#REF!</definedName>
    <definedName name="civpe" localSheetId="4">#REF!</definedName>
    <definedName name="civpta" localSheetId="4">#REF!</definedName>
    <definedName name="civttl" localSheetId="4">#REF!</definedName>
    <definedName name="clothing" localSheetId="0">#REF!</definedName>
    <definedName name="clothing" localSheetId="4">#REF!</definedName>
    <definedName name="clothing">#REF!</definedName>
    <definedName name="comp" localSheetId="0">#REF!</definedName>
    <definedName name="comp" localSheetId="4">#REF!</definedName>
    <definedName name="comp">#REF!</definedName>
    <definedName name="data">#REF!</definedName>
    <definedName name="data1">#REF!</definedName>
    <definedName name="data2">#REF!</definedName>
    <definedName name="data3">#REF!</definedName>
    <definedName name="data4">#REF!</definedName>
    <definedName name="data5">#REF!</definedName>
    <definedName name="deficit" localSheetId="0">#REF!</definedName>
    <definedName name="deficit" localSheetId="4">#REF!</definedName>
    <definedName name="deficit">#REF!</definedName>
    <definedName name="delv1">#REF!</definedName>
    <definedName name="depart" localSheetId="4">#REF!</definedName>
    <definedName name="elecaux" localSheetId="4">#REF!</definedName>
    <definedName name="eleccons" localSheetId="4">#REF!</definedName>
    <definedName name="elecexp" localSheetId="4">#REF!</definedName>
    <definedName name="elecimp" localSheetId="4">#REF!</definedName>
    <definedName name="elecprod" localSheetId="0">#REF!</definedName>
    <definedName name="elecprod" localSheetId="4">#REF!</definedName>
    <definedName name="elecprod">#REF!</definedName>
    <definedName name="euro" localSheetId="4">#REF!</definedName>
    <definedName name="food" localSheetId="0">#REF!</definedName>
    <definedName name="food" localSheetId="4">#REF!</definedName>
    <definedName name="food">#REF!</definedName>
    <definedName name="fuel" localSheetId="0">#REF!</definedName>
    <definedName name="fuel" localSheetId="4">#REF!</definedName>
    <definedName name="fuel">#REF!</definedName>
    <definedName name="hardware" localSheetId="0">#REF!</definedName>
    <definedName name="hardware" localSheetId="4">#REF!</definedName>
    <definedName name="hardware">#REF!</definedName>
    <definedName name="hgoods" localSheetId="0">#REF!</definedName>
    <definedName name="hgoods" localSheetId="4">#REF!</definedName>
    <definedName name="hgoods">#REF!</definedName>
    <definedName name="holiday" localSheetId="4">#REF!</definedName>
    <definedName name="indiv" localSheetId="0">#REF!</definedName>
    <definedName name="indiv" localSheetId="4">#REF!</definedName>
    <definedName name="indiv">#REF!</definedName>
    <definedName name="lightcom" localSheetId="0">#REF!</definedName>
    <definedName name="lightcom" localSheetId="4">#REF!</definedName>
    <definedName name="lightcom">#REF!</definedName>
    <definedName name="machine" localSheetId="0">#REF!</definedName>
    <definedName name="machine" localSheetId="4">#REF!</definedName>
    <definedName name="machine">#REF!</definedName>
    <definedName name="mcons" localSheetId="0">#REF!</definedName>
    <definedName name="mcons" localSheetId="4">#REF!</definedName>
    <definedName name="mcons">#REF!</definedName>
    <definedName name="mdelv">#REF!</definedName>
    <definedName name="mediumcom" localSheetId="0">#REF!</definedName>
    <definedName name="mediumcom" localSheetId="4">#REF!</definedName>
    <definedName name="mediumcom">#REF!</definedName>
    <definedName name="mfuel" localSheetId="0">#REF!</definedName>
    <definedName name="mfuel" localSheetId="4">#REF!</definedName>
    <definedName name="mfuel">#REF!</definedName>
    <definedName name="mining">#REF!</definedName>
    <definedName name="mlew">#REF!</definedName>
    <definedName name="motor" localSheetId="0">#REF!</definedName>
    <definedName name="motor" localSheetId="4">#REF!</definedName>
    <definedName name="motor">#REF!</definedName>
    <definedName name="mstock" localSheetId="0">#REF!</definedName>
    <definedName name="mstock" localSheetId="4">#REF!</definedName>
    <definedName name="mstock">#REF!</definedName>
    <definedName name="mtrade" localSheetId="0">#REF!</definedName>
    <definedName name="mtrade" localSheetId="4">#REF!</definedName>
    <definedName name="mtrade">#REF!</definedName>
    <definedName name="naamsa" localSheetId="0">#REF!</definedName>
    <definedName name="naamsa" localSheetId="4">#REF!</definedName>
    <definedName name="naamsa">#REF!</definedName>
    <definedName name="nvehicle" localSheetId="0">#REF!</definedName>
    <definedName name="nvehicle" localSheetId="4">#REF!</definedName>
    <definedName name="nvehicle">#REF!</definedName>
    <definedName name="OLE_LINK1" localSheetId="1">Update!$E$27</definedName>
    <definedName name="OLE_LINK2" localSheetId="1">Update!$E$28</definedName>
    <definedName name="passenger" localSheetId="0">#REF!</definedName>
    <definedName name="passenger" localSheetId="4">#REF!</definedName>
    <definedName name="passenger">#REF!</definedName>
    <definedName name="plans" localSheetId="0">#REF!</definedName>
    <definedName name="plans" localSheetId="4">#REF!</definedName>
    <definedName name="plans">#REF!</definedName>
    <definedName name="pmotor" localSheetId="0">#REF!</definedName>
    <definedName name="pmotor" localSheetId="4">#REF!</definedName>
    <definedName name="pmotor">#REF!</definedName>
    <definedName name="pnaamsa" localSheetId="0">#REF!</definedName>
    <definedName name="pnaamsa" localSheetId="4">#REF!</definedName>
    <definedName name="pnaamsa">#REF!</definedName>
    <definedName name="ppassenger" localSheetId="0">#REF!</definedName>
    <definedName name="ppassenger" localSheetId="4">#REF!</definedName>
    <definedName name="ppassenger">#REF!</definedName>
    <definedName name="pretail" localSheetId="0">#REF!</definedName>
    <definedName name="pretail" localSheetId="4">#REF!</definedName>
    <definedName name="pretail">#REF!</definedName>
    <definedName name="pwholesale" localSheetId="0">#REF!</definedName>
    <definedName name="pwholesale" localSheetId="4">#REF!</definedName>
    <definedName name="pwholesale">#REF!</definedName>
    <definedName name="retail" localSheetId="0">#REF!</definedName>
    <definedName name="retail" localSheetId="4">#REF!</definedName>
    <definedName name="retail">#REF!</definedName>
    <definedName name="revenue" localSheetId="0">#REF!</definedName>
    <definedName name="revenue" localSheetId="4">#REF!</definedName>
    <definedName name="revenue">#REF!</definedName>
    <definedName name="rgeneral" localSheetId="0">#REF!</definedName>
    <definedName name="rgeneral" localSheetId="4">#REF!</definedName>
    <definedName name="rgeneral">#REF!</definedName>
    <definedName name="shares" localSheetId="0">#REF!</definedName>
    <definedName name="shares" localSheetId="4">#REF!</definedName>
    <definedName name="shares">#REF!</definedName>
    <definedName name="spending" localSheetId="0">#REF!</definedName>
    <definedName name="spending" localSheetId="4">#REF!</definedName>
    <definedName name="spending">#REF!</definedName>
    <definedName name="tabac" localSheetId="0">#REF!</definedName>
    <definedName name="tabac" localSheetId="4">#REF!</definedName>
    <definedName name="tabac">#REF!</definedName>
    <definedName name="tour" localSheetId="4">#REF!</definedName>
    <definedName name="TRNR_001ba2d067454bda993a0a788e743c93_150_12" hidden="1">#REF!</definedName>
    <definedName name="TRNR_003e4c4a31e64a7d8ef562e7755915f3_71_14" hidden="1">#REF!</definedName>
    <definedName name="TRNR_0065849ac2164c0999a1e2b2459901da_161_12" hidden="1">#REF!</definedName>
    <definedName name="TRNR_0079ec509ec34cafacced2e389624a11_150_12" hidden="1">#REF!</definedName>
    <definedName name="TRNR_00e39a89072c41eab94ce4f01b6653af_155_1" hidden="1">#REF!</definedName>
    <definedName name="TRNR_01bf6c9ae2634a97b991eeeb3827b35c_155_7" hidden="1">#REF!</definedName>
    <definedName name="TRNR_020d0122259948dc8da587347bed5e76_69_14" hidden="1">#REF!</definedName>
    <definedName name="TRNR_021cac6136934a6dab570df7eaa41cad_72_16" hidden="1">#REF!</definedName>
    <definedName name="TRNR_0264f1f750be41299eace335a9e7f0d6_153_11" hidden="1">#REF!</definedName>
    <definedName name="TRNR_02b915b73d9b4018aa9bd824e3a699db_72_12" hidden="1">#REF!</definedName>
    <definedName name="TRNR_02dca15be2264323b8b3d26f52e43643_69_12" hidden="1">#REF!</definedName>
    <definedName name="TRNR_02f5353d6134495a95757cf27b78c4e2_68_12" hidden="1">#REF!</definedName>
    <definedName name="TRNR_03b5598d5272441e930d4d2619dbd905_54_10" hidden="1">#REF!</definedName>
    <definedName name="TRNR_04178fff5aa9491d9e59d82e318e1dca_150_11" hidden="1">#REF!</definedName>
    <definedName name="TRNR_043b75925ef94020801239b02a4f8442_154_10" hidden="1">#REF!</definedName>
    <definedName name="TRNR_0453ff319b7848d3b4ec6d10b1df7f7e_154_7" hidden="1">#REF!</definedName>
    <definedName name="TRNR_04c17216203f480384357589aae0c3cb_54_10" hidden="1">#REF!</definedName>
    <definedName name="TRNR_04dc157fec554430a8219dae699371f7_149_11" hidden="1">#REF!</definedName>
    <definedName name="TRNR_0533a2fa084f4bf89242526144855a41_150_11" hidden="1">#REF!</definedName>
    <definedName name="TRNR_05b8a4dc5b464c3186091b1d900d81a5_147_12" hidden="1">#REF!</definedName>
    <definedName name="TRNR_05ba057cbfa244ca8713f6d6e0db1a1c_55_10" hidden="1">#REF!</definedName>
    <definedName name="TRNR_05ca21639a494c9da7a1a673dffe444f_158_11" hidden="1">#REF!</definedName>
    <definedName name="TRNR_05d1679603fb4926851128460621e629_150_12" hidden="1">#REF!</definedName>
    <definedName name="TRNR_05d7a6cb849941329c6b304602caa9a0_18_10" hidden="1">#REF!</definedName>
    <definedName name="TRNR_05fa70fecba4434e96dc98a582147ecd_18_10" hidden="1">#REF!</definedName>
    <definedName name="TRNR_06ba450067e24ebd9997f3d4ec7846fd_161_12" hidden="1">#REF!</definedName>
    <definedName name="TRNR_075b3f7de96c4042918c44509de74630_17_10" hidden="1">#REF!</definedName>
    <definedName name="TRNR_080bfe5d2d184828bd6acb712de1fe1d_69_12" hidden="1">#REF!</definedName>
    <definedName name="TRNR_087f88b6a28e4180af6c66b68b12951d_160_11" hidden="1">#REF!</definedName>
    <definedName name="TRNR_095f12465acb48a489f298afe7ddfcb5_155_11" hidden="1">#REF!</definedName>
    <definedName name="TRNR_09b3e67520454afea37409ec68756503_72_12" hidden="1">#REF!</definedName>
    <definedName name="TRNR_09c2b827e62a48828bc1d3b1f0996385_48_3" hidden="1">#REF!</definedName>
    <definedName name="TRNR_0a338259d8e64ffebf8bd4583f9038a4_69_12" hidden="1">#REF!</definedName>
    <definedName name="TRNR_0a53e81eda154db3b5b62af53dc76b7a_149_12" hidden="1">#REF!</definedName>
    <definedName name="TRNR_0a79d88e085c4b8bb8e0251751fc16ed_19_10" hidden="1">#REF!</definedName>
    <definedName name="TRNR_0aa87c1968724be4b19955c7c1e1c647_92_11" hidden="1">#REF!</definedName>
    <definedName name="TRNR_0b151589ac28460cac289f4b3b8e51bb_149_12" hidden="1">#REF!</definedName>
    <definedName name="TRNR_0b1ae016a65441debd10c6ed2b1a8984_71_12" hidden="1">#REF!</definedName>
    <definedName name="TRNR_0b69a3ef57fd48ac966363178508f969_147_1" hidden="1">#REF!</definedName>
    <definedName name="TRNR_0b7305c44e5241b1bf35705832ffe81a_147_11" hidden="1">#REF!</definedName>
    <definedName name="TRNR_0b7d2a1699af4ee4bd68f6de87b4aa21_150_12" hidden="1">#REF!</definedName>
    <definedName name="TRNR_0bbcac79bb0646338857f183a308dba3_160_12" hidden="1">#REF!</definedName>
    <definedName name="TRNR_0c0a1e6fa37b465bb34ef10ffb6565cc_161_12" hidden="1">#REF!</definedName>
    <definedName name="TRNR_0c23ecbeb95d4e068e137159bc610dc2_70_12" hidden="1">#REF!</definedName>
    <definedName name="TRNR_0c2c1295d31f4b7aadb5125966daf428_152_5" hidden="1">#REF!</definedName>
    <definedName name="TRNR_0cbcaf032e8b4d4d8faceacc60474ee1_19_10" hidden="1">#REF!</definedName>
    <definedName name="TRNR_0d71eeb1344b459c82321c0a9c76efd1_48_3" hidden="1">#REF!</definedName>
    <definedName name="TRNR_0d731fd9579d492eac85fd0095763938_161_11" hidden="1">#REF!</definedName>
    <definedName name="TRNR_0dd7909e52d749e4b545aca82ac0fead_148_23" hidden="1">#REF!</definedName>
    <definedName name="TRNR_0dda6cc7e0984cffacaeb29c26f72cd2_154_12" hidden="1">#REF!</definedName>
    <definedName name="TRNR_0e26a1f59f7b4771aa4c3cc8d00d3bfb_9_1" hidden="1">#REF!</definedName>
    <definedName name="TRNR_0e52c249af954fee8ffb4e29a8ae34f9_151_11" hidden="1">#REF!</definedName>
    <definedName name="TRNR_0e684319457c45398c1fd6699eae74bc_57_10" hidden="1">#REF!</definedName>
    <definedName name="TRNR_0e7f7027bc7e4860a415e1ea2d764bbe_161_11" hidden="1">#REF!</definedName>
    <definedName name="TRNR_0ea627906c9846a59a7d0b4d3faeb751_161_12" hidden="1">#REF!</definedName>
    <definedName name="TRNR_0eae2c435eea403aa79da33fb4a1f838_18_11" hidden="1">#REF!</definedName>
    <definedName name="TRNR_0eb9fe1703ca41b2a443f149323fd750_147_12" hidden="1">#REF!</definedName>
    <definedName name="TRNR_0ef3197cf1e448938809e001a37d049f_152_11" hidden="1">#REF!</definedName>
    <definedName name="TRNR_0f411ee468e64cc4bbf09c73ec32ea9b_18_12" hidden="1">#REF!</definedName>
    <definedName name="TRNR_0f5e0c7f457e46efbf50d259b55530e6_69_10" hidden="1">#REF!</definedName>
    <definedName name="TRNR_104e687cdc4447eebe30459c4b5a2f73_70_12" hidden="1">#REF!</definedName>
    <definedName name="TRNR_10abbedc73f14ac0925a0e6020e1275c_153_12" hidden="1">#REF!</definedName>
    <definedName name="TRNR_10dca5900da349e4b229beca92ef64b3_53_10" hidden="1">#REF!</definedName>
    <definedName name="TRNR_10f2fdaae0df4b528f33e2af189e3867_18_11" hidden="1">#REF!</definedName>
    <definedName name="TRNR_10fd0fa986f74f01b094a06afd562d7b_149_12" hidden="1">#REF!</definedName>
    <definedName name="TRNR_1103edcfedf74d6bb80f948f4ee52971_153_12" hidden="1">#REF!</definedName>
    <definedName name="TRNR_111c2cf266974272a5b6fc7c1578800e_157_11" hidden="1">#REF!</definedName>
    <definedName name="TRNR_11350038f38e4559a457ef32fa00dabf_18_10" hidden="1">#REF!</definedName>
    <definedName name="TRNR_1191fee49ee045e2921c7215e3162f3b_18_11" hidden="1">#REF!</definedName>
    <definedName name="TRNR_123c132c385d4a6384214679fef9aef2_38_3" hidden="1">#REF!</definedName>
    <definedName name="TRNR_125da3c76df549c298d9eef45ec9eff9_56_10" hidden="1">#REF!</definedName>
    <definedName name="TRNR_128fb95546994bbfbfa1c75a61688e7d_18_10" hidden="1">#REF!</definedName>
    <definedName name="TRNR_140245dfe2c948258094a02ac629ffbc_69_14" hidden="1">#REF!</definedName>
    <definedName name="TRNR_14079e1aec214c3dbfb35ccc84652add_147_12" hidden="1">#REF!</definedName>
    <definedName name="TRNR_142705532f6443258d0d9c0ee663176b_150_5" hidden="1">#REF!</definedName>
    <definedName name="TRNR_1437ab18cfed436a95c37e700f9d4901_65_10" hidden="1">#REF!</definedName>
    <definedName name="TRNR_14766e550a984aefbfa5d3e62ca75eff_19_10" hidden="1">#REF!</definedName>
    <definedName name="TRNR_147a4f0bdcea4beea7ecb47c820f5641_69_10" hidden="1">#REF!</definedName>
    <definedName name="TRNR_158b79aaa7bc435493a63b9ab9021ca5_153_11" hidden="1">#REF!</definedName>
    <definedName name="TRNR_15b113fbc1044403969e2ce4bf134e0a_145_12" hidden="1">#REF!</definedName>
    <definedName name="TRNR_15c3e0359bea400b91a35f3a5187c35f_154_12" hidden="1">#REF!</definedName>
    <definedName name="TRNR_15d719ee14584e42992cd60137f390ed_161_5" hidden="1">#REF!</definedName>
    <definedName name="TRNR_15ee1e4ac45d4ca48bbde0dc1687050a_52_10" hidden="1">#REF!</definedName>
    <definedName name="TRNR_161ddfbae7e14661845b278365153b3d_71_12" hidden="1">#REF!</definedName>
    <definedName name="TRNR_163c2f0abb874510a846634bd261aec7_150_7" hidden="1">#REF!</definedName>
    <definedName name="TRNR_16766a8d25db42f99578e7aa9e847e28_160_12" hidden="1">#REF!</definedName>
    <definedName name="TRNR_16c310419f0b49d9812f3b7e0a052ce9_153_5" hidden="1">#REF!</definedName>
    <definedName name="TRNR_17b74e0e11654bf18d32d894aa507d93_149_12" hidden="1">#REF!</definedName>
    <definedName name="TRNR_17b7ea4b1cbb4b8e83b4913099068f40_157_12" hidden="1">#REF!</definedName>
    <definedName name="TRNR_18499c6e24d24f348aa09eae51bdd551_53_10" hidden="1">#REF!</definedName>
    <definedName name="TRNR_18ed3a6e1f72413ca71f1613ac1d32bd_150_12" hidden="1">#REF!</definedName>
    <definedName name="TRNR_198e07ccb87741bbb23627c89b18f918_71_12" hidden="1">#REF!</definedName>
    <definedName name="TRNR_19b0ea012fef4c37b9c9a4bc58ae11a6_147_12" hidden="1">#REF!</definedName>
    <definedName name="TRNR_19b7bc78e35a4544ba4adfb8e8e4739c_74_11" hidden="1">#REF!</definedName>
    <definedName name="TRNR_19b8e16a7b8240c2bbf54a1e784981f6_19_10" hidden="1">#REF!</definedName>
    <definedName name="TRNR_1a400cf0fcae4e579d53921e0379d96d_78_16" hidden="1">#REF!</definedName>
    <definedName name="TRNR_1a4c441cb4224d528a82ce0012b35332_18_12" hidden="1">#REF!</definedName>
    <definedName name="TRNR_1a7a660e4aa2488e8f756f4a0c2b24f2_19_10" hidden="1">#REF!</definedName>
    <definedName name="TRNR_1aa1d845d2424e1e946d9136b1704370_53_10" hidden="1">#REF!</definedName>
    <definedName name="TRNR_1aa4ab8fd81c4bd28554ee5b27eec0af_57_10" hidden="1">#REF!</definedName>
    <definedName name="TRNR_1adc730d889747929ea066908a56d70d_18_10" hidden="1">#REF!</definedName>
    <definedName name="TRNR_1afea9634b86427aad4bb617c5019c9e_71_10" hidden="1">#REF!</definedName>
    <definedName name="TRNR_1b10ce2b36e344578ce8614401b36c5a_150_11" hidden="1">#REF!</definedName>
    <definedName name="TRNR_1b1593f2a50b41048fc0b29f543c71a0_148_23" hidden="1">#REF!</definedName>
    <definedName name="TRNR_1c2dc14251d347f5919a8fbab9a09bbf_155_4" hidden="1">#REF!</definedName>
    <definedName name="TRNR_1c4dfc558218427689da13d448c27a67_67_14" hidden="1">#REF!</definedName>
    <definedName name="TRNR_1d2ff8394e1245129274d521f98342bb_150_7" hidden="1">#REF!</definedName>
    <definedName name="TRNR_1d78873d336d474bb9b74bf8687400a1_72_4" hidden="1">#REF!</definedName>
    <definedName name="TRNR_1e042184c82e44a4b6806cb5dcf35387_161_11" hidden="1">#REF!</definedName>
    <definedName name="TRNR_1e65970f72d7425a88e5dd1333c71efe_17_10" hidden="1">#REF!</definedName>
    <definedName name="TRNR_1ea7f0c50015423dad25e764094412d1_18_10" hidden="1">#REF!</definedName>
    <definedName name="TRNR_1f396c6cfbd74535b912eb97a16bf249_151_12" hidden="1">#REF!</definedName>
    <definedName name="TRNR_1f61a1c20f344e7aac4576d35b4391f9_71_12" hidden="1">#REF!</definedName>
    <definedName name="TRNR_1f6d731c09934724aac346a9ae674237_160_11" hidden="1">#REF!</definedName>
    <definedName name="TRNR_1fb6e2deb560442abc790b285ce27085_94_11" hidden="1">#REF!</definedName>
    <definedName name="TRNR_1fc30a796bfd458dbd9821aa9fcdaecf_150_12" hidden="1">#REF!</definedName>
    <definedName name="TRNR_2018fd5328724e2dbd6771eb96373750_149_11" hidden="1">#REF!</definedName>
    <definedName name="TRNR_20b429ce88e84bdfb8876206a281d2ca_17_10" hidden="1">#REF!</definedName>
    <definedName name="TRNR_20b8ad6b3e8f4eb0a0a5e4a02f58f226_70_12" hidden="1">#REF!</definedName>
    <definedName name="TRNR_20bcbde1cdaa4316b3831d711bb8fd99_154_11" hidden="1">#REF!</definedName>
    <definedName name="TRNR_20c07a8e3c21492db106803910ebfe93_73_12" hidden="1">#REF!</definedName>
    <definedName name="TRNR_20c3e8ced184465db5a9a530d55e2e73_47_3" hidden="1">#REF!</definedName>
    <definedName name="TRNR_20debbf097ee4aa08f96ea16220c3b1b_157_10" hidden="1">#REF!</definedName>
    <definedName name="TRNR_20fe625a8563420b9e86070c702bdf0d_57_10" hidden="1">#REF!</definedName>
    <definedName name="TRNR_213cd3a50b1c45cd9057f1fbe86b8d61_30_12" hidden="1">#REF!</definedName>
    <definedName name="TRNR_2167b7ec7b8c4c5a9f5f029c82b0654d_150_12" hidden="1">#REF!</definedName>
    <definedName name="TRNR_22252266701340c2b60f9a86f87b3a33_153_12" hidden="1">#REF!</definedName>
    <definedName name="TRNR_22ce9f241bf5422b97c82e8c6f88dd14_89_11" hidden="1">#REF!</definedName>
    <definedName name="TRNR_232d3e04591b474fa401941d2f83ae52_68_4" hidden="1">#REF!</definedName>
    <definedName name="TRNR_234ef6b782b84961ba0006af796095cb_56_10" hidden="1">#REF!</definedName>
    <definedName name="TRNR_237b273ba42c493097c3a9e153c334bb_150_4" hidden="1">#REF!</definedName>
    <definedName name="TRNR_2413107d16dc40ecbc7a85355cd54b41_70_4" hidden="1">#REF!</definedName>
    <definedName name="TRNR_24487cf5a02743f19ce306ccd0d24b27_149_1" hidden="1">#REF!</definedName>
    <definedName name="TRNR_248e0210e5364de3a625dca329b4f33a_48_3" hidden="1">#REF!</definedName>
    <definedName name="TRNR_24900d3289584c65993e4c9b270844f6_19_10" hidden="1">#REF!</definedName>
    <definedName name="TRNR_24dfcc1841f744639c3063dc3d33fc38_158_1" hidden="1">#REF!</definedName>
    <definedName name="TRNR_2510c123e0cb4bde99b9fd38eb5b3eb9_157_12" hidden="1">#REF!</definedName>
    <definedName name="TRNR_25294710522041c490bea58f995e4fd6_68_12" hidden="1">#REF!</definedName>
    <definedName name="TRNR_25b961e28bff42b1bfa392d1c74d5515_157_12" hidden="1">#REF!</definedName>
    <definedName name="TRNR_25d0fe0219e742b8ba41c3e4ffce63bb_147_11" hidden="1">#REF!</definedName>
    <definedName name="TRNR_25ed62526ccf4149879c24b806469d42_157_11" hidden="1">#REF!</definedName>
    <definedName name="TRNR_26322998649e4cec9344236c152068f4_19_11" hidden="1">#REF!</definedName>
    <definedName name="TRNR_26a2d0b7ffe34a689ff51d9aff5f21ac_69_12" hidden="1">#REF!</definedName>
    <definedName name="TRNR_26eaa1c8e52b4da9bc6e2c461bc0d714_70_12" hidden="1">#REF!</definedName>
    <definedName name="TRNR_26f0a3bb5ad540e5b8749c9c07a7b9ca_68_14" hidden="1">#REF!</definedName>
    <definedName name="TRNR_27618731a2714deb8cfcbeae22a60676_153_11" hidden="1">#REF!</definedName>
    <definedName name="TRNR_282cdfee88a7469fa84304132bb472e6_147_11" hidden="1">#REF!</definedName>
    <definedName name="TRNR_288dc6b8ce454c7bae6389ed98fe688d_18_11" hidden="1">#REF!</definedName>
    <definedName name="TRNR_28a17d0ef49d4de39b8d7d6594f27cd0_57_10" hidden="1">#REF!</definedName>
    <definedName name="TRNR_28f5320a719b472dbd9d1b85675fe61a_73_12" hidden="1">#REF!</definedName>
    <definedName name="TRNR_2923d7a0aeca4386b405cdaf7b85b8f6_157_12" hidden="1">#REF!</definedName>
    <definedName name="TRNR_2932d9f626ef4640b0fd763c70a01e4e_158_11" hidden="1">#REF!</definedName>
    <definedName name="TRNR_29762b58b2ed40ceac1a55c9d489b82f_71_14" hidden="1">#REF!</definedName>
    <definedName name="TRNR_2a0f87b7cf7d48cb9867df1ff7e49285_147_12" hidden="1">#REF!</definedName>
    <definedName name="TRNR_2a3e94b1db194604b5e007bc1bf1a5cb_19_12" hidden="1">#REF!</definedName>
    <definedName name="TRNR_2a473281f88441298a9e1d4b23ccfff4_148_6" hidden="1">#REF!</definedName>
    <definedName name="TRNR_2a4b93840b6b48c0be91afac96ddd493_161_12" hidden="1">#REF!</definedName>
    <definedName name="TRNR_2a548bbf35d54259a283110d7333e3c4_71_12" hidden="1">#REF!</definedName>
    <definedName name="TRNR_2aa96235f2424a92bbf9eb3f15e26777_71_12" hidden="1">#REF!</definedName>
    <definedName name="TRNR_2b2584a33355447886767e72e4c8cb5d_74_12" hidden="1">#REF!</definedName>
    <definedName name="TRNR_2b4349da23fa4c108d3c1f3093a25385_147_1" hidden="1">#REF!</definedName>
    <definedName name="TRNR_2d0d791f2dd7450eb5abe4dafbb3bb86_151_1" hidden="1">#REF!</definedName>
    <definedName name="TRNR_2d495d7ca74e41429f9b384e64b3ba11_18_11" hidden="1">#REF!</definedName>
    <definedName name="TRNR_2d60ba0406074c7ca6f3869c8e9c0785_158_12" hidden="1">#REF!</definedName>
    <definedName name="TRNR_2d87f58d94a34d3c88f03b194c534141_151_4" hidden="1">#REF!</definedName>
    <definedName name="TRNR_2da7a185d3ae496fa46967cbfd0a4cbe_65_10" hidden="1">#REF!</definedName>
    <definedName name="TRNR_2e5a69bd19d04a1ebf64caa57a7b67ab_161_12" hidden="1">#REF!</definedName>
    <definedName name="TRNR_2ec70c62c3c64a3a85e0bd1ce41fbc91_17_12" hidden="1">#REF!</definedName>
    <definedName name="TRNR_2ef401fe65704540ad5d95b13f4f68da_160_11" hidden="1">#REF!</definedName>
    <definedName name="TRNR_2f1a08500b864eaca1f88960d6e6e35e_147_11" hidden="1">#REF!</definedName>
    <definedName name="TRNR_2f67ebead2b44ded841075bdce60090c_150_11" hidden="1">#REF!</definedName>
    <definedName name="TRNR_2f9a18b6e57c47a397b828fccdb23f92_160_12" hidden="1">#REF!</definedName>
    <definedName name="TRNR_2fe42c3da2c3420f93d71a2abea04f3d_69_12" hidden="1">#REF!</definedName>
    <definedName name="TRNR_301a295d245449fc93ece1d4b6c044f6_91_11" hidden="1">#REF!</definedName>
    <definedName name="TRNR_301db7f5c77d47648f5342be9776fd6f_73_11" hidden="1">#REF!</definedName>
    <definedName name="TRNR_3024c7ba78e94ab8b1979b2093b02599_18_10" hidden="1">#REF!</definedName>
    <definedName name="TRNR_304d1180c5fc47baad21384b29bbfecd_161_12" hidden="1">#REF!</definedName>
    <definedName name="TRNR_304e3566892b47d48159457188dc7f43_74_12" hidden="1">#REF!</definedName>
    <definedName name="TRNR_305744649cd84ed0bfed7682f1730ea2_18_10" hidden="1">#REF!</definedName>
    <definedName name="TRNR_30cc1557d55b4fcc94aa4b01e3e01822_71_12" hidden="1">#REF!</definedName>
    <definedName name="TRNR_30df1e33f27e4f1bbadc96071d2ff3f8_73_11" hidden="1">#REF!</definedName>
    <definedName name="TRNR_314f5f7d2b0043f3a31ac1391ce3f5a2_157_12" hidden="1">#REF!</definedName>
    <definedName name="TRNR_316d02d5abc44b72a5c6d05c7b9a9f02_71_12" hidden="1">#REF!</definedName>
    <definedName name="TRNR_31fe2b05f3d04e6b811592b1f0523974_69_12" hidden="1">#REF!</definedName>
    <definedName name="TRNR_324f67f6b21c42bbac48e2f3aab096fb_160_12" hidden="1">#REF!</definedName>
    <definedName name="TRNR_328fde8111104885bb53cb630a674a07_90_11" hidden="1">#REF!</definedName>
    <definedName name="TRNR_32b49f21637246f48d84b69111f8187e_152_12" hidden="1">#REF!</definedName>
    <definedName name="TRNR_32b98dad512249ff89dfb8f32ba656a4_153_4" hidden="1">#REF!</definedName>
    <definedName name="TRNR_32bf05786a4548c98007eb307a1e6612_149_12" hidden="1">#REF!</definedName>
    <definedName name="TRNR_32fcbd1fed424d48b5bf1c7064e26b67_157_12" hidden="1">#REF!</definedName>
    <definedName name="TRNR_3301bf80e71d43d2bd407ce37c53998e_157_12" hidden="1">#REF!</definedName>
    <definedName name="TRNR_3349f03ffe6b4b9b973e479ed401a2a6_161_12" hidden="1">#REF!</definedName>
    <definedName name="TRNR_33aeb5aa56da491db1cbdc94540f9ae2_70_11" hidden="1">#REF!</definedName>
    <definedName name="TRNR_34278ee73dfa4087a287707d20d3ffcc_147_11" hidden="1">#REF!</definedName>
    <definedName name="TRNR_3436482a12514739ba11a641c9c36c0d_19_12" hidden="1">#REF!</definedName>
    <definedName name="TRNR_34479c7a4d7943b3a9b4158b0931fe24_90_11" hidden="1">#REF!</definedName>
    <definedName name="TRNR_346e0e5da3f74214b21f03a162cf86e2_157_12" hidden="1">#REF!</definedName>
    <definedName name="TRNR_348e0a1ca1bf46c18d2607a23f3c12e1_69_10" hidden="1">#REF!</definedName>
    <definedName name="TRNR_34aacc0b5d9c48718687fb628cd13d22_149_12" hidden="1">#REF!</definedName>
    <definedName name="TRNR_34d09781e2174bee94df76b821bef473_44_12" hidden="1">#REF!</definedName>
    <definedName name="TRNR_34e6b14d10164580bf3dd0fcb2f16acf_70_4" hidden="1">#REF!</definedName>
    <definedName name="TRNR_3572dbd42aca4fd4b3faaecb23ceff68_17_12" hidden="1">#REF!</definedName>
    <definedName name="TRNR_35ab8c2b7d074a6780d09b188bc750c6_149_11" hidden="1">#REF!</definedName>
    <definedName name="TRNR_35bfbe3e2be747e284f814e9b50d7ab3_57_10" hidden="1">#REF!</definedName>
    <definedName name="TRNR_35d17215f17d43e4967ba4c5f989ddcb_48_3" hidden="1">#REF!</definedName>
    <definedName name="TRNR_369c30bcec9d46e8ac8f3417d1d54b4d_151_12" hidden="1">#REF!</definedName>
    <definedName name="TRNR_3738652e95e141909818e670b862d0d9_19_10" hidden="1">#REF!</definedName>
    <definedName name="TRNR_373b2141f23e4bb98ea7e6e2b45c45c1_74_12" hidden="1">#REF!</definedName>
    <definedName name="TRNR_3766825e66414eea83e7fb1f3feff072_71_11" hidden="1">#REF!</definedName>
    <definedName name="TRNR_3769aae9ce0f4e7a9a26a5b6f1e053a6_69_14" hidden="1">#REF!</definedName>
    <definedName name="TRNR_37a5d5730b4c4d12a1b2198e6752e1a3_67_12" hidden="1">#REF!</definedName>
    <definedName name="TRNR_38043cb23f5e4009887832768ac20d41_66_10" hidden="1">#REF!</definedName>
    <definedName name="TRNR_380b1c8bd4d14fd29df996e37b78a193_17_12" hidden="1">#REF!</definedName>
    <definedName name="TRNR_3959b20f18b0433eb0dc585bca8a4669_48_3" hidden="1">#REF!</definedName>
    <definedName name="TRNR_39964c322dc345f795a849ba6c387130_150_11" hidden="1">#REF!</definedName>
    <definedName name="TRNR_39d2d732c5ed402eba5fbc47cbe9fb43_47_3" hidden="1">#REF!</definedName>
    <definedName name="TRNR_39f339952215410ab9cfd99b3a69b063_70_12" hidden="1">#REF!</definedName>
    <definedName name="TRNR_3a7a0a484e6a48e3a4dd182e73a8e215_94_11" hidden="1">#REF!</definedName>
    <definedName name="TRNR_3ae32fa4f7484bc7bedd5849daae8b10_68_10" hidden="1">#REF!</definedName>
    <definedName name="TRNR_3b4b20c655f749f89413f386253f6031_71_12" hidden="1">#REF!</definedName>
    <definedName name="TRNR_3b6a1a131daf4671b4c747b65eaf6aa1_48_3" hidden="1">#REF!</definedName>
    <definedName name="TRNR_3bea471b1d8048bfb9da0aa22e0a518a_151_11" hidden="1">#REF!</definedName>
    <definedName name="TRNR_3c822a32bd0f4a598df6a24789d47eff_150_7" hidden="1">#REF!</definedName>
    <definedName name="TRNR_3c84a101fdcd461488ccba5ee4b00817_161_11" hidden="1">#REF!</definedName>
    <definedName name="TRNR_3caea923a6f54f948a9e994c9c6089da_150_11" hidden="1">#REF!</definedName>
    <definedName name="TRNR_3cb3f4ead7a34c53adb8285d538c1a99_18_12" hidden="1">#REF!</definedName>
    <definedName name="TRNR_3cda20f4dcee4982a687a1658b3f9bbb_67_10" hidden="1">#REF!</definedName>
    <definedName name="TRNR_3e071298ebb84ae8b68b12baa77f2c0f_161_11" hidden="1">#REF!</definedName>
    <definedName name="TRNR_3e0b0eb1fecf4a1b8eaed39260a5f9ec_71_10" hidden="1">#REF!</definedName>
    <definedName name="TRNR_3e1adef7bed549a58316f58f8d9acfc3_150_12" hidden="1">#REF!</definedName>
    <definedName name="TRNR_3e3a59ffb7d84c6293e3b05e18d61376_161_12" hidden="1">#REF!</definedName>
    <definedName name="TRNR_3e43a80d30fd43888ac9992f5a9aa8ff_150_12" hidden="1">#REF!</definedName>
    <definedName name="TRNR_3e96d7a3872f4aa38075e46dbb348e2b_152_4" hidden="1">#REF!</definedName>
    <definedName name="TRNR_3e99e21c11bf479e9ae133ba97642b25_18_11" hidden="1">#REF!</definedName>
    <definedName name="TRNR_3ead9c7626dc40d3ba7a07fbc42ceada_53_10" hidden="1">#REF!</definedName>
    <definedName name="TRNR_3f233469eb1d4374890adb201466f7ef_72_10" hidden="1">#REF!</definedName>
    <definedName name="TRNR_3f7cc87d8bad44d7a7fdc82d28972215_67_14" hidden="1">#REF!</definedName>
    <definedName name="TRNR_3fa622df40db4f29aa98284d3378eb7e_68_16" hidden="1">#REF!</definedName>
    <definedName name="TRNR_3fc2ea499c1d4b46a0b3ba0847ceee7d_68_16" hidden="1">#REF!</definedName>
    <definedName name="TRNR_3ff6a8b8d05f4ecfbb434bc24f1e2ef8_18_12" hidden="1">#REF!</definedName>
    <definedName name="TRNR_401566d6f9544c9ebef22f672825f86a_149_12" hidden="1">#REF!</definedName>
    <definedName name="TRNR_40362c5d7b89416a97f0b49a9caf9e7a_161_12" hidden="1">#REF!</definedName>
    <definedName name="TRNR_40455bfee5164a95899796437bb9840e_150_11" hidden="1">#REF!</definedName>
    <definedName name="TRNR_404df9367e2f4135a8ddf6c694e19ae9_147_11" hidden="1">#REF!</definedName>
    <definedName name="TRNR_4054a3ffef594f338439ae0b14ee9bda_161_12" hidden="1">#REF!</definedName>
    <definedName name="TRNR_40663196667141479155cdeef443b2be_69_4" hidden="1">#REF!</definedName>
    <definedName name="TRNR_40957b1126904e3db3ec8265ee510d7e_149_11" hidden="1">#REF!</definedName>
    <definedName name="TRNR_40c408c2050b4ce88327b6daf635ac53_18_10" hidden="1">#REF!</definedName>
    <definedName name="TRNR_413bd49f884445bdbb2441eb919cca75_93_11" hidden="1">#REF!</definedName>
    <definedName name="TRNR_4163bf6989e74fd8b0f40886209ecc04_68_12" hidden="1">#REF!</definedName>
    <definedName name="TRNR_41c4260854b44f1db5a240d3c2508e2e_150_11" hidden="1">#REF!</definedName>
    <definedName name="TRNR_41dbb803c8c642969344eb64f0edb8b2_149_11" hidden="1">#REF!</definedName>
    <definedName name="TRNR_4248bbf1f9de484db9e09c3a23787745_31_12" hidden="1">#REF!</definedName>
    <definedName name="TRNR_4281e5bbf4ac4db6b80192e1a87e6c45_19_10" hidden="1">#REF!</definedName>
    <definedName name="TRNR_4291b4bd1930401daf43d67840fcd015_149_11" hidden="1">#REF!</definedName>
    <definedName name="TRNR_42af914eeb58472f90dc7c543307b991_68_12" hidden="1">#REF!</definedName>
    <definedName name="TRNR_42bd76c97aa34778bfc842ec469aee5c_153_4" hidden="1">#REF!</definedName>
    <definedName name="TRNR_4301d1701814469b8c023e2d6bb5e32f_158_11" hidden="1">#REF!</definedName>
    <definedName name="TRNR_4328babe1dc04e8287e8ff556c944ad5_152_10" hidden="1">#REF!</definedName>
    <definedName name="TRNR_439cb394b31f4a39b3fdf50c4e9e8cfe_68_4" hidden="1">#REF!</definedName>
    <definedName name="TRNR_43b571e222144f7289a0611a462ecde6_74_12" hidden="1">#REF!</definedName>
    <definedName name="TRNR_43f444ad49f84d6fbad42fa26018f9e6_155_11" hidden="1">#REF!</definedName>
    <definedName name="TRNR_44717bc07f39424aad46a1e22355e7f8_68_10" hidden="1">#REF!</definedName>
    <definedName name="TRNR_4488775558874b09be503a61f904d7f4_147_12" hidden="1">#REF!</definedName>
    <definedName name="TRNR_44dee316956348efae417c15ee9d36ac_160_12" hidden="1">#REF!</definedName>
    <definedName name="TRNR_451717839e6c47d599ca82710cea36a4_158_11" hidden="1">#REF!</definedName>
    <definedName name="TRNR_456111534a564314b2117e310f593f96_46_10" hidden="1">#REF!</definedName>
    <definedName name="TRNR_458951a331ba42bebc8a58d14aed7666_18_10" hidden="1">#REF!</definedName>
    <definedName name="TRNR_460b6ef4e55b4125bad2620a756d15b2_161_12" hidden="1">#REF!</definedName>
    <definedName name="TRNR_463bb6ea3fd14c748568d7a06e66f3fc_19_11" hidden="1">#REF!</definedName>
    <definedName name="TRNR_463ca31ce23b460d89192ed139de0eab_145_11" hidden="1">#REF!</definedName>
    <definedName name="TRNR_465126c26fb44829a757d851a8cea35b_18_10" hidden="1">#REF!</definedName>
    <definedName name="TRNR_467c81ab0f354c57ab8d9f8e14e4850e_70_11" hidden="1">#REF!</definedName>
    <definedName name="TRNR_468e587ec5384f4c80886d1b476835ac_48_3" hidden="1">#REF!</definedName>
    <definedName name="TRNR_46f85fc48bce4cf8b20fc40d0f8630a6_72_14" hidden="1">#REF!</definedName>
    <definedName name="TRNR_470e2f0d66334cc3812c1a62388f4be0_17_10" hidden="1">#REF!</definedName>
    <definedName name="TRNR_4790f545c556414faebd934f5f2aa5c1_145_12" hidden="1">#REF!</definedName>
    <definedName name="TRNR_47912b43a37946b98cd74b0bd1aaaba5_74_12" hidden="1">#REF!</definedName>
    <definedName name="TRNR_479e55f053df4b36bb091c8fb85c062d_17_12" hidden="1">#REF!</definedName>
    <definedName name="TRNR_481d3f939d694e06b178c4c9d63373a8_149_12" hidden="1">#REF!</definedName>
    <definedName name="TRNR_485e4d56be744d2d9c50ea9fdfce607d_150_12" hidden="1">#REF!</definedName>
    <definedName name="TRNR_487e472509a3487d8f74df619f905d6a_72_10" hidden="1">#REF!</definedName>
    <definedName name="TRNR_489eef4bc1394c5790a3722d296b146e_52_10" hidden="1">#REF!</definedName>
    <definedName name="TRNR_4954a356c62349bea1045362ff50ad04_56_10" hidden="1">#REF!</definedName>
    <definedName name="TRNR_497d8595c90d46dbb888bc41c73bd49e_160_12" hidden="1">#REF!</definedName>
    <definedName name="TRNR_49d93db4240e4ccbb3369ec6545ee48d_158_11" hidden="1">#REF!</definedName>
    <definedName name="TRNR_49e2d941d7894bc2a59c2f9d55050756_67_12" hidden="1">#REF!</definedName>
    <definedName name="TRNR_49fa6aaa97e94252933e5153d4c260ae_149_10" hidden="1">#REF!</definedName>
    <definedName name="TRNR_4a977935114447cf81d498177a0e5441_48_3" hidden="1">#REF!</definedName>
    <definedName name="TRNR_4b45c81541e643168db2b6f5de5722a7_150_12" hidden="1">#REF!</definedName>
    <definedName name="TRNR_4b9a64bd80904a2bb66871d5171c2e60_150_5" hidden="1">#REF!</definedName>
    <definedName name="TRNR_4bd7b84742d244119d8bb2b546ad2a4f_147_10" hidden="1">#REF!</definedName>
    <definedName name="TRNR_4bf87ed7eaa0438980a0afb6828b5c4f_19_12" hidden="1">#REF!</definedName>
    <definedName name="TRNR_4c3ec43a2b4746419e3aa4313eb8342a_67_10" hidden="1">#REF!</definedName>
    <definedName name="TRNR_4cbf2f98c18244bcb0e72ef4bf4953a3_153_11" hidden="1">#REF!</definedName>
    <definedName name="TRNR_4d1aa98296c249abb5ad62371ce984bb_157_12" hidden="1">#REF!</definedName>
    <definedName name="TRNR_4d71fbd3cfcc4191b46ac1be422d8a9a_148_5" hidden="1">#REF!</definedName>
    <definedName name="TRNR_4e13ba834de94520a09e5dab367cbd37_19_12" hidden="1">#REF!</definedName>
    <definedName name="TRNR_4e31c3780bf7406b944d9ebbe0c87e55_157_12" hidden="1">#REF!</definedName>
    <definedName name="TRNR_4f7624f5ffbe47888c14d72c9673eb82_161_11" hidden="1">#REF!</definedName>
    <definedName name="TRNR_4f7a899c747c4c30875e241015b6075b_150_12" hidden="1">#REF!</definedName>
    <definedName name="TRNR_4f8ecec00b184992b1489534d830b5d6_53_10" hidden="1">#REF!</definedName>
    <definedName name="TRNR_4f9f412e237648c4959afa77f3a6fc94_147_7" hidden="1">#REF!</definedName>
    <definedName name="TRNR_4fca5b4ea5fc44caa814b3ac3e8c81fd_70_12" hidden="1">#REF!</definedName>
    <definedName name="TRNR_4fcbf82261c74f88b13a66eb4c8cb00f_160_11" hidden="1">#REF!</definedName>
    <definedName name="TRNR_4fd8fdc446194844bef0bb372377ace5_17_10" hidden="1">#REF!</definedName>
    <definedName name="TRNR_4fe42449dde045e1b8fed577e57e1b66_157_11" hidden="1">#REF!</definedName>
    <definedName name="TRNR_4ffaf711962a42fdbe91feb861a714f3_70_11" hidden="1">#REF!</definedName>
    <definedName name="TRNR_50322f491ed34b9f92f224e63b6f7a6f_153_10" hidden="1">#REF!</definedName>
    <definedName name="TRNR_504d8812fb734c21843496b2a0ac49d7_157_12" hidden="1">#REF!</definedName>
    <definedName name="TRNR_50627f960d4d4a95838ed2b9f4046d04_67_10" hidden="1">#REF!</definedName>
    <definedName name="TRNR_50f7ed746b0343ec94edca700f31d035_153_12" hidden="1">#REF!</definedName>
    <definedName name="TRNR_5130a59d01ad49cd8a4d69690496a82d_44_12" hidden="1">#REF!</definedName>
    <definedName name="TRNR_51480e991f3743b8a1ec9e2c396a2349_19_11" hidden="1">#REF!</definedName>
    <definedName name="TRNR_5217d61364b44c1cad5565014c0415cf_70_12" hidden="1">#REF!</definedName>
    <definedName name="TRNR_52857c87db28406d9b3549d3a78ca4d8_48_3" hidden="1">#REF!</definedName>
    <definedName name="TRNR_52ee959df6e84da19fc657f58a5c086b_19_10" hidden="1">#REF!</definedName>
    <definedName name="TRNR_530a0ebdf45f42c8b406f29e7abcfad1_78_14" hidden="1">#REF!</definedName>
    <definedName name="TRNR_53a069e6e0f3435fb449840ade372d7f_150_11" hidden="1">#REF!</definedName>
    <definedName name="TRNR_540b220f050648999d12c4da89af43fd_153_12" hidden="1">#REF!</definedName>
    <definedName name="TRNR_54d5f198fc1d47c6af4119f60414eb5b_67_12" hidden="1">#REF!</definedName>
    <definedName name="TRNR_54daa2bc017045e0add9dccc5a9ef1f6_19_12" hidden="1">#REF!</definedName>
    <definedName name="TRNR_54e3fc66fee74c8ebbdd3fc02f2bea1a_72_16" hidden="1">#REF!</definedName>
    <definedName name="TRNR_54ec676b86d24f2797c0e3a155767993_150_1" hidden="1">#REF!</definedName>
    <definedName name="TRNR_54ef914521bc433ba34a9cd0fa1498cb_55_10" hidden="1">#REF!</definedName>
    <definedName name="TRNR_55313dc5dbd446098f5775801f514b37_94_11" hidden="1">#REF!</definedName>
    <definedName name="TRNR_558e9884c28e45f19f8fbe924f4f2264_153_4" hidden="1">#REF!</definedName>
    <definedName name="TRNR_55cfba4ce07a40d9881b351dfcb27622_74_12" hidden="1">#REF!</definedName>
    <definedName name="TRNR_55ea21bf8f0e4548a6e6b204f1e6ade4_72_12" hidden="1">#REF!</definedName>
    <definedName name="TRNR_563f96b363014a6ba2e19f100e16c54a_153_10" hidden="1">#REF!</definedName>
    <definedName name="TRNR_567a80bbc356464c88f12219b1537a6b_69_11" hidden="1">#REF!</definedName>
    <definedName name="TRNR_56a5f13e1dd74922a9de3b2059778cfc_68_10" hidden="1">#REF!</definedName>
    <definedName name="TRNR_56d727d55c754738b8ecd797d08a4405_154_11" hidden="1">#REF!</definedName>
    <definedName name="TRNR_577bc1c2cf0e47fab5b93245bcb09604_150_12" hidden="1">#REF!</definedName>
    <definedName name="TRNR_5794ee7a5f2742c3af138990261b9844_19_10" hidden="1">#REF!</definedName>
    <definedName name="TRNR_57dc999567d74d339dc3267ece227057_69_11" hidden="1">#REF!</definedName>
    <definedName name="TRNR_581a66fbc40b4d01a99d0207fa670dd8_128_12" hidden="1">#REF!</definedName>
    <definedName name="TRNR_58413050c0224329b47c598816e316bb_157_11" hidden="1">#REF!</definedName>
    <definedName name="TRNR_5884eee0169f496f814958f790603a1b_65_10" hidden="1">#REF!</definedName>
    <definedName name="TRNR_589dbe13da1842fe9cc5553764d6bfb3_71_12" hidden="1">#REF!</definedName>
    <definedName name="TRNR_58c1c84708954c79bcd68da7b3edf693_151_10" hidden="1">#REF!</definedName>
    <definedName name="TRNR_58e1800a867c40e4a3f0febaf57f27f9_149_10" hidden="1">#REF!</definedName>
    <definedName name="TRNR_5952efbc203e43a1b06353b5983d4171_74_11" hidden="1">#REF!</definedName>
    <definedName name="TRNR_5a1db3e0d8f34b83947d338aa2870fbe_65_10" hidden="1">#REF!</definedName>
    <definedName name="TRNR_5a2eb4a8760f4e73a8a135ba3f5141b9_150_12" hidden="1">#REF!</definedName>
    <definedName name="TRNR_5a5a396b65b545bfa38cb2d0022ff6cc_151_7" hidden="1">#REF!</definedName>
    <definedName name="TRNR_5a65f1d5c0ea4c6fbda5239c6ad15479_154_11" hidden="1">#REF!</definedName>
    <definedName name="TRNR_5a74d054902c42dd93393e9b847cd5e7_147_12" hidden="1">#REF!</definedName>
    <definedName name="TRNR_5a7b2f394a0e40bb9ff34238140b11d5_72_12" hidden="1">#REF!</definedName>
    <definedName name="TRNR_5a8691c73d4a419c8e3d512f7c340ac1_18_11" hidden="1">#REF!</definedName>
    <definedName name="TRNR_5aa453627625412ab214995b19a78757_68_12" hidden="1">#REF!</definedName>
    <definedName name="TRNR_5b18b8b5feeb41739623583063f97d1f_93_11" hidden="1">#REF!</definedName>
    <definedName name="TRNR_5bc9e467e4c842498417671438c6714b_17_10" hidden="1">#REF!</definedName>
    <definedName name="TRNR_5bcc1b08d7a54f59a6673044ccbcdf80_19_11" hidden="1">#REF!</definedName>
    <definedName name="TRNR_5beced88d25a4c6bbc5f325d9324a665_48_3" hidden="1">#REF!</definedName>
    <definedName name="TRNR_5c1953e5043d4f04b5883476284e6b9b_147_12" hidden="1">#REF!</definedName>
    <definedName name="TRNR_5c3b6d24c9a2451cbf06241a86fda34b_158_12" hidden="1">#REF!</definedName>
    <definedName name="TRNR_5cbcae12b2d54a6db0b0be22230fb5eb_30_12" hidden="1">#REF!</definedName>
    <definedName name="TRNR_5cc0ea89cbe041888343c00e890e9698_153_11" hidden="1">#REF!</definedName>
    <definedName name="TRNR_5ccee9159c954871a2f2ab022f3d84e3_154_12" hidden="1">#REF!</definedName>
    <definedName name="TRNR_5cea696e375a499497ec2b6adb4a293c_160_12" hidden="1">#REF!</definedName>
    <definedName name="TRNR_5cf74586bb784cebaf6e43e2e6991869_73_11" hidden="1">#REF!</definedName>
    <definedName name="TRNR_5d3ead22c9d14d8387d62121a19c7a80_69_10" hidden="1">#REF!</definedName>
    <definedName name="TRNR_5d5b9f2f16724324b78a4e2b208307c5_18_10" hidden="1">#REF!</definedName>
    <definedName name="TRNR_5d7dda01e36f414584b593a5a5a0829f_67_10" hidden="1">#REF!</definedName>
    <definedName name="TRNR_5e73d21d9b54403db8d28174eb7c7d02_69_12" hidden="1">#REF!</definedName>
    <definedName name="TRNR_5eb6d464a02c4fa781b1c629045c2464_147_12" hidden="1">#REF!</definedName>
    <definedName name="TRNR_5ef8204b0e9648b188bf1746d91d5489_53_10" hidden="1">#REF!</definedName>
    <definedName name="TRNR_5f62406497ea48bcbdc572002f5e149c_70_12" hidden="1">#REF!</definedName>
    <definedName name="TRNR_5f764a161d104e57bcc4c5e837e5e73b_18_12" hidden="1">#REF!</definedName>
    <definedName name="TRNR_5f79a1e257b240c497a4ebd6312af562_154_11" hidden="1">#REF!</definedName>
    <definedName name="TRNR_5f7ac75f871540c7887332400dd52e58_147_10" hidden="1">#REF!</definedName>
    <definedName name="TRNR_5f9a76b8a8cc4b94890513b8248ac0ea_161_12" hidden="1">#REF!</definedName>
    <definedName name="TRNR_5faea1ffde3c4dbea2b4d2f32ff164cd_158_12" hidden="1">#REF!</definedName>
    <definedName name="TRNR_606459d682814dc49800c05da557fe3b_19_12" hidden="1">#REF!</definedName>
    <definedName name="TRNR_609bba7da2b1451dab9992ba090445e7_149_11" hidden="1">#REF!</definedName>
    <definedName name="TRNR_609e18dd12694da1bd366d95e1a60cc2_18_10" hidden="1">#REF!</definedName>
    <definedName name="TRNR_60b1d1d972874422bbe49a14010a667d_67_12" hidden="1">#REF!</definedName>
    <definedName name="TRNR_60ff588d6da94e9099f8f2bb93217931_154_1" hidden="1">#REF!</definedName>
    <definedName name="TRNR_61bd4a9da4974cc2821374d6acc25142_71_16" hidden="1">#REF!</definedName>
    <definedName name="TRNR_62770f7befa64d18b6166a28ee413440_155_11" hidden="1">#REF!</definedName>
    <definedName name="TRNR_62beb87833c24f8190d46b5aa9fef9e0_150_10" hidden="1">#REF!</definedName>
    <definedName name="TRNR_62f5e4c3c2b34a0084a074b444badde3_155_11" hidden="1">#REF!</definedName>
    <definedName name="TRNR_6322b6773bc54863a79b042e2fac8ed0_69_12" hidden="1">#REF!</definedName>
    <definedName name="TRNR_635dcbe027714702a308bf682a88f8e9_18_11" hidden="1">#REF!</definedName>
    <definedName name="TRNR_636a575f56d44a5c84068e7e1b7733aa_149_11" hidden="1">#REF!</definedName>
    <definedName name="TRNR_636c81a3219c496c9254c0faea489816_155_12" hidden="1">#REF!</definedName>
    <definedName name="TRNR_63ab5b5e8b8c471a87d575124ad1d8ce_18_10" hidden="1">#REF!</definedName>
    <definedName name="TRNR_63e33edf2986402ab865f206efb7052e_158_12" hidden="1">#REF!</definedName>
    <definedName name="TRNR_641fcd3c88064a2482c91c66c4bb256e_74_11" hidden="1">#REF!</definedName>
    <definedName name="TRNR_64a201b418cf43cf896a60d29ee2614b_18_11" hidden="1">#REF!</definedName>
    <definedName name="TRNR_64a8b3737f204976b0fb1c1ed16b02e8_18_12" hidden="1">#REF!</definedName>
    <definedName name="TRNR_64ae28bb98ed4a8e9d276b46c32271dc_74_11" hidden="1">#REF!</definedName>
    <definedName name="TRNR_64b2459685504d2cb1bf345555c60d0f_152_4" hidden="1">#REF!</definedName>
    <definedName name="TRNR_64cacfff964543cbb50d97635473aad1_161_11" hidden="1">#REF!</definedName>
    <definedName name="TRNR_64f9eb22681d411ab8163a27ef1e10f9_72_12" hidden="1">#REF!</definedName>
    <definedName name="TRNR_6597f14d8e924c9899ed9c80db71618b_17_12" hidden="1">#REF!</definedName>
    <definedName name="TRNR_6598906ad377460da23800f497a07d7a_70_11" hidden="1">#REF!</definedName>
    <definedName name="TRNR_65efdcaf435f4a77903f70932a0fc331_71_10" hidden="1">#REF!</definedName>
    <definedName name="TRNR_6643ee074f944662b7bbe3c5d96dc214_155_12" hidden="1">#REF!</definedName>
    <definedName name="TRNR_66ada3bc00534dbeab949874192429e1_149_7" hidden="1">#REF!</definedName>
    <definedName name="TRNR_66c52fc957f04346a046170ad188647e_157_12" hidden="1">#REF!</definedName>
    <definedName name="TRNR_67ac2521ada3403c8ca825f7c6185a73_161_1" hidden="1">#REF!</definedName>
    <definedName name="TRNR_67c918c8da6843e18607fc532041b201_154_4" hidden="1">#REF!</definedName>
    <definedName name="TRNR_6899b8081b7a4271abc9af5e3a40cb36_147_11" hidden="1">#REF!</definedName>
    <definedName name="TRNR_68b20bf5c03848638d452425ce29b0a7_71_10" hidden="1">#REF!</definedName>
    <definedName name="TRNR_68ea8e343ccd4ddca2fd23d8a7abce4a_154_12" hidden="1">#REF!</definedName>
    <definedName name="TRNR_690a1dff51f349e5bec4fd67cdcecb9a_19_10" hidden="1">#REF!</definedName>
    <definedName name="TRNR_695f70b7695d4ee1a18ac7c33f4621c1_72_16" hidden="1">#REF!</definedName>
    <definedName name="TRNR_6969e631e3d94e8bafbdb38575623e98_70_11" hidden="1">#REF!</definedName>
    <definedName name="TRNR_697f8bf3923b4864b15aa8cfaa684731_71_16" hidden="1">#REF!</definedName>
    <definedName name="TRNR_69ad88234d7f43f3818c0c7d92d4b41e_160_12" hidden="1">#REF!</definedName>
    <definedName name="TRNR_69e2beef0e0f4606996e3c8f4a2de2c4_48_3" hidden="1">#REF!</definedName>
    <definedName name="TRNR_6af48ba9054841c8a11e0e7c66381167_71_12" hidden="1">#REF!</definedName>
    <definedName name="TRNR_6b73f0aa657a433d800b8659dea8d8a8_149_12" hidden="1">#REF!</definedName>
    <definedName name="TRNR_6b8f0886e46640c2895312110d83d5e8_158_12" hidden="1">#REF!</definedName>
    <definedName name="TRNR_6b998ab4190b468dbf45d7900d2dfda3_69_10" hidden="1">#REF!</definedName>
    <definedName name="TRNR_6bbe51cf3b8e4d0fafcee609af7f400f_71_12" hidden="1">#REF!</definedName>
    <definedName name="TRNR_6c30596732974770b1f74650f475822e_48_3" hidden="1">#REF!</definedName>
    <definedName name="TRNR_6ce00f26228e4b81a67b886c7f7cb4d3_160_12" hidden="1">#REF!</definedName>
    <definedName name="TRNR_6d68afd00ae246f08ee54257928a3efb_147_12" hidden="1">#REF!</definedName>
    <definedName name="TRNR_6d93f4c9755c4c4ca5076ce86e899f68_18_11" hidden="1">#REF!</definedName>
    <definedName name="TRNR_6df96be82f5c413f9e7b40966b6e2a04_161_11" hidden="1">#REF!</definedName>
    <definedName name="TRNR_6e122d2ed96b4376a9ea8ccb35b5e133_53_10" hidden="1">#REF!</definedName>
    <definedName name="TRNR_6e315fce344e4bd98700e7d361f12179_72_10" hidden="1">#REF!</definedName>
    <definedName name="TRNR_6ecbda34c0b340c9bb8212fced1e4896_70_10" hidden="1">#REF!</definedName>
    <definedName name="TRNR_701e2358ec184ed0aeea69021c88617a_31_12" hidden="1">#REF!</definedName>
    <definedName name="TRNR_7035cdabb9724e20b0ee9e98ad74d4d3_48_3" hidden="1">#REF!</definedName>
    <definedName name="TRNR_7050b4f04d15411fa18a23f45ca07e3c_68_12" hidden="1">#REF!</definedName>
    <definedName name="TRNR_705ae6d9d7aa4f058329c46233991f71_147_11" hidden="1">#REF!</definedName>
    <definedName name="TRNR_706989e842c345c291facd3cddc51b8e_147_12" hidden="1">#REF!</definedName>
    <definedName name="TRNR_71499cd071a1432cbb9885aff6a1f7e5_72_12" hidden="1">#REF!</definedName>
    <definedName name="TRNR_717241227e184021b9c6a73324e42cd5_70_10" hidden="1">#REF!</definedName>
    <definedName name="TRNR_71ac7e38ba074b2d9e1ab225353aedf3_69_12" hidden="1">#REF!</definedName>
    <definedName name="TRNR_71e6c90854444af39d7b243c9db724cd_161_10" hidden="1">#REF!</definedName>
    <definedName name="TRNR_72c1edd6b92e49a3b664a324af37a588_160_1" hidden="1">#REF!</definedName>
    <definedName name="TRNR_72c9be0e2e0d47d19eec986f4ee76343_68_14" hidden="1">#REF!</definedName>
    <definedName name="TRNR_72e378f975c04e2d8d56f595fdc9e504_149_12" hidden="1">#REF!</definedName>
    <definedName name="TRNR_73309ffe60c742aaa3e27dd928d2aa47_153_4" hidden="1">#REF!</definedName>
    <definedName name="TRNR_73f2d6cf93df4d4ebe9cd467b4bb214c_155_5" hidden="1">#REF!</definedName>
    <definedName name="TRNR_74056e6e0cd742c49a874c3de3038d40_48_3" hidden="1">#REF!</definedName>
    <definedName name="TRNR_7420016ccb2740d2aac77f9b6bb1a497_158_12" hidden="1">#REF!</definedName>
    <definedName name="TRNR_74276e7cf2b8456996830e06d81903a4_70_12" hidden="1">#REF!</definedName>
    <definedName name="TRNR_7432fec56fa64387be46ca8e4f00f710_149_12" hidden="1">#REF!</definedName>
    <definedName name="TRNR_744e35db9a9e479ca960b139f958d893_149_12" hidden="1">#REF!</definedName>
    <definedName name="TRNR_7475370b181b465b89e33d75f41adad3_149_12" hidden="1">#REF!</definedName>
    <definedName name="TRNR_75586a41932a4da3967835d06713b537_19_10" hidden="1">#REF!</definedName>
    <definedName name="TRNR_756bf8cc4e3c4c7690cc505a2669622a_161_12" hidden="1">#REF!</definedName>
    <definedName name="TRNR_75b615ecdf4b4fe194678b7a6a3060d4_145_11" hidden="1">#REF!</definedName>
    <definedName name="TRNR_75bdebad41c44e01a74c00dc5c18e144_161_1" hidden="1">#REF!</definedName>
    <definedName name="TRNR_75c1fa40fd4e4a1c8feb0accc6708cca_161_11" hidden="1">#REF!</definedName>
    <definedName name="TRNR_75fb679f67b64ab390966d8b2921c9a8_68_12" hidden="1">#REF!</definedName>
    <definedName name="TRNR_7604e068b8514c3189f74b51859ac874_151_11" hidden="1">#REF!</definedName>
    <definedName name="TRNR_77056fc0b1ed4428bbcc0e8825f9cc4a_145_11" hidden="1">#REF!</definedName>
    <definedName name="TRNR_770d7ea6e2804327a6a1bb61a80a9a20_150_12" hidden="1">#REF!</definedName>
    <definedName name="TRNR_771a701ed37f4925800f7b7afeb4f078_91_11" hidden="1">#REF!</definedName>
    <definedName name="TRNR_7754e7c5b9944b038e151c302f57ae79_150_12" hidden="1">#REF!</definedName>
    <definedName name="TRNR_777105e756594654842c62e80da76afd_18_11" hidden="1">#REF!</definedName>
    <definedName name="TRNR_77f4a98602bc4a569aef4db20ef13c32_160_12" hidden="1">#REF!</definedName>
    <definedName name="TRNR_78094aa393d24baa971c5fa3d16ea9ba_19_10" hidden="1">#REF!</definedName>
    <definedName name="TRNR_7826b5ea0c874cf2866f0527cb732a04_158_11" hidden="1">#REF!</definedName>
    <definedName name="TRNR_7839dbafcf084a02bfc70f2d8aacfbbd_53_10" hidden="1">#REF!</definedName>
    <definedName name="TRNR_78ec30ec59df4a898c8aac4158f1026e_31_12" hidden="1">#REF!</definedName>
    <definedName name="TRNR_7900c184d2624b50b358927566164f52_149_11" hidden="1">#REF!</definedName>
    <definedName name="TRNR_797ec3ce17c2414b9c2185594a81a17f_152_12" hidden="1">#REF!</definedName>
    <definedName name="TRNR_7abc42ddef914c4a963f1422fee4839b_69_11" hidden="1">#REF!</definedName>
    <definedName name="TRNR_7ac9b56fa7f946568d5dff4e1c00769f_153_12" hidden="1">#REF!</definedName>
    <definedName name="TRNR_7b2c4edd89db43ae90827747e2b667ab_158_4" hidden="1">#REF!</definedName>
    <definedName name="TRNR_7bd8a08d265548799c598e2533a3c1d0_41_12" hidden="1">#REF!</definedName>
    <definedName name="TRNR_7c270249d5ea49c18d0c61af319a4eb4_153_5" hidden="1">#REF!</definedName>
    <definedName name="TRNR_7cc88f7c409244c5ae9a9d902eeaec09_147_5" hidden="1">#REF!</definedName>
    <definedName name="TRNR_7d9c362aef1540c7829cee0d003f9f73_47_3" hidden="1">#REF!</definedName>
    <definedName name="TRNR_7da0dc76c9704905beb809f415eb1c8f_56_10" hidden="1">#REF!</definedName>
    <definedName name="TRNR_7dd6f715ef944f6b945841d69e12caea_154_12" hidden="1">#REF!</definedName>
    <definedName name="TRNR_7de54962f7ba4065bf40a96fadee6740_153_12" hidden="1">#REF!</definedName>
    <definedName name="TRNR_7e002ce7ba23498bb454577fb53ae138_154_12" hidden="1">#REF!</definedName>
    <definedName name="TRNR_7e08b27719ee4a1285ec0b827c30e5fe_67_16" hidden="1">#REF!</definedName>
    <definedName name="TRNR_7e147762974f44468e2ea5c934475064_161_12" hidden="1">#REF!</definedName>
    <definedName name="TRNR_7e6fd8756a19422686d166828c358a9f_157_11" hidden="1">#REF!</definedName>
    <definedName name="TRNR_7ef68b850ac1426ca32bf4da8cb9976d_157_12" hidden="1">#REF!</definedName>
    <definedName name="TRNR_7f70b7f2eea14d5cab56e08b581d0c1e_32_12" hidden="1">#REF!</definedName>
    <definedName name="TRNR_7f7c68e1d76a41f2b87e47aed57b0870_157_11" hidden="1">#REF!</definedName>
    <definedName name="TRNR_7fd09ad4a6a444519833d27c8da3d070_161_12" hidden="1">#REF!</definedName>
    <definedName name="TRNR_806a7d6b4f1c4860828a6e993d7968ff_153_5" hidden="1">#REF!</definedName>
    <definedName name="TRNR_80e061a870254bb198f60a36c6d81d6d_18_12" hidden="1">#REF!</definedName>
    <definedName name="TRNR_811c6510906c43c887f94ecf518ce079_71_11" hidden="1">#REF!</definedName>
    <definedName name="TRNR_812115981d404485be696468ea8e947f_150_11" hidden="1">#REF!</definedName>
    <definedName name="TRNR_81d744119cc74752a3634e3715291aa0_18_11" hidden="1">#REF!</definedName>
    <definedName name="TRNR_821279b6131b49b6bd1221d650a08a7d_153_12" hidden="1">#REF!</definedName>
    <definedName name="TRNR_82cee1a312be4f78b7c3a669d2804fc0_55_10" hidden="1">#REF!</definedName>
    <definedName name="TRNR_82ec387927b6446fa97fdc1f77a87815_19_12" hidden="1">#REF!</definedName>
    <definedName name="TRNR_831270f0aab64be6bd411c5dde5860fe_160_10" hidden="1">#REF!</definedName>
    <definedName name="TRNR_831901deb1154a4894cf484818f4dd05_147_11" hidden="1">#REF!</definedName>
    <definedName name="TRNR_835bc9f887f744e39af097c21f811290_157_1" hidden="1">#REF!</definedName>
    <definedName name="TRNR_83d824f0796146819425a0a9fd8f6301_47_3" hidden="1">#REF!</definedName>
    <definedName name="TRNR_8434465b916645af892f77aad78a6323_54_10" hidden="1">#REF!</definedName>
    <definedName name="TRNR_845e1feacfed407eb85bc788a7e76d41_147_11" hidden="1">#REF!</definedName>
    <definedName name="TRNR_84c1834a6c614f0ba720113bdb4f7c46_71_12" hidden="1">#REF!</definedName>
    <definedName name="TRNR_84f16aad89d540d98aea9ceda647fe4b_70_12" hidden="1">#REF!</definedName>
    <definedName name="TRNR_85408e4062fd463e941f9f48218e4718_157_11" hidden="1">#REF!</definedName>
    <definedName name="TRNR_85615c7db4924ba09a733f766245b88b_18_11" hidden="1">#REF!</definedName>
    <definedName name="TRNR_857a1b42bb914393b80b32efd79d8d22_147_12" hidden="1">#REF!</definedName>
    <definedName name="TRNR_857cf1c3532b425e881d819f767c5870_18_11" hidden="1">#REF!</definedName>
    <definedName name="TRNR_85c35f4b1268467ca0ace42054aa32bc_17_10" hidden="1">#REF!</definedName>
    <definedName name="TRNR_8632e38149f14fc980e87aa054e0b6dc_148_23" hidden="1">#REF!</definedName>
    <definedName name="TRNR_8634d2ff11a04c499c25b0fe20ce0483_90_11" hidden="1">#REF!</definedName>
    <definedName name="TRNR_8649220dc10c4d29abe16d835122ef8a_70_11" hidden="1">#REF!</definedName>
    <definedName name="TRNR_869f20c54d7b431490d9ae14bc79b845_150_11" hidden="1">#REF!</definedName>
    <definedName name="TRNR_86d0f17aeff340b9ab1f77e75e0f20a3_54_10" hidden="1">#REF!</definedName>
    <definedName name="TRNR_876093169e1145a6a1679e5d297511b4_151_12" hidden="1">#REF!</definedName>
    <definedName name="TRNR_881daa684c404519bcbfb135a821c371_70_12" hidden="1">#REF!</definedName>
    <definedName name="TRNR_887cdede8c974cb3b2a2273596862634_153_12" hidden="1">#REF!</definedName>
    <definedName name="TRNR_8887645f3e9745bd85bed7f13b94f739_17_10" hidden="1">#REF!</definedName>
    <definedName name="TRNR_88e9d1184a3343c4a9bf1d7f8914377a_17_12" hidden="1">#REF!</definedName>
    <definedName name="TRNR_88f9cb596c834db68566230c191e8abf_48_3" hidden="1">#REF!</definedName>
    <definedName name="TRNR_8964d87481d34486b43b1c623ef78a05_68_14" hidden="1">#REF!</definedName>
    <definedName name="TRNR_89892b3f8e20400caeb78a51f8dc506e_70_11" hidden="1">#REF!</definedName>
    <definedName name="TRNR_8a3993304c5b43bbb1949269cc147850_18_12" hidden="1">#REF!</definedName>
    <definedName name="TRNR_8b073f2de34147efa25967e92730b81b_152_11" hidden="1">#REF!</definedName>
    <definedName name="TRNR_8b6c1ebbe9f54e47809a7a33dbcfe515_152_12" hidden="1">#REF!</definedName>
    <definedName name="TRNR_8b9ff844bb5647d8976dd21101a04139_19_10" hidden="1">#REF!</definedName>
    <definedName name="TRNR_8c3309ec5c6649f1b002cecd29861f22_47_3" hidden="1">#REF!</definedName>
    <definedName name="TRNR_8c52772d527644c1b76255ca60c47f9e_69_10" hidden="1">#REF!</definedName>
    <definedName name="TRNR_8c8532925299409791ffb621d05a2a33_17_12" hidden="1">#REF!</definedName>
    <definedName name="TRNR_8d9615b5599f472bba897bccf3e9d2ee_72_12" hidden="1">#REF!</definedName>
    <definedName name="TRNR_8dc64667cbc24006b46e9c3e893e6a21_70_12" hidden="1">#REF!</definedName>
    <definedName name="TRNR_8df1ca97dae54ac8ac8dd6f393caf7a4_18_12" hidden="1">#REF!</definedName>
    <definedName name="TRNR_8e0d7dbde8544cfda3e578e96a55103b_152_12" hidden="1">#REF!</definedName>
    <definedName name="TRNR_8e18afd70b554372946757967ee4808e_153_12" hidden="1">#REF!</definedName>
    <definedName name="TRNR_8e4a168b3dcb4190b9393f0b4a59bdf6_69_16" hidden="1">#REF!</definedName>
    <definedName name="TRNR_8e7feb87cc3b402da095c8ede96b9eba_150_5" hidden="1">#REF!</definedName>
    <definedName name="TRNR_8e83875cbde64c3997ad3270edaca406_161_12" hidden="1">#REF!</definedName>
    <definedName name="TRNR_8ec97c677c0a463dbfe6e49215600731_145_1" hidden="1">#REF!</definedName>
    <definedName name="TRNR_8efdbddfa32c482c99d6cc535c17d172_145_12" hidden="1">#REF!</definedName>
    <definedName name="TRNR_8f815d4c31ef46b48f69274a61047905_19_11" hidden="1">#REF!</definedName>
    <definedName name="TRNR_90a5eb34234848a7a3f671de328a3590_157_10" hidden="1">#REF!</definedName>
    <definedName name="TRNR_910846950f6a4fa087cd1acaf054850b_150_12" hidden="1">#REF!</definedName>
    <definedName name="TRNR_91a20d4768c54b649a99eb62b3d3b142_149_11" hidden="1">#REF!</definedName>
    <definedName name="TRNR_91ba6f3c479e4c07809222414b70fc1f_154_11" hidden="1">#REF!</definedName>
    <definedName name="TRNR_91cab96c1812492f8e4274cec677dfae_1_0" hidden="1">#REF!</definedName>
    <definedName name="TRNR_91d6d100f6a9489582e12d99ac85e8ef_161_7" hidden="1">#REF!</definedName>
    <definedName name="TRNR_921978b11ec0446d905d65c1c940a9f2_149_4" hidden="1">#REF!</definedName>
    <definedName name="TRNR_923581b73d8b40dd9ad9e02bd18e56ca_153_12" hidden="1">#REF!</definedName>
    <definedName name="TRNR_925a3a148b6549e2a5ef4c21a0288b06_150_12" hidden="1">#REF!</definedName>
    <definedName name="TRNR_930691ddd24f40f484dd0e1567705ca2_147_12" hidden="1">#REF!</definedName>
    <definedName name="TRNR_9354606d0c4c4ccd8309291911310354_71_11" hidden="1">#REF!</definedName>
    <definedName name="TRNR_9356cdea85ce478bbccea3e2cb2a70ef_74_11" hidden="1">#REF!</definedName>
    <definedName name="TRNR_93c1ca339fec4217aac8275301afcf91_19_10" hidden="1">#REF!</definedName>
    <definedName name="TRNR_942935631abc4d28b525ff6db8964a9f_18_12" hidden="1">#REF!</definedName>
    <definedName name="TRNR_94f00956ef8b45999a8f6c2107e1936b_53_10" hidden="1">#REF!</definedName>
    <definedName name="TRNR_950029d83a9d4bc2b8643209edcc1a8b_18_10" hidden="1">#REF!</definedName>
    <definedName name="TRNR_950f7f9ad930470ca134762bcdc4561f_152_11" hidden="1">#REF!</definedName>
    <definedName name="TRNR_952ebf65f69c48718b3d550c7ea85b79_150_11" hidden="1">#REF!</definedName>
    <definedName name="TRNR_95beb70c09984317b0066b1989db974d_148_6" hidden="1">#REF!</definedName>
    <definedName name="TRNR_95f0b7f271a34190832a741455fdb093_157_7" hidden="1">#REF!</definedName>
    <definedName name="TRNR_95f19c75b0044a4bb0900d259878c141_161_4" hidden="1">#REF!</definedName>
    <definedName name="TRNR_95f46588564a4149b6571e9c6d1e22dc_18_11" hidden="1">#REF!</definedName>
    <definedName name="TRNR_960a5202b673408e8fe2c3a1fa328be7_157_12" hidden="1">#REF!</definedName>
    <definedName name="TRNR_9628f5e7c8764c59ae973dc93bef5e71_133_6" hidden="1">#REF!</definedName>
    <definedName name="TRNR_96428f37097e45f1a8c30ff2432e3b25_149_11" hidden="1">#REF!</definedName>
    <definedName name="TRNR_9658a9a24b8744279c5d9865b2b15524_158_12" hidden="1">#REF!</definedName>
    <definedName name="TRNR_968f1bd4cd28401da36e9420319ee442_149_11" hidden="1">#REF!</definedName>
    <definedName name="TRNR_969e3eba148349479e185b0cd3d308f8_48_3" hidden="1">#REF!</definedName>
    <definedName name="TRNR_971b41081757450a8e2f19271413e612_89_11" hidden="1">#REF!</definedName>
    <definedName name="TRNR_9723bff2728945bf84dc9b0fa147eaa6_67_10" hidden="1">#REF!</definedName>
    <definedName name="TRNR_978cfbcb06d94fbd9cb4ebb277d48256_53_10" hidden="1">#REF!</definedName>
    <definedName name="TRNR_97947035d61545d6855c02622a7e8729_69_10" hidden="1">#REF!</definedName>
    <definedName name="TRNR_97e6a06e78e54820832eabdae730c3fd_149_12" hidden="1">#REF!</definedName>
    <definedName name="TRNR_98572ebac822465180a11ee17dcc5e29_69_4" hidden="1">#REF!</definedName>
    <definedName name="TRNR_987fe5ebe88d461a9a0bba1e8fa8194b_161_4" hidden="1">#REF!</definedName>
    <definedName name="TRNR_9895fc5dc6c24d86b8aeb1202be05966_69_11" hidden="1">#REF!</definedName>
    <definedName name="TRNR_98c05fa602e7418aa69d592cfe5fb19d_71_10" hidden="1">#REF!</definedName>
    <definedName name="TRNR_98fb8ffc5eeb4c6382ba50a3c553f547_69_12" hidden="1">#REF!</definedName>
    <definedName name="TRNR_997db07575504f9a819f7812c49012f8_74_12" hidden="1">#REF!</definedName>
    <definedName name="TRNR_9a6733e619a843f993a03a02f503700d_147_11" hidden="1">#REF!</definedName>
    <definedName name="TRNR_9a6cfbf68a20445db5f899af2d675408_155_12" hidden="1">#REF!</definedName>
    <definedName name="TRNR_9a88f3b667314051a1d3e4b85af9bbd9_160_12" hidden="1">#REF!</definedName>
    <definedName name="TRNR_9baebaa364cf4b41a7e0269824144f21_18_12" hidden="1">#REF!</definedName>
    <definedName name="TRNR_9bd0826261a246719860d2c22b4cac2e_149_12" hidden="1">#REF!</definedName>
    <definedName name="TRNR_9c25637ada804316925deece7da9970d_147_12" hidden="1">#REF!</definedName>
    <definedName name="TRNR_9c3300d6f23d45a6a2427f9bb5138f4b_149_11" hidden="1">#REF!</definedName>
    <definedName name="TRNR_9c62487f9ae543f6821d0c3890052af1_70_11" hidden="1">#REF!</definedName>
    <definedName name="TRNR_9ca9bef099fa4aa98b395ba8dc79eb86_69_10" hidden="1">#REF!</definedName>
    <definedName name="TRNR_9cd1bde96ef341d7a4016ede6c23997e_18_12" hidden="1">#REF!</definedName>
    <definedName name="TRNR_9d4dcb430c864d1c983422c768a25480_149_12" hidden="1">#REF!</definedName>
    <definedName name="TRNR_9d720602f9a64e4dbb19f5c0ff56d8eb_161_11" hidden="1">#REF!</definedName>
    <definedName name="TRNR_9e6e046f91c44b4eae8a7bb3eb22ea8a_18_11" hidden="1">#REF!</definedName>
    <definedName name="TRNR_9eb2acc022cf4c3c9f481a2ff753c366_17_12" hidden="1">#REF!</definedName>
    <definedName name="TRNR_9f0e31d66053407a8327e13094dd4a92_149_5" hidden="1">#REF!</definedName>
    <definedName name="TRNR_9f86e4fd8cd4425d98aa661f52f8818c_19_11" hidden="1">#REF!</definedName>
    <definedName name="TRNR_9fcaa79b41704b28b36e9fcee6e21a69_71_14" hidden="1">#REF!</definedName>
    <definedName name="TRNR_9ff09651db244218aba9122021933b9f_68_10" hidden="1">#REF!</definedName>
    <definedName name="TRNR_a02bf507427d45d5a3a5c68db9683efc_153_11" hidden="1">#REF!</definedName>
    <definedName name="TRNR_a0d07c4cced743d7a39fa0cad965cba0_17_10" hidden="1">#REF!</definedName>
    <definedName name="TRNR_a10e9196400547f983d1ce692c3d1b29_150_12" hidden="1">#REF!</definedName>
    <definedName name="TRNR_a1c3479960b14fdeaf9a2852647cf7fc_154_12" hidden="1">#REF!</definedName>
    <definedName name="TRNR_a1edfb7930044a698f7751fd3d2803c2_19_12" hidden="1">#REF!</definedName>
    <definedName name="TRNR_a21a84c250924bf0804e87b8873ab5bb_145_11" hidden="1">#REF!</definedName>
    <definedName name="TRNR_a2579655a0d54407b2d4a0f55a5061ec_72_12" hidden="1">#REF!</definedName>
    <definedName name="TRNR_a2b7d0c1caa2454987e0399962e3316f_56_10" hidden="1">#REF!</definedName>
    <definedName name="TRNR_a2fb08def9ef4619a60a7e2406aa1e4e_148_6" hidden="1">#REF!</definedName>
    <definedName name="TRNR_a3483897c374442fa7ec46cbc3699a2f_19_10" hidden="1">#REF!</definedName>
    <definedName name="TRNR_a3bee7377cf040c4b7f3436270cee627_160_11" hidden="1">#REF!</definedName>
    <definedName name="TRNR_a4367d661aeb46a7acca5028dae8552e_153_4" hidden="1">#REF!</definedName>
    <definedName name="TRNR_a48f99d3f0694eedb2500dd498acbf54_157_11" hidden="1">#REF!</definedName>
    <definedName name="TRNR_a4a51932df0d439eb946355f09821509_69_10" hidden="1">#REF!</definedName>
    <definedName name="TRNR_a4b9fa85fcad46cda9ab4dcb1c02ad39_71_12" hidden="1">#REF!</definedName>
    <definedName name="TRNR_a4c7405f1be94fa2bf767cc0c421bf32_158_12" hidden="1">#REF!</definedName>
    <definedName name="TRNR_a4dd0002c9c144c68b270a0ba523d0ca_149_11" hidden="1">#REF!</definedName>
    <definedName name="TRNR_a5b874b47b4848ef8aff204285429cff_19_11" hidden="1">#REF!</definedName>
    <definedName name="TRNR_a5c9124db31b4697b76b914813b932a6_72_4" hidden="1">#REF!</definedName>
    <definedName name="TRNR_a5d39b1a97dc42f4acac88998aafd6d1_157_5" hidden="1">#REF!</definedName>
    <definedName name="TRNR_a5d9359d374b46908c9b708315f19d2c_149_7" hidden="1">#REF!</definedName>
    <definedName name="TRNR_a62ba05f87554d4c8755f10f4e1a80b9_52_10" hidden="1">#REF!</definedName>
    <definedName name="TRNR_a672626bbd574e38867407f358b3e395_153_12" hidden="1">#REF!</definedName>
    <definedName name="TRNR_a6aebb0002b9472a83b285d5adc62f43_157_4" hidden="1">#REF!</definedName>
    <definedName name="TRNR_a71c1048ff1646058831d99fbde6c1f6_71_16" hidden="1">#REF!</definedName>
    <definedName name="TRNR_a757060740af4821b2e01d1b09764e54_18_11" hidden="1">#REF!</definedName>
    <definedName name="TRNR_a786e969a3324a75825f3e7dcac765f7_69_10" hidden="1">#REF!</definedName>
    <definedName name="TRNR_a787a221b36b4ff1b520c840bc2dafad_157_5" hidden="1">#REF!</definedName>
    <definedName name="TRNR_a87fc251a6d2437791954b5f3be3f3ec_72_10" hidden="1">#REF!</definedName>
    <definedName name="TRNR_a8e1a0e6a09748cfaae30bf407240876_70_16" hidden="1">#REF!</definedName>
    <definedName name="TRNR_a92d86c5640742789a62708586d9fb05_153_12" hidden="1">#REF!</definedName>
    <definedName name="TRNR_a943719ad99b4c7aa02dfc4445087901_151_12" hidden="1">#REF!</definedName>
    <definedName name="TRNR_a9441e05b6fa46e1a6493e29866a50a2_18_10" hidden="1">#REF!</definedName>
    <definedName name="TRNR_a96b0d80f0874010b129ca9922cbf8c4_157_12" hidden="1">#REF!</definedName>
    <definedName name="TRNR_a984413a727444ab92755f636e01f74a_69_14" hidden="1">#REF!</definedName>
    <definedName name="TRNR_a9b8a990a2914be29b1f02bf0c0ca45c_68_10" hidden="1">#REF!</definedName>
    <definedName name="TRNR_aa0adf46671344c9b79f117606b7f9cf_18_12" hidden="1">#REF!</definedName>
    <definedName name="TRNR_aa6ddbe2565d47c882a67788581be249_150_11" hidden="1">#REF!</definedName>
    <definedName name="TRNR_aa9a29365c344a22ae73df375e57cda9_18_10" hidden="1">#REF!</definedName>
    <definedName name="TRNR_aae2cdafcab14f9683129d87d81a869d_161_12" hidden="1">#REF!</definedName>
    <definedName name="TRNR_ab3674c553ae43859305592f0da80d79_153_12" hidden="1">#REF!</definedName>
    <definedName name="TRNR_ab46135ffcfb46b1bf60f451c02328ae_70_12" hidden="1">#REF!</definedName>
    <definedName name="TRNR_ac2158770b904923b0cdc68e06f5d3be_153_10" hidden="1">#REF!</definedName>
    <definedName name="TRNR_acbbabd717184a87b5b91ce80776acf4_69_16" hidden="1">#REF!</definedName>
    <definedName name="TRNR_ad57e08eac0c47df8cef7f472875a2ef_69_4" hidden="1">#REF!</definedName>
    <definedName name="TRNR_ad627ea945ef40728356ca7e4cabd5f5_161_11" hidden="1">#REF!</definedName>
    <definedName name="TRNR_adb54262524642d08d2df9eada2b5b39_18_11" hidden="1">#REF!</definedName>
    <definedName name="TRNR_ae07ae1f4a744f9d9bc3fed8a1d272d4_48_3" hidden="1">#REF!</definedName>
    <definedName name="TRNR_ae2ca811a2bb4ee487f038da1e2fe705_69_12" hidden="1">#REF!</definedName>
    <definedName name="TRNR_ae3ca21099f444308c7f6ab744939a45_72_11" hidden="1">#REF!</definedName>
    <definedName name="TRNR_ae56b68c42cc4509b2d39f01fa83e892_71_4" hidden="1">#REF!</definedName>
    <definedName name="TRNR_ae676d1f8b0141b3908efa719fd37eac_71_14" hidden="1">#REF!</definedName>
    <definedName name="TRNR_aeb73791b4424125b2523cc5f46e109d_133_23" hidden="1">#REF!</definedName>
    <definedName name="TRNR_af67276ee1b54b8ca8f8857e04c66c28_72_11" hidden="1">#REF!</definedName>
    <definedName name="TRNR_afc8a6fc880c4f3b88189d22e4a272fa_70_14" hidden="1">#REF!</definedName>
    <definedName name="TRNR_afe42ee37bc84108afdec33c0e40b41c_68_10" hidden="1">#REF!</definedName>
    <definedName name="TRNR_afeaee8c2cee4ec4904e3a7b162ee4ef_71_4" hidden="1">#REF!</definedName>
    <definedName name="TRNR_b001f4e13fb5460ba328b9a4caddeee0_70_12" hidden="1">#REF!</definedName>
    <definedName name="TRNR_b06d29113ec44ca7978f38cbf96a38c1_150_11" hidden="1">#REF!</definedName>
    <definedName name="TRNR_b0ae6b33726f4a87a6e5a172caca3ddc_65_10" hidden="1">#REF!</definedName>
    <definedName name="TRNR_b0f0cb499f02422fb6125c7cc3f4885a_66_10" hidden="1">#REF!</definedName>
    <definedName name="TRNR_b0f2996d24ad462196344101ede63c47_145_11" hidden="1">#REF!</definedName>
    <definedName name="TRNR_b11dfae83dec46958f10a066d33a4b8f_18_11" hidden="1">#REF!</definedName>
    <definedName name="TRNR_b15a00349d694de3afcb8f90d5e73ae8_150_10" hidden="1">#REF!</definedName>
    <definedName name="TRNR_b19e5c012bfb4be499344dc56ef164ac_149_12" hidden="1">#REF!</definedName>
    <definedName name="TRNR_b1f8df1d3b5d4d07ad931daebf16fb62_71_12" hidden="1">#REF!</definedName>
    <definedName name="TRNR_b23ca9a8d187416186f627e8a23f6c7d_19_11" hidden="1">#REF!</definedName>
    <definedName name="TRNR_b248ebca972244209ede93bf4397c523_158_12" hidden="1">#REF!</definedName>
    <definedName name="TRNR_b262ef14a63d440d994945930c99d1f0_17_12" hidden="1">#REF!</definedName>
    <definedName name="TRNR_b273117fa95f4460899b6553ce0980d1_153_7" hidden="1">#REF!</definedName>
    <definedName name="TRNR_b28d648956e949168836212e104c378a_147_4" hidden="1">#REF!</definedName>
    <definedName name="TRNR_b28d693e8ce94305a5c1eff8a4f79da6_73_12" hidden="1">#REF!</definedName>
    <definedName name="TRNR_b2ca506b0a064a27aae3237225ad54ae_68_12" hidden="1">#REF!</definedName>
    <definedName name="TRNR_b30d69897ec74d449c53e7719c1aee94_147_5" hidden="1">#REF!</definedName>
    <definedName name="TRNR_b334f876d0194c6589aada91d8bc985f_68_10" hidden="1">#REF!</definedName>
    <definedName name="TRNR_b36cc456930343c2b23b8b57cfdee5c2_149_12" hidden="1">#REF!</definedName>
    <definedName name="TRNR_b3947f9801364c2d85c9ed293383e1c7_70_10" hidden="1">#REF!</definedName>
    <definedName name="TRNR_b39f7251313440ad94ced37473216933_161_12" hidden="1">#REF!</definedName>
    <definedName name="TRNR_b3b3a493de524880a6d13f563a3a034a_72_12" hidden="1">#REF!</definedName>
    <definedName name="TRNR_b41ab84b4ca642ef880dc304a0282032_157_11" hidden="1">#REF!</definedName>
    <definedName name="TRNR_b443124392914cbeabdca4c02df9cc5f_153_11" hidden="1">#REF!</definedName>
    <definedName name="TRNR_b47ca496f65e42bdb3ce375c2be20425_150_4" hidden="1">#REF!</definedName>
    <definedName name="TRNR_b483e2071f46402cbcfd96e1d7b050ef_157_7" hidden="1">#REF!</definedName>
    <definedName name="TRNR_b53b31709f0449b9974d778036bc7e38_154_12" hidden="1">#REF!</definedName>
    <definedName name="TRNR_b55f52bccd2f46d5809f2072cc2f6ba1_56_10" hidden="1">#REF!</definedName>
    <definedName name="TRNR_b606e18c253546708ff279b6e3b8b7e8_155_12" hidden="1">#REF!</definedName>
    <definedName name="TRNR_b685b765f22640ac81f3bb041b7830fd_160_12" hidden="1">#REF!</definedName>
    <definedName name="TRNR_b69611c4171c4a9aade8b17c6dd3a7b8_18_10" hidden="1">#REF!</definedName>
    <definedName name="TRNR_b6ad00a6602c46f3a1717d254c00cdf7_74_12" hidden="1">#REF!</definedName>
    <definedName name="TRNR_b6ca652b30dc4ea5b43b3eebcb871724_158_7" hidden="1">#REF!</definedName>
    <definedName name="TRNR_b6e465a2b0e442b180dbe25130ec1df8_160_7" hidden="1">#REF!</definedName>
    <definedName name="TRNR_b73fa0579a554887b72f7a22c37a6266_150_11" hidden="1">#REF!</definedName>
    <definedName name="TRNR_b76981932eea4080aee44e3597d95b19_18_11" hidden="1">#REF!</definedName>
    <definedName name="TRNR_b79ca08f6c4741ce8e6557e146f606ac_155_12" hidden="1">#REF!</definedName>
    <definedName name="TRNR_b7c6dba07b96406b912fae95b803971f_44_12" hidden="1">#REF!</definedName>
    <definedName name="TRNR_b7f20b6b6bd945158e08ad7a4748faca_153_12" hidden="1">#REF!</definedName>
    <definedName name="TRNR_b81e921d02174f2ebf6730f87829ab6c_73_11" hidden="1">#REF!</definedName>
    <definedName name="TRNR_b859ab5219b24989aa04a324852f88a9_151_12" hidden="1">#REF!</definedName>
    <definedName name="TRNR_b8f1f8af22444567bd8d6b99d931b4f4_18_12" hidden="1">#REF!</definedName>
    <definedName name="TRNR_b93e64c9a5d94600a18e7f010ffe7101_74_11" hidden="1">#REF!</definedName>
    <definedName name="TRNR_b945c0ff91044f36ae5085d43ed14550_66_10" hidden="1">#REF!</definedName>
    <definedName name="TRNR_b998d0deb85a4da497cca8038ec07849_161_11" hidden="1">#REF!</definedName>
    <definedName name="TRNR_b9a325f51f4241f1b4b84b64bfbdede6_157_11" hidden="1">#REF!</definedName>
    <definedName name="TRNR_b9bf241cb17f4ef49dfe3cbe62d38b2f_70_14" hidden="1">#REF!</definedName>
    <definedName name="TRNR_ba87af9ae18349148f051c8ed3633c1a_155_12" hidden="1">#REF!</definedName>
    <definedName name="TRNR_bab8a3e9ffec4a1aa4accf90cb5f836c_160_11" hidden="1">#REF!</definedName>
    <definedName name="TRNR_baeedb6c25f74d9f828a940d21bc95eb_56_10" hidden="1">#REF!</definedName>
    <definedName name="TRNR_bb1bd4b3df564751b104d897cb1a2e62_68_12" hidden="1">#REF!</definedName>
    <definedName name="TRNR_bb29eb16b85c41cda5b0e49b5ce0efcd_68_16" hidden="1">#REF!</definedName>
    <definedName name="TRNR_bb6b336c98634f4ba9a10b9abb543d43_149_12" hidden="1">#REF!</definedName>
    <definedName name="TRNR_bcab840972ad4ef884e7ff4c84b892da_161_12" hidden="1">#REF!</definedName>
    <definedName name="TRNR_bd58052faad1425e8799f6b01c06d9f7_157_12" hidden="1">#REF!</definedName>
    <definedName name="TRNR_bd5baacfe9824b3291c9c0934358ec3c_68_12" hidden="1">#REF!</definedName>
    <definedName name="TRNR_bd7fad9e3d254cb69a2acb86964b8a23_153_1" hidden="1">#REF!</definedName>
    <definedName name="TRNR_bd84fbed704e4a1c964f15a21e347681_147_12" hidden="1">#REF!</definedName>
    <definedName name="TRNR_bda72502548c4b4b853f21845be0d88e_154_12" hidden="1">#REF!</definedName>
    <definedName name="TRNR_bdcce8f5200d47118b6fa56372857f2f_55_10" hidden="1">#REF!</definedName>
    <definedName name="TRNR_bde66ea041714a09905a174fd1d6e32f_149_12" hidden="1">#REF!</definedName>
    <definedName name="TRNR_be3fbc30199b4670ab5f904bb5e4e91c_68_10" hidden="1">#REF!</definedName>
    <definedName name="TRNR_be76b8b0ba0b478fb1baf9b5a20fe192_161_11" hidden="1">#REF!</definedName>
    <definedName name="TRNR_be9fb08d4e274f01aeeed3fe81654dec_150_12" hidden="1">#REF!</definedName>
    <definedName name="TRNR_beb98d6d1f2f439fa6681e00acd26cfd_161_7" hidden="1">#REF!</definedName>
    <definedName name="TRNR_bed42fa50cd547fd86887d5b43023cee_68_16" hidden="1">#REF!</definedName>
    <definedName name="TRNR_bf01713083a74631be9e41f04d42abe2_160_5" hidden="1">#REF!</definedName>
    <definedName name="TRNR_bf18ae8c54454ce2ac6be4b6f1d34ad4_149_12" hidden="1">#REF!</definedName>
    <definedName name="TRNR_bf5ef470cd7d42ce8a668a3a3aa09488_53_10" hidden="1">#REF!</definedName>
    <definedName name="TRNR_bf7c038920ef4d9fa5cddfbe1965490d_150_12" hidden="1">#REF!</definedName>
    <definedName name="TRNR_c04ec5e78eee4194904ca38e2fb04c09_18_11" hidden="1">#REF!</definedName>
    <definedName name="TRNR_c0a5f13e96094033a82025d61e0132c0_61_3" hidden="1">#REF!</definedName>
    <definedName name="TRNR_c0eb803827cd43d7b877733c639eed46_150_1" hidden="1">#REF!</definedName>
    <definedName name="TRNR_c153cfbd26354071a2b6305e873948c2_72_10" hidden="1">#REF!</definedName>
    <definedName name="TRNR_c1d83fd472e040beaa6b4322e97aa38a_19_10" hidden="1">#REF!</definedName>
    <definedName name="TRNR_c1f5583d04134243857f992056d0514b_161_11" hidden="1">#REF!</definedName>
    <definedName name="TRNR_c24068a6d5f24ebd801a579c52003409_90_11" hidden="1">#REF!</definedName>
    <definedName name="TRNR_c265c4a03280415c815e07e91a20902c_160_12" hidden="1">#REF!</definedName>
    <definedName name="TRNR_c304ca98cb8b42868f6dee994ac5ed6d_158_12" hidden="1">#REF!</definedName>
    <definedName name="TRNR_c311345ab4974113bcee155d886ea0c7_70_11" hidden="1">#REF!</definedName>
    <definedName name="TRNR_c328417980884d669b6337aa58b0a9ef_67_12" hidden="1">#REF!</definedName>
    <definedName name="TRNR_c3af340447d84b55a0023e26f0365922_18_10" hidden="1">#REF!</definedName>
    <definedName name="TRNR_c40a67bbd2d64a4086bdc3535efe204e_150_12" hidden="1">#REF!</definedName>
    <definedName name="TRNR_c417e328b48641adb994c4b342be9d92_18_11" hidden="1">#REF!</definedName>
    <definedName name="TRNR_c458f59d888a4ab7a2993a24e77edf7c_69_12" hidden="1">#REF!</definedName>
    <definedName name="TRNR_c4b58339fb134c5c8c47f7def5610701_151_11" hidden="1">#REF!</definedName>
    <definedName name="TRNR_c4ed363fb8a64dd98f03a863a501c66b_19_11" hidden="1">#REF!</definedName>
    <definedName name="TRNR_c4eef8819dcf416db1891fb8375159a2_71_16" hidden="1">#REF!</definedName>
    <definedName name="TRNR_c4f4c95eba2d4a659788e0b562125e75_18_12" hidden="1">#REF!</definedName>
    <definedName name="TRNR_c4f6dc69a3ea48b49ed732413102688c_18_10" hidden="1">#REF!</definedName>
    <definedName name="TRNR_c5785ab96d1441659f1837c250e230d8_150_1" hidden="1">#REF!</definedName>
    <definedName name="TRNR_c66a2bf739674426865f3b4c83bbb0f0_147_12" hidden="1">#REF!</definedName>
    <definedName name="TRNR_c7ca7bae23ed421f9f7d323a84e7e6a7_19_12" hidden="1">#REF!</definedName>
    <definedName name="TRNR_c7df2ea8c83344fc8b8b1f5e0223dd68_18_10" hidden="1">#REF!</definedName>
    <definedName name="TRNR_c7e18b0d71134b68aa898b45d617e3e2_149_11" hidden="1">#REF!</definedName>
    <definedName name="TRNR_c7fcfe0b57b34c048ee1b6a1bf4700a7_65_10" hidden="1">#REF!</definedName>
    <definedName name="TRNR_c84b7cc6f8424118afa15d8b48f5c357_160_11" hidden="1">#REF!</definedName>
    <definedName name="TRNR_c8a85c60503046b399454ea346e72800_19_11" hidden="1">#REF!</definedName>
    <definedName name="TRNR_c8c7a548681248e88912310e3ecb1f1b_160_12" hidden="1">#REF!</definedName>
    <definedName name="TRNR_c99e85590b334263974ecad65c34f081_73_12" hidden="1">#REF!</definedName>
    <definedName name="TRNR_c9e73aeb8ce041c1ad2f0d6c187bea0b_47_3" hidden="1">#REF!</definedName>
    <definedName name="TRNR_ca0c9ca120d745f8b02939bb61a8fa61_154_12" hidden="1">#REF!</definedName>
    <definedName name="TRNR_ca1c0b75191c4fbda7fe61f1ad1644a6_153_11" hidden="1">#REF!</definedName>
    <definedName name="TRNR_ca2c5b8c027a41688167b73a9622be83_73_11" hidden="1">#REF!</definedName>
    <definedName name="TRNR_ca75f7a97d364d51abc11d93e586f579_71_10" hidden="1">#REF!</definedName>
    <definedName name="TRNR_ca8fa8d1448e47efb17fd88aa676b9b1_161_11" hidden="1">#REF!</definedName>
    <definedName name="TRNR_caa64b45666d4ca0b739cc055cc465c0_70_10" hidden="1">#REF!</definedName>
    <definedName name="TRNR_cac7abe13ff344299e14db1ab0561a65_149_11" hidden="1">#REF!</definedName>
    <definedName name="TRNR_caeb448a59f446a7a18430f9a67f1a5c_70_12" hidden="1">#REF!</definedName>
    <definedName name="TRNR_caf7e22a57c84e2baf1149405735e5d5_70_12" hidden="1">#REF!</definedName>
    <definedName name="TRNR_cb31e581139a4fffa1baa4c330f053ed_158_5" hidden="1">#REF!</definedName>
    <definedName name="TRNR_cb944e8b68334f07b419c7348ae0b8be_73_12" hidden="1">#REF!</definedName>
    <definedName name="TRNR_cc0c036080ca4468b0c988da8034a558_18_11" hidden="1">#REF!</definedName>
    <definedName name="TRNR_cc160cb89b474d6480f2aba2e46e51cf_71_4" hidden="1">#REF!</definedName>
    <definedName name="TRNR_cc2b147968814da28eb0d4fcdab2c010_90_11" hidden="1">#REF!</definedName>
    <definedName name="TRNR_ccde63a936ab495fba4c2a03881fc585_149_12" hidden="1">#REF!</definedName>
    <definedName name="TRNR_cd39634a38554321adf5aa278e5125ca_48_3" hidden="1">#REF!</definedName>
    <definedName name="TRNR_cd59d8ba93fe4f4eb4a4737bbf5e298d_68_10" hidden="1">#REF!</definedName>
    <definedName name="TRNR_ceb2da4e375c44838971030da9a351c7_160_11" hidden="1">#REF!</definedName>
    <definedName name="TRNR_cefc5989970b4a9ca6890ba2bf419112_68_12" hidden="1">#REF!</definedName>
    <definedName name="TRNR_cf1ec4889c134d6c8199ce173fe49bee_151_12" hidden="1">#REF!</definedName>
    <definedName name="TRNR_cf2bae6b79cf411792550630f8256385_46_10" hidden="1">#REF!</definedName>
    <definedName name="TRNR_cf5eddecb6df4c15b60064f96d2c6284_154_11" hidden="1">#REF!</definedName>
    <definedName name="TRNR_cf6f196898e442f8ae9eb9f725592e25_70_12" hidden="1">#REF!</definedName>
    <definedName name="TRNR_cf7b62bd5fc24f2cb41f6102c6daa3b9_147_7" hidden="1">#REF!</definedName>
    <definedName name="TRNR_cfb53875f92f4c5a87649dd32a5b7f2b_161_12" hidden="1">#REF!</definedName>
    <definedName name="TRNR_d01c002c2e0d4b1db57d225364feb91d_18_10" hidden="1">#REF!</definedName>
    <definedName name="TRNR_d01e3c37f24b42ee9cbc5476f452f4c5_151_5" hidden="1">#REF!</definedName>
    <definedName name="TRNR_d02c7a67305c426b9f90dbee5ecb674d_153_1" hidden="1">#REF!</definedName>
    <definedName name="TRNR_d0598a11e4f5466cb1023414d9250d00_18_11" hidden="1">#REF!</definedName>
    <definedName name="TRNR_d06a99e99d3048ad984adcbd304d003c_18_10" hidden="1">#REF!</definedName>
    <definedName name="TRNR_d0a8fd1fe33b48d2992d07f07b06656b_149_12" hidden="1">#REF!</definedName>
    <definedName name="TRNR_d137ab53187643d09e957b5376b4a542_18_10" hidden="1">#REF!</definedName>
    <definedName name="TRNR_d1693873912b4ebb91a98a6f4a70834f_18_11" hidden="1">#REF!</definedName>
    <definedName name="TRNR_d19d73dede424a58bcdf23c0c1c2b799_17_12" hidden="1">#REF!</definedName>
    <definedName name="TRNR_d27fd03ab94541bfba17fb8b1e5dc7ba_157_11" hidden="1">#REF!</definedName>
    <definedName name="TRNR_d31f1b9ba0c24b0b89512b21519aab16_149_4" hidden="1">#REF!</definedName>
    <definedName name="TRNR_d376bc0d232c4e4f80ad70005068cb03_72_14" hidden="1">#REF!</definedName>
    <definedName name="TRNR_d3ab1c53c3d74f6180c121a154b6e03e_52_10" hidden="1">#REF!</definedName>
    <definedName name="TRNR_d3f7711d820148028b8e9389b2c56077_53_10" hidden="1">#REF!</definedName>
    <definedName name="TRNR_d3fddf48c66d4d558a396c9e353adecc_92_11" hidden="1">#REF!</definedName>
    <definedName name="TRNR_d44f366b585e44b596164b376e77e242_161_10" hidden="1">#REF!</definedName>
    <definedName name="TRNR_d4a321a44d8e484abb9fcb8e2d9ac3cd_157_1" hidden="1">#REF!</definedName>
    <definedName name="TRNR_d506e6c958f6425b9eca1addece01dde_18_11" hidden="1">#REF!</definedName>
    <definedName name="TRNR_d56a0aab6ee64dac9055485e9a533b54_67_16" hidden="1">#REF!</definedName>
    <definedName name="TRNR_d5aac6a9d7dd4ffbbd0e8d6a14061fa7_154_5" hidden="1">#REF!</definedName>
    <definedName name="TRNR_d604fcbd5205426692ad423e32bca872_152_1" hidden="1">#REF!</definedName>
    <definedName name="TRNR_d636029b4c4a47478037ae05d222e9d9_149_1" hidden="1">#REF!</definedName>
    <definedName name="TRNR_d66fcf603a2b4c3983cb6b2dfe2929bb_18_10" hidden="1">#REF!</definedName>
    <definedName name="TRNR_d6be22e552c6492bacafb4764eb4e65d_71_4" hidden="1">#REF!</definedName>
    <definedName name="TRNR_d6f7df71e70a466693dd64c516dc0dad_48_3" hidden="1">#REF!</definedName>
    <definedName name="TRNR_d756d2d78342485093e12af0cda4a325_47_3" hidden="1">#REF!</definedName>
    <definedName name="TRNR_d758ee2d1da34f439d1cc3fd27e54cdd_69_12" hidden="1">#REF!</definedName>
    <definedName name="TRNR_d7c320aea5214bcfb512cbc2e47b0ba9_155_10" hidden="1">#REF!</definedName>
    <definedName name="TRNR_d803e355c57a46ea8c124a691be907ed_149_12" hidden="1">#REF!</definedName>
    <definedName name="TRNR_d8721abbec8c4c14a94049fd33ff2f6c_72_14" hidden="1">#REF!</definedName>
    <definedName name="TRNR_da0aa4f4e4bd42b4a906c2fefe7dd560_68_10" hidden="1">#REF!</definedName>
    <definedName name="TRNR_da39cac40c91459399c683423792d3cd_151_12" hidden="1">#REF!</definedName>
    <definedName name="TRNR_da39d5b06375499fa75069ae66bd60aa_70_16" hidden="1">#REF!</definedName>
    <definedName name="TRNR_daa56fe9c4954ebcb3a417e81e5165da_70_11" hidden="1">#REF!</definedName>
    <definedName name="TRNR_dab3c60fa87749338905f500f79412f9_72_4" hidden="1">#REF!</definedName>
    <definedName name="TRNR_db6e16cffec447c3b224107c99d871e3_145_12" hidden="1">#REF!</definedName>
    <definedName name="TRNR_db72eaabba8844a88dcef856df3cae0e_64_10" hidden="1">#REF!</definedName>
    <definedName name="TRNR_db7f3ad65b9a4209ab71d6f68e96ade3_93_11" hidden="1">#REF!</definedName>
    <definedName name="TRNR_dbf0a5332a6a4126b09072f96a4a96a3_17_12" hidden="1">#REF!</definedName>
    <definedName name="TRNR_dbf2070b5bc14571b6b6b67f0fe5d00d_18_12" hidden="1">#REF!</definedName>
    <definedName name="TRNR_dc2887283ec04f37b7779a349848e934_149_12" hidden="1">#REF!</definedName>
    <definedName name="TRNR_dc3f26734d2c4018a6923a3d94088f36_160_5" hidden="1">#REF!</definedName>
    <definedName name="TRNR_dc6befe4182146e0a74af810b9df1d18_56_10" hidden="1">#REF!</definedName>
    <definedName name="TRNR_dcb1fb88597048fbad426c67a3d24e7c_54_10" hidden="1">#REF!</definedName>
    <definedName name="TRNR_dd0940f1e68d44e892691f00df71e8d4_19_12" hidden="1">#REF!</definedName>
    <definedName name="TRNR_dd3fbf72dc3e4d08ae3f7b6f9cc8d5b0_69_12" hidden="1">#REF!</definedName>
    <definedName name="TRNR_ddf810c52c2e497283354caf28577caf_154_11" hidden="1">#REF!</definedName>
    <definedName name="TRNR_ddfdcb2c32414394b9bd958a173ad07f_72_12" hidden="1">#REF!</definedName>
    <definedName name="TRNR_ded8751c8f114a4da727c3f7c81b9bc9_48_3" hidden="1">#REF!</definedName>
    <definedName name="TRNR_df184eb0464c48b98f67b348cbbde1cc_155_12" hidden="1">#REF!</definedName>
    <definedName name="TRNR_df18f48ca0de4c0a909549f6574adbb8_158_10" hidden="1">#REF!</definedName>
    <definedName name="TRNR_df4d106ba040447dbed242cab2846f37_71_12" hidden="1">#REF!</definedName>
    <definedName name="TRNR_df96066b3e054b29ad8fba02d12db0cc_71_11" hidden="1">#REF!</definedName>
    <definedName name="TRNR_dfaa510e400c48979fb44f6df5d939b3_69_4" hidden="1">#REF!</definedName>
    <definedName name="TRNR_dfb0893bfb7649f8a477b03642023617_152_7" hidden="1">#REF!</definedName>
    <definedName name="TRNR_dfd8f7db6641467ea926b94672a340f5_151_12" hidden="1">#REF!</definedName>
    <definedName name="TRNR_dfe7ed74914b4d87886dfe8048f37dab_157_12" hidden="1">#REF!</definedName>
    <definedName name="TRNR_dfeafa0d58cc48ebbd4c0124e782fd9f_149_12" hidden="1">#REF!</definedName>
    <definedName name="TRNR_e07cf3d815514a09875897ed499a0d81_150_10" hidden="1">#REF!</definedName>
    <definedName name="TRNR_e07e165b566f4b728aa2219d04a3f927_145_12" hidden="1">#REF!</definedName>
    <definedName name="TRNR_e0d7cbe2782e4fe78735f35891153484_150_12" hidden="1">#REF!</definedName>
    <definedName name="TRNR_e0e4bbd4100242e5be773f6a3c05c35c_18_12" hidden="1">#REF!</definedName>
    <definedName name="TRNR_e0e7f05fed5d4d0bad27a0dd942ebf61_149_11" hidden="1">#REF!</definedName>
    <definedName name="TRNR_e14ee3eb8b974b51bd99ee4e2cf2b740_161_12" hidden="1">#REF!</definedName>
    <definedName name="TRNR_e14ff84e684a47f09182b1d487789bfa_48_3" hidden="1">#REF!</definedName>
    <definedName name="TRNR_e17abc57b4b44b98aa6201a6e90bbea5_160_4" hidden="1">#REF!</definedName>
    <definedName name="TRNR_e1c2890647814428b6cdab5a8681b268_150_12" hidden="1">#REF!</definedName>
    <definedName name="TRNR_e1ec3b32eff34b28a1d8d7dabff615d8_70_12" hidden="1">#REF!</definedName>
    <definedName name="TRNR_e20373ac04d1432898bdb2c1d073ba36_150_4" hidden="1">#REF!</definedName>
    <definedName name="TRNR_e26b14930e22457786a508e01badb27e_161_11" hidden="1">#REF!</definedName>
    <definedName name="TRNR_e28a4b0f92c94221955867e61576d9b9_150_12" hidden="1">#REF!</definedName>
    <definedName name="TRNR_e2a6d664a01b4f7a87573112075bf542_152_12" hidden="1">#REF!</definedName>
    <definedName name="TRNR_e2e00439fc43415dbf4b3779e1eb3aed_147_12" hidden="1">#REF!</definedName>
    <definedName name="TRNR_e333bbc5ba8140c394ead39aed1813c0_150_11" hidden="1">#REF!</definedName>
    <definedName name="TRNR_e3b25b239488487fb24943680736a465_18_12" hidden="1">#REF!</definedName>
    <definedName name="TRNR_e3b6d86d2503475596446038e9a3ab7a_158_11" hidden="1">#REF!</definedName>
    <definedName name="TRNR_e4103fe2906f47f381a243cf7a91ee53_69_10" hidden="1">#REF!</definedName>
    <definedName name="TRNR_e4496ce399464a75b47b4ab5aaed6585_68_12" hidden="1">#REF!</definedName>
    <definedName name="TRNR_e46413c30ed74da2bbed11f37c4e6748_17_12" hidden="1">#REF!</definedName>
    <definedName name="TRNR_e46c79be6bed4424bb7066e09385278d_18_10" hidden="1">#REF!</definedName>
    <definedName name="TRNR_e4d31045e5714d66a0ddcdfcfd0bc7cd_147_11" hidden="1">#REF!</definedName>
    <definedName name="TRNR_e5a00e51abcf4a8fbf100be7c0c00fad_155_11" hidden="1">#REF!</definedName>
    <definedName name="TRNR_e5c004e0ac834f1c93aedf0202421e4e_145_7" hidden="1">#REF!</definedName>
    <definedName name="TRNR_e5ee34d5118c4511a666770870b4a1d2_152_12" hidden="1">#REF!</definedName>
    <definedName name="TRNR_e605585785954ff88ee2e93538ded46a_145_12" hidden="1">#REF!</definedName>
    <definedName name="TRNR_e6b86c129c6046d1b41923135464e9af_160_11" hidden="1">#REF!</definedName>
    <definedName name="TRNR_e76d6f28dc3c48cda92bdf059b567aa0_57_10" hidden="1">#REF!</definedName>
    <definedName name="TRNR_e76fee126d5a48f09e656340b705ac70_68_10" hidden="1">#REF!</definedName>
    <definedName name="TRNR_e7943a41f0214bddbab6a25422792ee1_19_11" hidden="1">#REF!</definedName>
    <definedName name="TRNR_e7fe61be45484bd682c40e00b47f50a0_69_12" hidden="1">#REF!</definedName>
    <definedName name="TRNR_e84d3407aebb469397df7630dd0c6c0f_48_3" hidden="1">#REF!</definedName>
    <definedName name="TRNR_e893646979fe4a209b35d6b7f3b79b98_149_12" hidden="1">#REF!</definedName>
    <definedName name="TRNR_e8e31223ff19428b86b2c453aeb3a971_70_4" hidden="1">#REF!</definedName>
    <definedName name="TRNR_e91f08379a6e4991a5432e9b56425197_61_3" hidden="1">#REF!</definedName>
    <definedName name="TRNR_e95f7fa253604da2b2c1a74f84fd622d_69_16" hidden="1">#REF!</definedName>
    <definedName name="TRNR_e9b513c156fa4d328f4e8457308fbd53_157_4" hidden="1">#REF!</definedName>
    <definedName name="TRNR_e9e2155c27ed4b7092da7621106f6cd7_145_4" hidden="1">#REF!</definedName>
    <definedName name="TRNR_e9ec5a6ab05a44c09ef46898eec3c0f7_19_12" hidden="1">#REF!</definedName>
    <definedName name="TRNR_ea3c1ba971c440ed8ab6be7a8a482b99_145_10" hidden="1">#REF!</definedName>
    <definedName name="TRNR_eacea995896946ac85f8db6bb48bc9fb_68_14" hidden="1">#REF!</definedName>
    <definedName name="TRNR_ec2823f2b5a34b128166c32685888bbe_72_10" hidden="1">#REF!</definedName>
    <definedName name="TRNR_ecb8d416502f4751b1e44675bbd7d5d5_70_16" hidden="1">#REF!</definedName>
    <definedName name="TRNR_ed768195dda64305ab4158265ef69676_152_12" hidden="1">#REF!</definedName>
    <definedName name="TRNR_ed7f31fdd72d4d74bf753f9b25b872f6_149_12" hidden="1">#REF!</definedName>
    <definedName name="TRNR_edc9ac40e1664d31b6fb09e461dd309f_72_12" hidden="1">#REF!</definedName>
    <definedName name="TRNR_edf8559237ad4a23b13c4356b2008e88_160_12" hidden="1">#REF!</definedName>
    <definedName name="TRNR_ee2616d1569440c79cf18e250833fa51_19_10" hidden="1">#REF!</definedName>
    <definedName name="TRNR_ee5c4bd7c5a34acf8ef484b6e8101fc5_69_12" hidden="1">#REF!</definedName>
    <definedName name="TRNR_eeade0b3f18b4de6a7992506bf41f489_67_10" hidden="1">#REF!</definedName>
    <definedName name="TRNR_eee305be37214bcfa1d47dce88f01ee6_152_11" hidden="1">#REF!</definedName>
    <definedName name="TRNR_ef6b86ea17454a389d78769e53642f36_48_3" hidden="1">#REF!</definedName>
    <definedName name="TRNR_efa447e064d84833b5fc58d5d19a1683_67_12" hidden="1">#REF!</definedName>
    <definedName name="TRNR_f01a3bb17b014b6a90f84aeaee659ef5_48_3" hidden="1">#REF!</definedName>
    <definedName name="TRNR_f07582976c00470c8c37c56e4fafa299_161_12" hidden="1">#REF!</definedName>
    <definedName name="TRNR_f0d07af9c0d34278a57b20d3d4b586ec_1_1" hidden="1">#REF!</definedName>
    <definedName name="TRNR_f114b419735b45f1836266f7f28f36ee_69_16" hidden="1">#REF!</definedName>
    <definedName name="TRNR_f1aac2d8432e45ce92b29428c0d0f44a_161_12" hidden="1">#REF!</definedName>
    <definedName name="TRNR_f2564f60d3b9436eb42d4e454af7b441_71_10" hidden="1">#REF!</definedName>
    <definedName name="TRNR_f276b4b3e5fb4312bb3246ba7081f23d_70_10" hidden="1">#REF!</definedName>
    <definedName name="TRNR_f28f158120914f4d9937223ea99fb580_70_10" hidden="1">#REF!</definedName>
    <definedName name="TRNR_f2e2de991dc8460abdf88f3a8f5fcdea_147_4" hidden="1">#REF!</definedName>
    <definedName name="TRNR_f2e7d0c19a2a4183bea4513863cf2ac1_18_10" hidden="1">#REF!</definedName>
    <definedName name="TRNR_f30f1b701c324aacbe005c111fbcf3c6_161_12" hidden="1">#REF!</definedName>
    <definedName name="TRNR_f311e6748e0947a0b8e3c06db997929e_72_11" hidden="1">#REF!</definedName>
    <definedName name="TRNR_f3521130a296478c9f893e036d0c0ca7_54_10" hidden="1">#REF!</definedName>
    <definedName name="TRNR_f38a978f266346638bd2f54b160db1e8_64_10" hidden="1">#REF!</definedName>
    <definedName name="TRNR_f3c0f233d0f24526977a7e0452c667b6_151_11" hidden="1">#REF!</definedName>
    <definedName name="TRNR_f46689fd25e14d4aacb95e580fec2581_149_11" hidden="1">#REF!</definedName>
    <definedName name="TRNR_f4cc0975e1114f2cb9e95d2cb51b963a_154_12" hidden="1">#REF!</definedName>
    <definedName name="TRNR_f4e9c03b248f43ffac2ea93e58b1bb1c_68_10" hidden="1">#REF!</definedName>
    <definedName name="TRNR_f5982e34fadb4eeebc52ca3cf3c03c4a_18_10" hidden="1">#REF!</definedName>
    <definedName name="TRNR_f5b1c732869342fd969f7581c080c7f9_32_12" hidden="1">#REF!</definedName>
    <definedName name="TRNR_f5ef1f022d8c40118d6423188c76d0be_70_14" hidden="1">#REF!</definedName>
    <definedName name="TRNR_f6878b4b5a48415c9f4476df19392dd6_17_10" hidden="1">#REF!</definedName>
    <definedName name="TRNR_f6a84bab25774d7fbcfa316fe9e368db_153_1" hidden="1">#REF!</definedName>
    <definedName name="TRNR_f6c1c4372d304ed89522b1eccf7ea212_74_11" hidden="1">#REF!</definedName>
    <definedName name="TRNR_f6cc125e49dd41909314ed567f02b135_89_11" hidden="1">#REF!</definedName>
    <definedName name="TRNR_f6f8e7499fd34036abe893424707cb83_149_12" hidden="1">#REF!</definedName>
    <definedName name="TRNR_f779f6950756485ea571d2d92cbcc781_48_3" hidden="1">#REF!</definedName>
    <definedName name="TRNR_f7a2be8589014a96bc4fe8a0c2d0ad69_48_3" hidden="1">#REF!</definedName>
    <definedName name="TRNR_f7d5891d132f4b53a1015e0a04c04820_145_5" hidden="1">#REF!</definedName>
    <definedName name="TRNR_f811e30c77df4ba8be60aa7c417ecf5c_19_11" hidden="1">#REF!</definedName>
    <definedName name="TRNR_f83572f81b97453a8dad53f1d5a8a686_92_11" hidden="1">#REF!</definedName>
    <definedName name="TRNR_f84e77d4ca284d349ffab363351ce42b_138_6" localSheetId="0" hidden="1">#REF!</definedName>
    <definedName name="TRNR_f84e77d4ca284d349ffab363351ce42b_138_6" hidden="1">#REF!</definedName>
    <definedName name="TRNR_f86c3085e9bd4f45890d1327b6f04fa8_157_11" hidden="1">#REF!</definedName>
    <definedName name="TRNR_f8bc3e3ba9ad4202b26999ad7487f30a_161_12" hidden="1">#REF!</definedName>
    <definedName name="TRNR_f91feffd144343eea8a45a1436bf8efb_71_10" hidden="1">#REF!</definedName>
    <definedName name="TRNR_f982e075ff324e66810c16a736bc97e2_18_10" hidden="1">#REF!</definedName>
    <definedName name="TRNR_f9a21d7d6513408dbe663a740883cd6d_158_12" hidden="1">#REF!</definedName>
    <definedName name="TRNR_f9ae0fc72a1245e6b33c98ae1c36252b_19_12" hidden="1">#REF!</definedName>
    <definedName name="TRNR_fa61eb09c95f467bb550bfecddca1003_149_12" hidden="1">#REF!</definedName>
    <definedName name="TRNR_fa968d38e39b47cfae4d67f86f44cc58_147_12" hidden="1">#REF!</definedName>
    <definedName name="TRNR_fb5d56a6c6b74c64b95721c93e8649cc_153_11" hidden="1">#REF!</definedName>
    <definedName name="TRNR_fb9c8bc3f21246458d5c6655a9a482e9_18_11" hidden="1">#REF!</definedName>
    <definedName name="TRNR_fbe0861dcab8463e980d088957b7da7c_150_11" hidden="1">#REF!</definedName>
    <definedName name="TRNR_fbec26dbc19344b6ba8cbcc22fa25128_147_12" hidden="1">#REF!</definedName>
    <definedName name="TRNR_fc901f78342d493ca51ab1648835e898_74_11" hidden="1">#REF!</definedName>
    <definedName name="TRNR_fce18eef0301403a8a69114fd6fce633_57_10" hidden="1">#REF!</definedName>
    <definedName name="TRNR_fce38406ff524f8d8e679f63d4d22a07_17_10" hidden="1">#REF!</definedName>
    <definedName name="TRNR_fcfb31f247944791bd145eaa7377c44e_18_10" hidden="1">#REF!</definedName>
    <definedName name="TRNR_fd1df43e72e94ca19ff755b5ce40fadd_18_10" hidden="1">#REF!</definedName>
    <definedName name="TRNR_fdfc4364447b41849ec59c9824154cbd_145_12" hidden="1">#REF!</definedName>
    <definedName name="TRNR_fe23d46079ac4dbfb0faf2bd4a72b8a3_70_12" hidden="1">#REF!</definedName>
    <definedName name="TRNR_fe4185feb6be4ab98f25c36bfe753038_157_12" hidden="1">#REF!</definedName>
    <definedName name="TRNR_fe866494532c4f1cb682b0fb2dc3943b_18_10" hidden="1">#REF!</definedName>
    <definedName name="TRNR_fee985d6531e4930913159cd048081ae_152_11" hidden="1">#REF!</definedName>
    <definedName name="TRNR_ff50a7462dd447a5a5927cbfdea784fd_18_11" hidden="1">#REF!</definedName>
    <definedName name="TRNR_ffaea6d3836d4329a05970f585b0ab60_72_12" hidden="1">#REF!</definedName>
    <definedName name="unspec" localSheetId="4">#REF!</definedName>
    <definedName name="uvehicle" localSheetId="0">#REF!</definedName>
    <definedName name="uvehicle" localSheetId="4">#REF!</definedName>
    <definedName name="uvehicle">#REF!</definedName>
    <definedName name="wcons" localSheetId="0">#REF!</definedName>
    <definedName name="wcons" localSheetId="4">#REF!</definedName>
    <definedName name="wcons">#REF!</definedName>
    <definedName name="wholesale" localSheetId="0">#REF!</definedName>
    <definedName name="wholesale" localSheetId="4">#REF!</definedName>
    <definedName name="wholesale">#REF!</definedName>
    <definedName name="workshop" localSheetId="0">#REF!</definedName>
    <definedName name="workshop" localSheetId="4">#REF!</definedName>
    <definedName name="workshop">#REF!</definedName>
    <definedName name="wstock" localSheetId="0">#REF!</definedName>
    <definedName name="wstock" localSheetId="4">#REF!</definedName>
    <definedName name="wstock">#REF!</definedName>
    <definedName name="wtrade" localSheetId="0">#REF!</definedName>
    <definedName name="wtrade" localSheetId="4">#REF!</definedName>
    <definedName name="wtrade">#REF!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Y6" i="37" l="1"/>
  <c r="CW6" i="37"/>
  <c r="CU6" i="37"/>
  <c r="CS6" i="37"/>
  <c r="CQ6" i="37"/>
  <c r="CJ6" i="37"/>
  <c r="CG6" i="37"/>
  <c r="CD6" i="37"/>
  <c r="CA6" i="37"/>
  <c r="BT6" i="37"/>
  <c r="BQ6" i="37"/>
  <c r="BN6" i="37"/>
  <c r="BK6" i="37"/>
  <c r="AD16" i="42" l="1"/>
  <c r="AD15" i="42" l="1"/>
  <c r="AD14" i="42" l="1"/>
  <c r="AD13" i="42" l="1"/>
  <c r="AD12" i="42" l="1"/>
  <c r="AD11" i="42" l="1"/>
  <c r="AD10" i="42" l="1"/>
  <c r="AD9" i="42" l="1"/>
  <c r="AD8" i="42" l="1"/>
  <c r="AG16" i="49" l="1"/>
  <c r="AG15" i="49" l="1"/>
  <c r="AG14" i="49" l="1"/>
  <c r="AG13" i="49" l="1"/>
  <c r="AG12" i="49" s="1"/>
  <c r="AG11" i="49" l="1"/>
  <c r="AG10" i="49" l="1"/>
  <c r="AG9" i="49" l="1"/>
  <c r="AG8" i="49" l="1"/>
  <c r="A5" i="53" l="1"/>
  <c r="AC5" i="53" s="1"/>
  <c r="O4" i="53"/>
  <c r="AY7" i="49"/>
  <c r="AG4" i="49"/>
  <c r="Q4" i="49"/>
  <c r="BL18" i="47"/>
  <c r="BL7" i="47"/>
  <c r="AX7" i="47"/>
  <c r="AF6" i="47"/>
  <c r="BJ5" i="47"/>
  <c r="AV5" i="47"/>
  <c r="Q4" i="44"/>
  <c r="AD5" i="42"/>
  <c r="AD3" i="42"/>
  <c r="O4" i="42"/>
  <c r="O3" i="42"/>
  <c r="AD4" i="42" s="1"/>
  <c r="A4" i="42"/>
  <c r="A16" i="38"/>
  <c r="CU7" i="38"/>
  <c r="CE7" i="38"/>
  <c r="BO7" i="38"/>
  <c r="AY7" i="38"/>
  <c r="AI7" i="38"/>
  <c r="CC5" i="38"/>
  <c r="AT4" i="38"/>
  <c r="AP4" i="38"/>
  <c r="Q5" i="38"/>
  <c r="Q4" i="38"/>
  <c r="AW4" i="38"/>
  <c r="AG4" i="38"/>
  <c r="AU5" i="63"/>
  <c r="AU4" i="63"/>
  <c r="BH6" i="63" s="1"/>
  <c r="DJ18" i="37"/>
  <c r="DJ7" i="37"/>
  <c r="CO7" i="37"/>
  <c r="DA6" i="37"/>
  <c r="CM5" i="37"/>
  <c r="CM4" i="37"/>
  <c r="BG4" i="37"/>
  <c r="AS4" i="37"/>
  <c r="AE5" i="37"/>
  <c r="BW6" i="37" s="1"/>
  <c r="CO4" i="37"/>
  <c r="BY4" i="37"/>
  <c r="BW4" i="37"/>
  <c r="AU4" i="37"/>
  <c r="AG4" i="37"/>
  <c r="DW4" i="34"/>
  <c r="CR4" i="34"/>
  <c r="AW4" i="34"/>
  <c r="Q4" i="34"/>
  <c r="O6" i="42" s="1"/>
  <c r="A15" i="38" l="1"/>
  <c r="Q16" i="38"/>
  <c r="AW16" i="38"/>
  <c r="AG16" i="38"/>
  <c r="BM16" i="38"/>
  <c r="DW41" i="34"/>
  <c r="CC41" i="38"/>
  <c r="O16" i="42"/>
  <c r="O41" i="42"/>
  <c r="BG5" i="37"/>
  <c r="DA16" i="37"/>
  <c r="Q16" i="51"/>
  <c r="AU16" i="63"/>
  <c r="DA41" i="37"/>
  <c r="AU41" i="63"/>
  <c r="CS41" i="38"/>
  <c r="A41" i="38"/>
  <c r="Q41" i="38"/>
  <c r="BM41" i="38"/>
  <c r="AD41" i="42"/>
  <c r="P41" i="47"/>
  <c r="BJ41" i="47"/>
  <c r="AG41" i="49"/>
  <c r="P16" i="42"/>
  <c r="A16" i="49"/>
  <c r="A16" i="51"/>
  <c r="B16" i="51"/>
  <c r="A16" i="42"/>
  <c r="A41" i="42"/>
  <c r="CM6" i="37"/>
  <c r="AS5" i="37"/>
  <c r="DA5" i="37"/>
  <c r="A14" i="38" l="1"/>
  <c r="A41" i="51"/>
  <c r="A41" i="47"/>
  <c r="A40" i="47" s="1"/>
  <c r="DW40" i="34"/>
  <c r="DW39" i="34" s="1"/>
  <c r="O40" i="42"/>
  <c r="AU15" i="63"/>
  <c r="CC40" i="38"/>
  <c r="BM15" i="38"/>
  <c r="CE17" i="38"/>
  <c r="DA15" i="37"/>
  <c r="Q15" i="38"/>
  <c r="AW15" i="38"/>
  <c r="AG15" i="38"/>
  <c r="DA40" i="37"/>
  <c r="Q15" i="51"/>
  <c r="AU40" i="63"/>
  <c r="O15" i="42"/>
  <c r="BJ40" i="47"/>
  <c r="CS40" i="38"/>
  <c r="AW41" i="49"/>
  <c r="P41" i="42"/>
  <c r="AD40" i="42"/>
  <c r="A15" i="49"/>
  <c r="P15" i="42"/>
  <c r="A41" i="49"/>
  <c r="BM40" i="38"/>
  <c r="Q40" i="38"/>
  <c r="A15" i="51"/>
  <c r="B41" i="51"/>
  <c r="BM41" i="49"/>
  <c r="P40" i="47"/>
  <c r="AW41" i="38"/>
  <c r="AG41" i="38"/>
  <c r="B15" i="51"/>
  <c r="Q41" i="51"/>
  <c r="AG40" i="49"/>
  <c r="BM16" i="49"/>
  <c r="A41" i="63"/>
  <c r="A40" i="38"/>
  <c r="A15" i="42"/>
  <c r="A40" i="42"/>
  <c r="A13" i="38" l="1"/>
  <c r="CC39" i="38"/>
  <c r="CC38" i="38" s="1"/>
  <c r="A40" i="51"/>
  <c r="AU14" i="63"/>
  <c r="AU13" i="63" s="1"/>
  <c r="BM14" i="38"/>
  <c r="BM13" i="38" s="1"/>
  <c r="DA39" i="37"/>
  <c r="DA38" i="37" s="1"/>
  <c r="O39" i="42"/>
  <c r="AU39" i="63"/>
  <c r="DA14" i="37"/>
  <c r="Q14" i="38"/>
  <c r="AW14" i="38"/>
  <c r="AG14" i="38"/>
  <c r="Q14" i="51"/>
  <c r="O14" i="42"/>
  <c r="BJ39" i="47"/>
  <c r="DW38" i="34"/>
  <c r="CS39" i="38"/>
  <c r="BM15" i="49"/>
  <c r="AW40" i="38"/>
  <c r="B40" i="51"/>
  <c r="A14" i="51"/>
  <c r="AW40" i="49"/>
  <c r="AG39" i="49"/>
  <c r="Q40" i="51"/>
  <c r="AG40" i="38"/>
  <c r="BM39" i="38"/>
  <c r="AD39" i="42"/>
  <c r="P40" i="42"/>
  <c r="A40" i="63"/>
  <c r="A39" i="47"/>
  <c r="P39" i="47"/>
  <c r="A40" i="49"/>
  <c r="AC41" i="53"/>
  <c r="A41" i="44"/>
  <c r="A39" i="38"/>
  <c r="B14" i="51"/>
  <c r="BM40" i="49"/>
  <c r="Q39" i="38"/>
  <c r="P14" i="42"/>
  <c r="A14" i="49"/>
  <c r="A14" i="42"/>
  <c r="A39" i="42"/>
  <c r="A39" i="51" l="1"/>
  <c r="A38" i="51" s="1"/>
  <c r="A12" i="38"/>
  <c r="O38" i="42"/>
  <c r="O37" i="42" s="1"/>
  <c r="AU38" i="63"/>
  <c r="AU37" i="63" s="1"/>
  <c r="DA13" i="37"/>
  <c r="CC37" i="38"/>
  <c r="Q13" i="38"/>
  <c r="AW13" i="38"/>
  <c r="AG13" i="38"/>
  <c r="CE16" i="38"/>
  <c r="Q13" i="51"/>
  <c r="BJ38" i="47"/>
  <c r="O13" i="42"/>
  <c r="DW37" i="34"/>
  <c r="CS38" i="38"/>
  <c r="A13" i="49"/>
  <c r="A40" i="44"/>
  <c r="AC40" i="53"/>
  <c r="P38" i="47"/>
  <c r="AG38" i="49"/>
  <c r="B39" i="51"/>
  <c r="Q38" i="38"/>
  <c r="BM39" i="49"/>
  <c r="A38" i="38"/>
  <c r="A39" i="63"/>
  <c r="P39" i="42"/>
  <c r="BM38" i="38"/>
  <c r="BM14" i="49"/>
  <c r="P13" i="42"/>
  <c r="B13" i="51"/>
  <c r="A38" i="47"/>
  <c r="AG39" i="38"/>
  <c r="AW39" i="49"/>
  <c r="A13" i="51"/>
  <c r="A39" i="49"/>
  <c r="AD38" i="42"/>
  <c r="Q39" i="51"/>
  <c r="AW39" i="38"/>
  <c r="A41" i="53"/>
  <c r="A38" i="42"/>
  <c r="A13" i="42"/>
  <c r="BM12" i="38"/>
  <c r="AU12" i="63"/>
  <c r="DA37" i="37"/>
  <c r="A11" i="38" l="1"/>
  <c r="CC36" i="38"/>
  <c r="CC35" i="38" s="1"/>
  <c r="DA12" i="37"/>
  <c r="Q12" i="38"/>
  <c r="AW12" i="38"/>
  <c r="AG12" i="38"/>
  <c r="CE15" i="38"/>
  <c r="Q12" i="51"/>
  <c r="BJ37" i="47"/>
  <c r="O12" i="42"/>
  <c r="DW36" i="34"/>
  <c r="Q42" i="53"/>
  <c r="CS37" i="38"/>
  <c r="Q38" i="51"/>
  <c r="AD37" i="42"/>
  <c r="A38" i="49"/>
  <c r="A37" i="47"/>
  <c r="P38" i="42"/>
  <c r="A38" i="63"/>
  <c r="A40" i="53"/>
  <c r="AW38" i="38"/>
  <c r="B12" i="51"/>
  <c r="BM13" i="49"/>
  <c r="P37" i="47"/>
  <c r="AC39" i="53"/>
  <c r="A12" i="51"/>
  <c r="Q37" i="38"/>
  <c r="B38" i="51"/>
  <c r="AG37" i="49"/>
  <c r="AW38" i="49"/>
  <c r="AG38" i="38"/>
  <c r="P12" i="42"/>
  <c r="BM37" i="38"/>
  <c r="O36" i="42"/>
  <c r="A37" i="38"/>
  <c r="BM38" i="49"/>
  <c r="A39" i="44"/>
  <c r="A37" i="51"/>
  <c r="A12" i="49"/>
  <c r="A12" i="42"/>
  <c r="A37" i="42"/>
  <c r="BM11" i="38"/>
  <c r="AU11" i="63"/>
  <c r="AU36" i="63"/>
  <c r="DA36" i="37"/>
  <c r="A10" i="38" l="1"/>
  <c r="BJ36" i="47"/>
  <c r="DA11" i="37"/>
  <c r="Q11" i="38"/>
  <c r="AW11" i="38"/>
  <c r="AG11" i="38"/>
  <c r="CE14" i="38"/>
  <c r="Q11" i="51"/>
  <c r="O11" i="42"/>
  <c r="DW35" i="34"/>
  <c r="Q41" i="53"/>
  <c r="CS36" i="38"/>
  <c r="A36" i="51"/>
  <c r="A36" i="38"/>
  <c r="B11" i="51"/>
  <c r="A39" i="53"/>
  <c r="A37" i="63"/>
  <c r="P37" i="42"/>
  <c r="Q37" i="51"/>
  <c r="A11" i="49"/>
  <c r="A38" i="44"/>
  <c r="BM36" i="38"/>
  <c r="AG36" i="49"/>
  <c r="Q36" i="38"/>
  <c r="BM12" i="49"/>
  <c r="A37" i="49"/>
  <c r="BM37" i="49"/>
  <c r="O35" i="42"/>
  <c r="P11" i="42"/>
  <c r="AG37" i="38"/>
  <c r="AW37" i="49"/>
  <c r="B37" i="51"/>
  <c r="P36" i="47"/>
  <c r="AW37" i="38"/>
  <c r="A36" i="47"/>
  <c r="A11" i="51"/>
  <c r="AC38" i="53"/>
  <c r="AD36" i="42"/>
  <c r="A36" i="42"/>
  <c r="A11" i="42"/>
  <c r="CC34" i="38"/>
  <c r="BM10" i="38"/>
  <c r="AU35" i="63"/>
  <c r="AU10" i="63"/>
  <c r="DA35" i="37"/>
  <c r="A9" i="38" l="1"/>
  <c r="BJ35" i="47"/>
  <c r="BJ34" i="47" s="1"/>
  <c r="DA10" i="37"/>
  <c r="Q10" i="38"/>
  <c r="AW10" i="38"/>
  <c r="AG10" i="38"/>
  <c r="CE13" i="38"/>
  <c r="Q10" i="51"/>
  <c r="O10" i="42"/>
  <c r="DW34" i="34"/>
  <c r="Q40" i="53"/>
  <c r="CS35" i="38"/>
  <c r="AW36" i="38"/>
  <c r="B36" i="51"/>
  <c r="AG36" i="38"/>
  <c r="BM36" i="49"/>
  <c r="BM11" i="49"/>
  <c r="Q35" i="38"/>
  <c r="AG35" i="49"/>
  <c r="A37" i="44"/>
  <c r="Q36" i="51"/>
  <c r="A36" i="63"/>
  <c r="AD35" i="42"/>
  <c r="AC37" i="53"/>
  <c r="A35" i="47"/>
  <c r="P10" i="42"/>
  <c r="A10" i="49"/>
  <c r="B10" i="51"/>
  <c r="P35" i="47"/>
  <c r="AW36" i="49"/>
  <c r="O34" i="42"/>
  <c r="A35" i="51"/>
  <c r="A10" i="51"/>
  <c r="A36" i="49"/>
  <c r="BM35" i="38"/>
  <c r="P36" i="42"/>
  <c r="A38" i="53"/>
  <c r="A35" i="38"/>
  <c r="A10" i="42"/>
  <c r="A35" i="42"/>
  <c r="BM9" i="38"/>
  <c r="CC33" i="38"/>
  <c r="AU9" i="63"/>
  <c r="AU34" i="63"/>
  <c r="DA34" i="37"/>
  <c r="A8" i="38" l="1"/>
  <c r="DA9" i="37"/>
  <c r="Q9" i="38"/>
  <c r="AW9" i="38"/>
  <c r="AG9" i="38"/>
  <c r="CE12" i="38"/>
  <c r="Q9" i="51"/>
  <c r="O9" i="42"/>
  <c r="DW33" i="34"/>
  <c r="Q39" i="53"/>
  <c r="CS34" i="38"/>
  <c r="A34" i="38"/>
  <c r="A35" i="49"/>
  <c r="O33" i="42"/>
  <c r="P34" i="47"/>
  <c r="P9" i="42"/>
  <c r="A37" i="53"/>
  <c r="BM34" i="38"/>
  <c r="A34" i="51"/>
  <c r="A35" i="63"/>
  <c r="A36" i="44"/>
  <c r="Q34" i="38"/>
  <c r="BM10" i="49"/>
  <c r="BM35" i="49"/>
  <c r="AW35" i="49"/>
  <c r="Q35" i="51"/>
  <c r="AW35" i="38"/>
  <c r="P35" i="42"/>
  <c r="A9" i="51"/>
  <c r="B9" i="51"/>
  <c r="A9" i="49"/>
  <c r="A34" i="47"/>
  <c r="AC36" i="53"/>
  <c r="AD34" i="42"/>
  <c r="AG34" i="49"/>
  <c r="AG35" i="38"/>
  <c r="B35" i="51"/>
  <c r="BJ33" i="47"/>
  <c r="A34" i="42"/>
  <c r="A9" i="42"/>
  <c r="CC32" i="38"/>
  <c r="BM8" i="38"/>
  <c r="AU33" i="63"/>
  <c r="AU8" i="63"/>
  <c r="DA33" i="37"/>
  <c r="DA8" i="37" l="1"/>
  <c r="Q8" i="38"/>
  <c r="AW8" i="38"/>
  <c r="AG8" i="38"/>
  <c r="CE11" i="38"/>
  <c r="Q8" i="51"/>
  <c r="O8" i="42"/>
  <c r="DW32" i="34"/>
  <c r="Q38" i="53"/>
  <c r="CS33" i="38"/>
  <c r="B34" i="51"/>
  <c r="AW34" i="49"/>
  <c r="BM9" i="49"/>
  <c r="P8" i="42"/>
  <c r="O32" i="42"/>
  <c r="AD33" i="42"/>
  <c r="AC35" i="53"/>
  <c r="A8" i="49"/>
  <c r="P34" i="42"/>
  <c r="AW34" i="38"/>
  <c r="A36" i="53"/>
  <c r="A34" i="49"/>
  <c r="A33" i="47"/>
  <c r="B8" i="51"/>
  <c r="A8" i="51"/>
  <c r="BM34" i="49"/>
  <c r="Q33" i="38"/>
  <c r="A33" i="51"/>
  <c r="AG34" i="38"/>
  <c r="AG33" i="49"/>
  <c r="Q34" i="51"/>
  <c r="A35" i="44"/>
  <c r="A34" i="63"/>
  <c r="BM33" i="38"/>
  <c r="P33" i="47"/>
  <c r="A33" i="38"/>
  <c r="BJ32" i="47"/>
  <c r="A8" i="42"/>
  <c r="A33" i="42"/>
  <c r="CC31" i="38"/>
  <c r="AU32" i="63"/>
  <c r="DA32" i="37"/>
  <c r="CE10" i="38" l="1"/>
  <c r="DW31" i="34"/>
  <c r="Q37" i="53"/>
  <c r="CS32" i="38"/>
  <c r="A32" i="38"/>
  <c r="BM32" i="38"/>
  <c r="AG32" i="49"/>
  <c r="AG33" i="38"/>
  <c r="A33" i="49"/>
  <c r="A35" i="53"/>
  <c r="AW33" i="38"/>
  <c r="AC34" i="53"/>
  <c r="O31" i="42"/>
  <c r="A33" i="63"/>
  <c r="A34" i="44"/>
  <c r="Q33" i="51"/>
  <c r="A32" i="51"/>
  <c r="Q32" i="38"/>
  <c r="A32" i="47"/>
  <c r="P33" i="42"/>
  <c r="P32" i="47"/>
  <c r="B33" i="51"/>
  <c r="BM33" i="49"/>
  <c r="AD32" i="42"/>
  <c r="BM8" i="49"/>
  <c r="AW33" i="49"/>
  <c r="BJ31" i="47"/>
  <c r="A32" i="42"/>
  <c r="CC30" i="38"/>
  <c r="AU31" i="63"/>
  <c r="DA31" i="37"/>
  <c r="CE9" i="38" l="1"/>
  <c r="DW30" i="34"/>
  <c r="Q36" i="53"/>
  <c r="CS31" i="38"/>
  <c r="AW32" i="49"/>
  <c r="P31" i="47"/>
  <c r="P32" i="42"/>
  <c r="Q32" i="51"/>
  <c r="A33" i="44"/>
  <c r="AG31" i="49"/>
  <c r="B32" i="51"/>
  <c r="A31" i="51"/>
  <c r="A32" i="63"/>
  <c r="A32" i="49"/>
  <c r="BM31" i="38"/>
  <c r="AD31" i="42"/>
  <c r="BM32" i="49"/>
  <c r="Q31" i="38"/>
  <c r="O30" i="42"/>
  <c r="AW32" i="38"/>
  <c r="A34" i="53"/>
  <c r="A31" i="47"/>
  <c r="AC33" i="53"/>
  <c r="AG32" i="38"/>
  <c r="A31" i="38"/>
  <c r="BJ30" i="47"/>
  <c r="A31" i="42"/>
  <c r="CC29" i="38"/>
  <c r="AU30" i="63"/>
  <c r="DA30" i="37"/>
  <c r="CE8" i="38" l="1"/>
  <c r="DW29" i="34"/>
  <c r="Q35" i="53"/>
  <c r="CS30" i="38"/>
  <c r="O29" i="42"/>
  <c r="A30" i="51"/>
  <c r="AG30" i="49"/>
  <c r="A30" i="38"/>
  <c r="AG31" i="38"/>
  <c r="AC32" i="53"/>
  <c r="AW31" i="38"/>
  <c r="Q30" i="38"/>
  <c r="BM31" i="49"/>
  <c r="A31" i="49"/>
  <c r="A31" i="63"/>
  <c r="P31" i="42"/>
  <c r="BM30" i="38"/>
  <c r="B31" i="51"/>
  <c r="Q31" i="51"/>
  <c r="A30" i="47"/>
  <c r="A33" i="53"/>
  <c r="AD30" i="42"/>
  <c r="A32" i="44"/>
  <c r="P30" i="47"/>
  <c r="AW31" i="49"/>
  <c r="BJ29" i="47"/>
  <c r="A30" i="42"/>
  <c r="CC28" i="38"/>
  <c r="AU29" i="63"/>
  <c r="DA29" i="37"/>
  <c r="DW28" i="34" l="1"/>
  <c r="Q34" i="53"/>
  <c r="CS29" i="38"/>
  <c r="B30" i="51"/>
  <c r="AG30" i="38"/>
  <c r="BM29" i="38"/>
  <c r="P30" i="42"/>
  <c r="BM30" i="49"/>
  <c r="Q29" i="38"/>
  <c r="AW30" i="38"/>
  <c r="AW30" i="49"/>
  <c r="P29" i="47"/>
  <c r="A31" i="44"/>
  <c r="A29" i="47"/>
  <c r="A30" i="63"/>
  <c r="A29" i="38"/>
  <c r="AG29" i="49"/>
  <c r="O28" i="42"/>
  <c r="AD29" i="42"/>
  <c r="A32" i="53"/>
  <c r="Q30" i="51"/>
  <c r="A30" i="49"/>
  <c r="AC31" i="53"/>
  <c r="A29" i="51"/>
  <c r="BJ28" i="47"/>
  <c r="A29" i="42"/>
  <c r="CC27" i="38"/>
  <c r="AU28" i="63"/>
  <c r="DA28" i="37"/>
  <c r="DW27" i="34" l="1"/>
  <c r="Q33" i="53"/>
  <c r="CS28" i="38"/>
  <c r="Q29" i="51"/>
  <c r="O27" i="42"/>
  <c r="AG28" i="49"/>
  <c r="A28" i="38"/>
  <c r="A29" i="63"/>
  <c r="P28" i="47"/>
  <c r="Q28" i="38"/>
  <c r="AC30" i="53"/>
  <c r="A31" i="53"/>
  <c r="AD28" i="42"/>
  <c r="A30" i="44"/>
  <c r="AW29" i="38"/>
  <c r="A29" i="49"/>
  <c r="AW29" i="49"/>
  <c r="BM29" i="49"/>
  <c r="BM28" i="38"/>
  <c r="AG29" i="38"/>
  <c r="A28" i="51"/>
  <c r="A28" i="47"/>
  <c r="P29" i="42"/>
  <c r="B29" i="51"/>
  <c r="BJ27" i="47"/>
  <c r="A28" i="42"/>
  <c r="CC26" i="38"/>
  <c r="AU27" i="63"/>
  <c r="DA27" i="37"/>
  <c r="DW26" i="34" l="1"/>
  <c r="Q32" i="53"/>
  <c r="CS27" i="38"/>
  <c r="P28" i="42"/>
  <c r="AW28" i="38"/>
  <c r="Q27" i="38"/>
  <c r="A28" i="63"/>
  <c r="A27" i="47"/>
  <c r="AG28" i="38"/>
  <c r="BM28" i="49"/>
  <c r="A29" i="44"/>
  <c r="AD27" i="42"/>
  <c r="A30" i="53"/>
  <c r="B28" i="51"/>
  <c r="A27" i="51"/>
  <c r="A28" i="49"/>
  <c r="AC29" i="53"/>
  <c r="P27" i="47"/>
  <c r="A27" i="38"/>
  <c r="O26" i="42"/>
  <c r="Q28" i="51"/>
  <c r="BM27" i="38"/>
  <c r="AW28" i="49"/>
  <c r="AG27" i="49"/>
  <c r="BJ26" i="47"/>
  <c r="A27" i="42"/>
  <c r="CC25" i="38"/>
  <c r="AU26" i="63"/>
  <c r="DA26" i="37"/>
  <c r="DW25" i="34" l="1"/>
  <c r="Q31" i="53"/>
  <c r="CS26" i="38"/>
  <c r="A27" i="49"/>
  <c r="AG27" i="38"/>
  <c r="BM26" i="38"/>
  <c r="Q27" i="51"/>
  <c r="A26" i="38"/>
  <c r="B27" i="51"/>
  <c r="A29" i="53"/>
  <c r="AG26" i="49"/>
  <c r="A28" i="44"/>
  <c r="BM27" i="49"/>
  <c r="AW27" i="38"/>
  <c r="P27" i="42"/>
  <c r="AW27" i="49"/>
  <c r="O25" i="42"/>
  <c r="P26" i="47"/>
  <c r="AC28" i="53"/>
  <c r="A26" i="51"/>
  <c r="AD26" i="42"/>
  <c r="A26" i="47"/>
  <c r="A27" i="63"/>
  <c r="Q26" i="38"/>
  <c r="BJ25" i="47"/>
  <c r="A26" i="42"/>
  <c r="CC24" i="38"/>
  <c r="AU25" i="63"/>
  <c r="DA25" i="37"/>
  <c r="DW24" i="34" l="1"/>
  <c r="Q30" i="53"/>
  <c r="CS25" i="38"/>
  <c r="A26" i="63"/>
  <c r="A25" i="47"/>
  <c r="AD25" i="42"/>
  <c r="P25" i="47"/>
  <c r="P26" i="42"/>
  <c r="AW26" i="38"/>
  <c r="Q25" i="38"/>
  <c r="A25" i="51"/>
  <c r="A28" i="53"/>
  <c r="Q26" i="51"/>
  <c r="AG26" i="38"/>
  <c r="A26" i="49"/>
  <c r="AG25" i="49"/>
  <c r="B26" i="51"/>
  <c r="AC27" i="53"/>
  <c r="O24" i="42"/>
  <c r="AW26" i="49"/>
  <c r="BM26" i="49"/>
  <c r="A27" i="44"/>
  <c r="A25" i="38"/>
  <c r="BM25" i="38"/>
  <c r="BJ24" i="47"/>
  <c r="A25" i="42"/>
  <c r="CC23" i="38"/>
  <c r="AU24" i="63"/>
  <c r="DA24" i="37"/>
  <c r="DW23" i="34" l="1"/>
  <c r="Q29" i="53"/>
  <c r="CS24" i="38"/>
  <c r="AW25" i="49"/>
  <c r="AC26" i="53"/>
  <c r="Q25" i="51"/>
  <c r="AW25" i="38"/>
  <c r="A25" i="63"/>
  <c r="A24" i="38"/>
  <c r="A25" i="49"/>
  <c r="Q24" i="38"/>
  <c r="A24" i="47"/>
  <c r="A26" i="44"/>
  <c r="BM25" i="49"/>
  <c r="O23" i="42"/>
  <c r="B25" i="51"/>
  <c r="AG24" i="49"/>
  <c r="A24" i="51"/>
  <c r="P24" i="47"/>
  <c r="AD24" i="42"/>
  <c r="BM24" i="38"/>
  <c r="AG25" i="38"/>
  <c r="A27" i="53"/>
  <c r="P25" i="42"/>
  <c r="BJ23" i="47"/>
  <c r="A24" i="42"/>
  <c r="CC22" i="38"/>
  <c r="AU23" i="63"/>
  <c r="DA23" i="37"/>
  <c r="DW22" i="34" l="1"/>
  <c r="Q28" i="53"/>
  <c r="CS23" i="38"/>
  <c r="A23" i="51"/>
  <c r="B24" i="51"/>
  <c r="A25" i="44"/>
  <c r="Q23" i="38"/>
  <c r="A23" i="38"/>
  <c r="A24" i="63"/>
  <c r="Q24" i="51"/>
  <c r="BM23" i="38"/>
  <c r="P23" i="47"/>
  <c r="P24" i="42"/>
  <c r="BM24" i="49"/>
  <c r="A23" i="47"/>
  <c r="AW24" i="38"/>
  <c r="AC25" i="53"/>
  <c r="A26" i="53"/>
  <c r="AG24" i="38"/>
  <c r="AD23" i="42"/>
  <c r="AG23" i="49"/>
  <c r="O22" i="42"/>
  <c r="A24" i="49"/>
  <c r="AW24" i="49"/>
  <c r="BJ22" i="47"/>
  <c r="A23" i="42"/>
  <c r="CC21" i="38"/>
  <c r="AU22" i="63"/>
  <c r="DA22" i="37"/>
  <c r="DW21" i="34" l="1"/>
  <c r="Q27" i="53"/>
  <c r="CS22" i="38"/>
  <c r="O21" i="42"/>
  <c r="P23" i="42"/>
  <c r="BM22" i="38"/>
  <c r="Q23" i="51"/>
  <c r="A23" i="63"/>
  <c r="AG22" i="49"/>
  <c r="A25" i="53"/>
  <c r="AC24" i="53"/>
  <c r="BM23" i="49"/>
  <c r="A24" i="44"/>
  <c r="A23" i="49"/>
  <c r="AD22" i="42"/>
  <c r="P22" i="47"/>
  <c r="A22" i="38"/>
  <c r="Q22" i="38"/>
  <c r="B23" i="51"/>
  <c r="A22" i="51"/>
  <c r="AW23" i="49"/>
  <c r="AG23" i="38"/>
  <c r="AW23" i="38"/>
  <c r="A22" i="47"/>
  <c r="BJ21" i="47"/>
  <c r="A22" i="42"/>
  <c r="CC20" i="38"/>
  <c r="AU21" i="63"/>
  <c r="DA21" i="37"/>
  <c r="DW20" i="34" l="1"/>
  <c r="Q26" i="53"/>
  <c r="CS21" i="38"/>
  <c r="A21" i="47"/>
  <c r="A21" i="51"/>
  <c r="A23" i="44"/>
  <c r="BM22" i="49"/>
  <c r="Q22" i="51"/>
  <c r="BM21" i="38"/>
  <c r="AW22" i="38"/>
  <c r="AW22" i="49"/>
  <c r="Q21" i="38"/>
  <c r="AG21" i="49"/>
  <c r="P22" i="42"/>
  <c r="O20" i="42"/>
  <c r="B22" i="51"/>
  <c r="A22" i="49"/>
  <c r="AC23" i="53"/>
  <c r="A24" i="53"/>
  <c r="A22" i="63"/>
  <c r="AG22" i="38"/>
  <c r="A21" i="38"/>
  <c r="P21" i="47"/>
  <c r="AD21" i="42"/>
  <c r="BJ20" i="47"/>
  <c r="A21" i="42"/>
  <c r="CC19" i="38"/>
  <c r="AU20" i="63"/>
  <c r="DA20" i="37"/>
  <c r="DW19" i="34" l="1"/>
  <c r="Q25" i="53"/>
  <c r="CS20" i="38"/>
  <c r="AD20" i="42"/>
  <c r="AG20" i="49"/>
  <c r="AW21" i="38"/>
  <c r="A20" i="38"/>
  <c r="A21" i="63"/>
  <c r="AC22" i="53"/>
  <c r="O19" i="42"/>
  <c r="Q20" i="38"/>
  <c r="Q21" i="51"/>
  <c r="A20" i="51"/>
  <c r="A21" i="49"/>
  <c r="P21" i="42"/>
  <c r="A22" i="44"/>
  <c r="P20" i="47"/>
  <c r="AG21" i="38"/>
  <c r="A23" i="53"/>
  <c r="B21" i="51"/>
  <c r="AW21" i="49"/>
  <c r="BM20" i="38"/>
  <c r="BM21" i="49"/>
  <c r="A20" i="47"/>
  <c r="BJ19" i="47"/>
  <c r="A20" i="42"/>
  <c r="AU19" i="63"/>
  <c r="DA19" i="37"/>
  <c r="AG19" i="49" l="1"/>
  <c r="DW18" i="34"/>
  <c r="Q24" i="53"/>
  <c r="CS19" i="38"/>
  <c r="BM20" i="49"/>
  <c r="AW20" i="49"/>
  <c r="B20" i="51"/>
  <c r="AG20" i="38"/>
  <c r="A21" i="44"/>
  <c r="AC21" i="53"/>
  <c r="A20" i="63"/>
  <c r="A19" i="38"/>
  <c r="A19" i="47"/>
  <c r="BM19" i="38"/>
  <c r="P20" i="42"/>
  <c r="A19" i="51"/>
  <c r="Q19" i="38"/>
  <c r="AD19" i="42"/>
  <c r="A22" i="53"/>
  <c r="P19" i="47"/>
  <c r="A20" i="49"/>
  <c r="Q20" i="51"/>
  <c r="AW20" i="38"/>
  <c r="A19" i="42"/>
  <c r="DW17" i="34" l="1"/>
  <c r="Q23" i="53"/>
  <c r="CS18" i="38"/>
  <c r="Q19" i="51"/>
  <c r="A20" i="44"/>
  <c r="A19" i="49"/>
  <c r="A21" i="53"/>
  <c r="P19" i="42"/>
  <c r="AW19" i="49"/>
  <c r="AW19" i="38"/>
  <c r="A19" i="63"/>
  <c r="AC20" i="53"/>
  <c r="B19" i="51"/>
  <c r="AG19" i="38"/>
  <c r="BM19" i="49"/>
  <c r="DW16" i="34" l="1"/>
  <c r="Q22" i="53"/>
  <c r="CS17" i="38"/>
  <c r="AC19" i="53"/>
  <c r="A20" i="53"/>
  <c r="A19" i="44"/>
  <c r="DW15" i="34" l="1"/>
  <c r="Q21" i="53"/>
  <c r="CS16" i="38"/>
  <c r="A19" i="53"/>
  <c r="DW14" i="34" l="1"/>
  <c r="Q20" i="53"/>
  <c r="CS15" i="38"/>
  <c r="DW13" i="34" l="1"/>
  <c r="Q19" i="53"/>
  <c r="CS14" i="38"/>
  <c r="DW12" i="34" l="1"/>
  <c r="CS13" i="38"/>
  <c r="DW11" i="34" l="1"/>
  <c r="CS12" i="38"/>
  <c r="DW10" i="34" l="1"/>
  <c r="CS11" i="38"/>
  <c r="DW9" i="34" l="1"/>
  <c r="CS10" i="38"/>
  <c r="DW8" i="34" l="1"/>
  <c r="CS9" i="38"/>
  <c r="CS8" i="38" l="1"/>
  <c r="CR41" i="34" l="1"/>
  <c r="DH41" i="34" l="1"/>
  <c r="CR40" i="34"/>
  <c r="Q41" i="34"/>
  <c r="AG41" i="34"/>
  <c r="A41" i="34"/>
  <c r="AW41" i="34" l="1"/>
  <c r="BM41" i="34"/>
  <c r="A40" i="34"/>
  <c r="AG40" i="34"/>
  <c r="Q40" i="34"/>
  <c r="CR39" i="34"/>
  <c r="DH40" i="34"/>
  <c r="CR38" i="34" l="1"/>
  <c r="AW40" i="34"/>
  <c r="AG39" i="34"/>
  <c r="A39" i="34"/>
  <c r="BM40" i="34"/>
  <c r="DH39" i="34"/>
  <c r="Q39" i="34"/>
  <c r="A38" i="34" l="1"/>
  <c r="AG38" i="34"/>
  <c r="DH38" i="34"/>
  <c r="BM39" i="34"/>
  <c r="AW39" i="34"/>
  <c r="CR37" i="34"/>
  <c r="Q38" i="34"/>
  <c r="CR36" i="34" l="1"/>
  <c r="AG37" i="34"/>
  <c r="BM38" i="34"/>
  <c r="A37" i="34"/>
  <c r="DH37" i="34"/>
  <c r="Q37" i="34"/>
  <c r="AW38" i="34"/>
  <c r="A36" i="34" l="1"/>
  <c r="Q36" i="34"/>
  <c r="DH36" i="34"/>
  <c r="CR35" i="34"/>
  <c r="BM37" i="34"/>
  <c r="AW37" i="34"/>
  <c r="AG36" i="34"/>
  <c r="AW36" i="34" l="1"/>
  <c r="CR34" i="34"/>
  <c r="Q35" i="34"/>
  <c r="BM36" i="34"/>
  <c r="A35" i="34"/>
  <c r="AG35" i="34"/>
  <c r="DH35" i="34"/>
  <c r="Q34" i="34" l="1"/>
  <c r="CR33" i="34"/>
  <c r="AG34" i="34"/>
  <c r="A34" i="34"/>
  <c r="AW35" i="34"/>
  <c r="DH34" i="34"/>
  <c r="BM35" i="34"/>
  <c r="AW34" i="34" l="1"/>
  <c r="DH33" i="34"/>
  <c r="A33" i="34"/>
  <c r="AG33" i="34"/>
  <c r="CR32" i="34"/>
  <c r="Q33" i="34"/>
  <c r="BM34" i="34"/>
  <c r="BM33" i="34" l="1"/>
  <c r="AG32" i="34"/>
  <c r="Q32" i="34"/>
  <c r="AW33" i="34"/>
  <c r="A32" i="34"/>
  <c r="CR31" i="34"/>
  <c r="DH32" i="34"/>
  <c r="DH31" i="34" l="1"/>
  <c r="A31" i="34"/>
  <c r="BM32" i="34"/>
  <c r="CR30" i="34"/>
  <c r="Q31" i="34"/>
  <c r="AW32" i="34"/>
  <c r="AG31" i="34"/>
  <c r="AG30" i="34" l="1"/>
  <c r="AW31" i="34"/>
  <c r="Q30" i="34"/>
  <c r="CR29" i="34"/>
  <c r="A30" i="34"/>
  <c r="DH30" i="34"/>
  <c r="BM31" i="34"/>
  <c r="Q29" i="34" l="1"/>
  <c r="A29" i="34"/>
  <c r="CR28" i="34"/>
  <c r="AG29" i="34"/>
  <c r="BM30" i="34"/>
  <c r="DH29" i="34"/>
  <c r="AW30" i="34"/>
  <c r="AW29" i="34" l="1"/>
  <c r="AG28" i="34"/>
  <c r="A28" i="34"/>
  <c r="BM29" i="34"/>
  <c r="Q28" i="34"/>
  <c r="DH28" i="34"/>
  <c r="CR27" i="34"/>
  <c r="DH27" i="34" l="1"/>
  <c r="Q27" i="34"/>
  <c r="BM28" i="34"/>
  <c r="AW28" i="34"/>
  <c r="CR26" i="34"/>
  <c r="A27" i="34"/>
  <c r="AG27" i="34"/>
  <c r="A26" i="34" l="1"/>
  <c r="BM27" i="34"/>
  <c r="Q26" i="34"/>
  <c r="DH26" i="34"/>
  <c r="AG26" i="34"/>
  <c r="AW27" i="34"/>
  <c r="CR25" i="34"/>
  <c r="AG25" i="34" l="1"/>
  <c r="DH25" i="34"/>
  <c r="A25" i="34"/>
  <c r="BM26" i="34"/>
  <c r="CR24" i="34"/>
  <c r="AW26" i="34"/>
  <c r="Q25" i="34"/>
  <c r="AW25" i="34" l="1"/>
  <c r="AG24" i="34"/>
  <c r="Q24" i="34"/>
  <c r="A24" i="34"/>
  <c r="CR23" i="34"/>
  <c r="BM25" i="34"/>
  <c r="DH24" i="34"/>
  <c r="BM24" i="34" l="1"/>
  <c r="A23" i="34"/>
  <c r="Q23" i="34"/>
  <c r="DH23" i="34"/>
  <c r="AG23" i="34"/>
  <c r="CR22" i="34"/>
  <c r="AW24" i="34"/>
  <c r="CR21" i="34" l="1"/>
  <c r="A22" i="34"/>
  <c r="BM23" i="34"/>
  <c r="AG22" i="34"/>
  <c r="DH22" i="34"/>
  <c r="AW23" i="34"/>
  <c r="Q22" i="34"/>
  <c r="DH21" i="34" l="1"/>
  <c r="Q21" i="34"/>
  <c r="AW22" i="34"/>
  <c r="CR20" i="34"/>
  <c r="AG21" i="34"/>
  <c r="BM22" i="34"/>
  <c r="A21" i="34"/>
  <c r="BM21" i="34" l="1"/>
  <c r="Q20" i="34"/>
  <c r="DH20" i="34"/>
  <c r="AG20" i="34"/>
  <c r="CR19" i="34"/>
  <c r="A20" i="34"/>
  <c r="AW21" i="34"/>
  <c r="BM20" i="34" l="1"/>
  <c r="AW20" i="34"/>
  <c r="AG19" i="34"/>
  <c r="DH19" i="34"/>
  <c r="A19" i="34"/>
  <c r="Q19" i="34"/>
  <c r="AW19" i="34" l="1"/>
  <c r="BM19" i="34"/>
  <c r="CR16" i="34" l="1"/>
  <c r="DH16" i="34"/>
  <c r="CR15" i="34" l="1"/>
  <c r="DH15" i="34"/>
  <c r="DH14" i="34" l="1"/>
  <c r="CR14" i="34"/>
  <c r="CR13" i="34" l="1"/>
  <c r="DH13" i="34"/>
  <c r="DH12" i="34" l="1"/>
  <c r="CR12" i="34"/>
  <c r="CR11" i="34" l="1"/>
  <c r="DH11" i="34"/>
  <c r="CR10" i="34" l="1"/>
  <c r="DH10" i="34"/>
  <c r="DH9" i="34" l="1"/>
  <c r="CR9" i="34"/>
  <c r="CR8" i="34" l="1"/>
  <c r="DH8" i="34"/>
  <c r="DJ42" i="37" l="1"/>
  <c r="P41" i="37"/>
  <c r="DJ17" i="37"/>
  <c r="P16" i="37"/>
  <c r="DJ16" i="37" l="1"/>
  <c r="P15" i="37"/>
  <c r="DJ41" i="37"/>
  <c r="P40" i="37"/>
  <c r="A16" i="37"/>
  <c r="DJ15" i="37" l="1"/>
  <c r="P14" i="37"/>
  <c r="A15" i="37"/>
  <c r="BI17" i="37"/>
  <c r="BY17" i="37"/>
  <c r="CO17" i="37"/>
  <c r="DJ40" i="37"/>
  <c r="P39" i="37"/>
  <c r="P38" i="37" l="1"/>
  <c r="DJ39" i="37"/>
  <c r="A14" i="37"/>
  <c r="P13" i="37"/>
  <c r="DJ14" i="37"/>
  <c r="BY16" i="37"/>
  <c r="CO16" i="37"/>
  <c r="BI16" i="37"/>
  <c r="DJ13" i="37" l="1"/>
  <c r="P12" i="37"/>
  <c r="A13" i="37"/>
  <c r="BI15" i="37"/>
  <c r="BY15" i="37"/>
  <c r="CO15" i="37"/>
  <c r="P37" i="37"/>
  <c r="DJ38" i="37"/>
  <c r="P11" i="37" l="1"/>
  <c r="DJ12" i="37"/>
  <c r="P36" i="37"/>
  <c r="DJ37" i="37"/>
  <c r="A41" i="37"/>
  <c r="BY14" i="37"/>
  <c r="BI14" i="37"/>
  <c r="CO14" i="37"/>
  <c r="A12" i="37"/>
  <c r="A11" i="37" l="1"/>
  <c r="P35" i="37"/>
  <c r="DJ36" i="37"/>
  <c r="A40" i="37"/>
  <c r="AG42" i="37"/>
  <c r="BI42" i="37"/>
  <c r="CO42" i="37"/>
  <c r="BY42" i="37"/>
  <c r="AU42" i="37"/>
  <c r="DJ11" i="37"/>
  <c r="P10" i="37"/>
  <c r="BY13" i="37"/>
  <c r="CO13" i="37"/>
  <c r="BI13" i="37"/>
  <c r="P9" i="37" l="1"/>
  <c r="DJ10" i="37"/>
  <c r="BI12" i="37"/>
  <c r="CO12" i="37"/>
  <c r="BY12" i="37"/>
  <c r="A39" i="37"/>
  <c r="AU41" i="37"/>
  <c r="BY41" i="37"/>
  <c r="CO41" i="37"/>
  <c r="BI41" i="37"/>
  <c r="AG41" i="37"/>
  <c r="P34" i="37"/>
  <c r="DJ35" i="37"/>
  <c r="A10" i="37"/>
  <c r="A9" i="37" l="1"/>
  <c r="BI11" i="37"/>
  <c r="BY11" i="37"/>
  <c r="CO11" i="37"/>
  <c r="CO40" i="37"/>
  <c r="AG40" i="37"/>
  <c r="BY40" i="37"/>
  <c r="AU40" i="37"/>
  <c r="BI40" i="37"/>
  <c r="P33" i="37"/>
  <c r="DJ34" i="37"/>
  <c r="A38" i="37"/>
  <c r="P8" i="37"/>
  <c r="DJ9" i="37"/>
  <c r="CO10" i="37" l="1"/>
  <c r="BY10" i="37"/>
  <c r="BI10" i="37"/>
  <c r="A37" i="37"/>
  <c r="BI39" i="37"/>
  <c r="CO39" i="37"/>
  <c r="AU39" i="37"/>
  <c r="AG39" i="37"/>
  <c r="BY39" i="37"/>
  <c r="DJ8" i="37"/>
  <c r="P32" i="37"/>
  <c r="DJ33" i="37"/>
  <c r="A8" i="37"/>
  <c r="CO9" i="37" l="1"/>
  <c r="BI9" i="37"/>
  <c r="BY9" i="37"/>
  <c r="P31" i="37"/>
  <c r="DJ32" i="37"/>
  <c r="CO38" i="37"/>
  <c r="AG38" i="37"/>
  <c r="BI38" i="37"/>
  <c r="BY38" i="37"/>
  <c r="AU38" i="37"/>
  <c r="A36" i="37"/>
  <c r="BI8" i="37" l="1"/>
  <c r="BY8" i="37"/>
  <c r="CO8" i="37"/>
  <c r="BY37" i="37"/>
  <c r="CO37" i="37"/>
  <c r="AG37" i="37"/>
  <c r="BI37" i="37"/>
  <c r="AU37" i="37"/>
  <c r="DJ31" i="37"/>
  <c r="P30" i="37"/>
  <c r="A35" i="37"/>
  <c r="BI36" i="37" l="1"/>
  <c r="AG36" i="37"/>
  <c r="BY36" i="37"/>
  <c r="AU36" i="37"/>
  <c r="CO36" i="37"/>
  <c r="A34" i="37"/>
  <c r="DJ30" i="37"/>
  <c r="P29" i="37"/>
  <c r="DJ29" i="37" l="1"/>
  <c r="P28" i="37"/>
  <c r="CO35" i="37"/>
  <c r="AU35" i="37"/>
  <c r="BI35" i="37"/>
  <c r="BY35" i="37"/>
  <c r="AG35" i="37"/>
  <c r="A33" i="37"/>
  <c r="A32" i="37" l="1"/>
  <c r="BI34" i="37"/>
  <c r="CO34" i="37"/>
  <c r="BY34" i="37"/>
  <c r="AG34" i="37"/>
  <c r="AU34" i="37"/>
  <c r="DJ28" i="37"/>
  <c r="P27" i="37"/>
  <c r="P26" i="37" l="1"/>
  <c r="DJ27" i="37"/>
  <c r="BI33" i="37"/>
  <c r="AU33" i="37"/>
  <c r="BY33" i="37"/>
  <c r="AG33" i="37"/>
  <c r="CO33" i="37"/>
  <c r="A31" i="37"/>
  <c r="A30" i="37" l="1"/>
  <c r="BY32" i="37"/>
  <c r="AG32" i="37"/>
  <c r="BI32" i="37"/>
  <c r="CO32" i="37"/>
  <c r="AU32" i="37"/>
  <c r="DJ26" i="37"/>
  <c r="P25" i="37"/>
  <c r="DJ25" i="37" l="1"/>
  <c r="P24" i="37"/>
  <c r="A29" i="37"/>
  <c r="BY31" i="37"/>
  <c r="AG31" i="37"/>
  <c r="CO31" i="37"/>
  <c r="AU31" i="37"/>
  <c r="BI31" i="37"/>
  <c r="A28" i="37" l="1"/>
  <c r="BY30" i="37"/>
  <c r="CO30" i="37"/>
  <c r="AG30" i="37"/>
  <c r="AU30" i="37"/>
  <c r="BI30" i="37"/>
  <c r="P23" i="37"/>
  <c r="DJ24" i="37"/>
  <c r="P22" i="37" l="1"/>
  <c r="DJ23" i="37"/>
  <c r="A27" i="37"/>
  <c r="BY29" i="37"/>
  <c r="BI29" i="37"/>
  <c r="CO29" i="37"/>
  <c r="AG29" i="37"/>
  <c r="AU29" i="37"/>
  <c r="A26" i="37" l="1"/>
  <c r="AU28" i="37"/>
  <c r="AG28" i="37"/>
  <c r="BI28" i="37"/>
  <c r="BY28" i="37"/>
  <c r="CO28" i="37"/>
  <c r="P21" i="37"/>
  <c r="DJ22" i="37"/>
  <c r="DJ21" i="37" l="1"/>
  <c r="P20" i="37"/>
  <c r="BY27" i="37"/>
  <c r="AG27" i="37"/>
  <c r="BI27" i="37"/>
  <c r="CO27" i="37"/>
  <c r="AU27" i="37"/>
  <c r="A25" i="37"/>
  <c r="BY26" i="37" l="1"/>
  <c r="AG26" i="37"/>
  <c r="CO26" i="37"/>
  <c r="AU26" i="37"/>
  <c r="BI26" i="37"/>
  <c r="A24" i="37"/>
  <c r="DJ20" i="37"/>
  <c r="P19" i="37"/>
  <c r="A23" i="37" l="1"/>
  <c r="DJ19" i="37"/>
  <c r="BY25" i="37"/>
  <c r="AG25" i="37"/>
  <c r="CO25" i="37"/>
  <c r="AU25" i="37"/>
  <c r="BI25" i="37"/>
  <c r="A22" i="37" l="1"/>
  <c r="BY24" i="37"/>
  <c r="BI24" i="37"/>
  <c r="AG24" i="37"/>
  <c r="CO24" i="37"/>
  <c r="AU24" i="37"/>
  <c r="BY23" i="37" l="1"/>
  <c r="AG23" i="37"/>
  <c r="BI23" i="37"/>
  <c r="CO23" i="37"/>
  <c r="AU23" i="37"/>
  <c r="A21" i="37"/>
  <c r="BY22" i="37" l="1"/>
  <c r="AU22" i="37"/>
  <c r="BI22" i="37"/>
  <c r="CO22" i="37"/>
  <c r="AG22" i="37"/>
  <c r="A20" i="37"/>
  <c r="CO21" i="37" l="1"/>
  <c r="AG21" i="37"/>
  <c r="AU21" i="37"/>
  <c r="BI21" i="37"/>
  <c r="BY21" i="37"/>
  <c r="A19" i="37"/>
  <c r="AG20" i="37" l="1"/>
  <c r="CO20" i="37"/>
  <c r="BI20" i="37"/>
  <c r="BY20" i="37"/>
  <c r="AU20" i="37"/>
  <c r="BY19" i="37" l="1"/>
  <c r="AU19" i="37"/>
  <c r="BI19" i="37"/>
  <c r="CO19" i="37"/>
  <c r="AG19" i="37"/>
  <c r="BJ16" i="47" l="1"/>
  <c r="P16" i="47"/>
  <c r="A16" i="63"/>
  <c r="BM16" i="34" l="1"/>
  <c r="P15" i="47"/>
  <c r="Q16" i="34"/>
  <c r="BJ15" i="47"/>
  <c r="A16" i="34"/>
  <c r="AW16" i="34"/>
  <c r="AG16" i="34"/>
  <c r="A15" i="63"/>
  <c r="AG15" i="34" l="1"/>
  <c r="A15" i="34"/>
  <c r="P14" i="47"/>
  <c r="AW15" i="34"/>
  <c r="Q15" i="34"/>
  <c r="BM15" i="34"/>
  <c r="BJ14" i="47"/>
  <c r="A14" i="63"/>
  <c r="BJ13" i="47" l="1"/>
  <c r="P13" i="47"/>
  <c r="BM14" i="34"/>
  <c r="AW14" i="34"/>
  <c r="Q14" i="34"/>
  <c r="A14" i="34"/>
  <c r="AG14" i="34"/>
  <c r="A13" i="63"/>
  <c r="BJ12" i="47" l="1"/>
  <c r="BM13" i="34"/>
  <c r="AW13" i="34"/>
  <c r="P12" i="47"/>
  <c r="AG13" i="34"/>
  <c r="Q13" i="34"/>
  <c r="A13" i="34"/>
  <c r="A12" i="63"/>
  <c r="Q12" i="34" l="1"/>
  <c r="BM12" i="34"/>
  <c r="A12" i="34"/>
  <c r="P11" i="47"/>
  <c r="AG12" i="34"/>
  <c r="AW12" i="34"/>
  <c r="BJ11" i="47"/>
  <c r="A11" i="63"/>
  <c r="P10" i="47" l="1"/>
  <c r="BM11" i="34"/>
  <c r="AW11" i="34"/>
  <c r="AG11" i="34"/>
  <c r="A11" i="34"/>
  <c r="Q11" i="34"/>
  <c r="BJ10" i="47"/>
  <c r="A10" i="63"/>
  <c r="BJ9" i="47" l="1"/>
  <c r="Q10" i="34"/>
  <c r="BM10" i="34"/>
  <c r="AW10" i="34"/>
  <c r="P9" i="47"/>
  <c r="AG10" i="34"/>
  <c r="A10" i="34"/>
  <c r="A9" i="63"/>
  <c r="AG9" i="34" l="1"/>
  <c r="Q9" i="34"/>
  <c r="BJ8" i="47"/>
  <c r="A9" i="34"/>
  <c r="P8" i="47"/>
  <c r="BM9" i="34"/>
  <c r="AW9" i="34"/>
  <c r="A8" i="63"/>
  <c r="AG8" i="34" l="1"/>
  <c r="BM8" i="34"/>
  <c r="Q8" i="34"/>
  <c r="A8" i="34"/>
  <c r="AW8" i="34"/>
  <c r="AW16" i="49" l="1"/>
  <c r="A16" i="47"/>
  <c r="A15" i="47" l="1"/>
  <c r="AW15" i="49"/>
  <c r="AW14" i="49" l="1"/>
  <c r="A14" i="47"/>
  <c r="A13" i="47" l="1"/>
  <c r="AC16" i="53"/>
  <c r="AW13" i="49"/>
  <c r="A16" i="44"/>
  <c r="A12" i="47" l="1"/>
  <c r="AC15" i="53"/>
  <c r="AW12" i="49"/>
  <c r="A16" i="53"/>
  <c r="A15" i="44"/>
  <c r="AW11" i="49" l="1"/>
  <c r="A14" i="44"/>
  <c r="A15" i="53"/>
  <c r="A11" i="47"/>
  <c r="AC14" i="53"/>
  <c r="AW10" i="49" l="1"/>
  <c r="AC13" i="53"/>
  <c r="A13" i="44"/>
  <c r="A10" i="47"/>
  <c r="A14" i="53"/>
  <c r="AW9" i="49" l="1"/>
  <c r="A13" i="53"/>
  <c r="AC12" i="53"/>
  <c r="A9" i="47"/>
  <c r="A12" i="44"/>
  <c r="AW8" i="49" l="1"/>
  <c r="A12" i="53"/>
  <c r="AC11" i="53"/>
  <c r="A11" i="44"/>
  <c r="A8" i="47"/>
  <c r="AC10" i="53" l="1"/>
  <c r="A10" i="44"/>
  <c r="A11" i="53"/>
  <c r="A10" i="53" l="1"/>
  <c r="A9" i="44"/>
  <c r="AC9" i="53"/>
  <c r="A9" i="53" l="1"/>
  <c r="AC8" i="53"/>
  <c r="A8" i="44"/>
  <c r="A8" i="53"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2000000}" name="Connection11" type="4" refreshedVersion="3" background="1">
    <webPr parsePre="1" consecutive="1" xl2000="1" url="http://easyxl.easydata.co.za/index.php?cmd=getdata" post="&amp;curCodes0=SSA:VS100003A&amp;curCodes1=SSA:VS100003A:--Y&amp;curCodes2=SSA:VS110003A&amp;curCodes3=SSA:VS110003A:--Y&amp;curCodes4=SSA:VS120003A&amp;curCodes5=SSA:VS120003A:--Y&amp;curCodes6=SSA:VS130003A&amp;curCodes7=SSA:VS130003A:--Y&amp;labels=DUSNF&amp;dateFormat=F&amp;yBegin=2000-01-01&amp;yEnd=&amp;sid=an6mp6hjvs4i1eaqlenssf86d2" htmlFormat="all"/>
  </connection>
  <connection id="2" xr16:uid="{00000000-0015-0000-FFFF-FFFF05000000}" name="Connection131" type="4" refreshedVersion="3" background="1">
    <webPr parsePre="1" consecutive="1" xl2000="1" url="http://easyxl.easydata.co.za/index.php?cmd=getdata" post="&amp;curCodes0=SSA:V001A052M&amp;curCodes1=SSA:V001A062M&amp;curCodes2=SSA:V001J002M&amp;curCodes3=SSA:V002D002M&amp;curCodes4=SSA:V002E002M&amp;curCodes5=SSA:V002F002M&amp;curCodes6=SSA:V003A002M&amp;curCodes7=SSA:VS010003M&amp;curCodes8=SSA:V0010003M&amp;curCodes9=SSA:VS020003M&amp;curCodes10=SSA:V0020003M&amp;curCodes11=SSA:VS030003M&amp;curCodes12=SSA:V0030003M&amp;labels=DUSNF&amp;dateFormat=F&amp;yBegin=2000-01-01&amp;yEnd=&amp;sid=bsn2rsurug0fatn0gtkpuo4qo4" htmlFormat="all"/>
  </connection>
  <connection id="3" xr16:uid="{00000000-0015-0000-FFFF-FFFF06000000}" name="Connection14" type="4" refreshedVersion="3" background="1">
    <webPr parsePre="1" consecutive="1" xl2000="1" url="http://easyxl.easydata.co.za/index.php?cmd=getdata" post="&amp;curCodes0=SSA:G001A052M&amp;curCodes1=SSA:G001A062M&amp;curCodes2=SSA:G001J002M&amp;curCodes3=SSA:G002D002M&amp;curCodes4=SSA:G002E002M&amp;curCodes5=SSA:G002F002M&amp;curCodes6=SSA:G002L002M&amp;curCodes7=SSA:G003A002M&amp;curCodes8=SSA:G003L002M&amp;curCodes9=SSA:GS010003M&amp;curCodes10=SSA:GS020003M&amp;curCodes11=SSA:GS030003M&amp;curCodes12=SSA:GS000003M&amp;labels=DUSNF&amp;dateFormat=F&amp;yBegin=&amp;yEnd=&amp;sid=lpf1lno8cjgd6an1ebobbrkej2" htmlFormat="all"/>
  </connection>
  <connection id="4" xr16:uid="{00000000-0015-0000-FFFF-FFFF07000000}" name="Connection15" type="4" refreshedVersion="3" background="1">
    <webPr parsePre="1" consecutive="1" xl2000="1" url="http://easyxl.easydata.co.za/index.php?cmd=getdata" post="&amp;curCodes0=SSA:VS100003M&amp;curCodes1=SSA:VS100003M:--Y&amp;curCodes2=SSA:VS110003M&amp;curCodes3=SSA:VS110003M:--Y&amp;curCodes4=SSA:VS120003M&amp;curCodes5=SSA:VS120003M:--Y&amp;curCodes6=SSA:VS130003M&amp;curCodes7=SSA:VS130003M:--Y&amp;labels=DUSNF&amp;dateFormat=F&amp;yBegin=2000-01-01&amp;yEnd=&amp;sid=9dhfl4al77bbpk78ohrg65h9j2" htmlFormat="all"/>
  </connection>
  <connection id="5" xr16:uid="{00000000-0015-0000-FFFF-FFFF09000000}" name="Connection17" type="4" refreshedVersion="3" background="1">
    <webPr parsePre="1" consecutive="1" xl2000="1" url="http://easyxl.easydata.co.za/index.php?cmd=getdata" post="&amp;curCodes0=XMV:IRT0006M:ALD&amp;curCodes1=XMV:IRT0006M:ALY&amp;curCodes2=XMV:IRA0001M:ALD&amp;curCodes3=XMV:IRA0001M:ALY&amp;curCodes4=XMV:IRA0001M:ALD&amp;curCodes5=XMV:IRA0001M:ALY&amp;curCodes6=XMV:IRM0003M:ALD&amp;curCodes7=XMV:IRM0003M:ALY&amp;curCodes8=XMV:IRE0002M:ALD&amp;curCodes9=XMV:IRE0002M:ALY&amp;curCodes10=XMV:IRO0005M:ALD&amp;curCodes11=XMV:IRO0005M:ALY&amp;labels=DUSNF&amp;dateFormat=F&amp;yBegin=2000-01-01&amp;yEnd=&amp;sid=omnbv3vp502hsaadbvfc76fa82" htmlFormat="all"/>
  </connection>
  <connection id="6" xr16:uid="{00000000-0015-0000-FFFF-FFFF0A000000}" name="Connection18" type="4" refreshedVersion="3" background="1">
    <webPr parsePre="1" consecutive="1" xl2000="1" url="http://easyxl.easydata.co.za/index.php?cmd=getdata" post="&amp;curCodes0=XMV:IRT0006M&amp;curCodes1=XMV:IRT0006M:--Y&amp;curCodes2=XMV:IRA0001M&amp;curCodes3=XMV:IRA0001M:--Y&amp;curCodes4=XMV:IRN0004M&amp;curCodes5=XMV:IRN0004M:--Y&amp;curCodes6=XMV:IRM0003M&amp;curCodes7=XMV:IRM0003M:--Y&amp;curCodes8=XMV:IRE0002M&amp;curCodes9=XMV:IRE0002M:--Y&amp;curCodes10=XMV:IRO0005M&amp;curCodes11=XMV:IRO0005M:--Y&amp;labels=DUSNF&amp;dateFormat=F&amp;yBegin=2000-01-01&amp;yEnd=&amp;sid=nrrcvatr2816abhhlahi4kqlu7" htmlFormat="all"/>
  </connection>
  <connection id="7" xr16:uid="{00000000-0015-0000-FFFF-FFFF0B000000}" name="Connection2" type="4" refreshedVersion="3" background="1">
    <webPr parsePre="1" consecutive="1" xl2000="1" url="http://easyxl.easydata.co.za/index.php?cmd=getdata" post="&amp;curCodes0=XMV:ERT0036M:ALD&amp;curCodes1=XMV:ERT0036M:ALY&amp;curCodes2=XMV:ERA0031M:ALD&amp;curCodes3=XMV:ERA0031M:ALY&amp;curCodes4=XMV:ERN0034M:ALD&amp;curCodes5=XMV:ERN0034M:ALY&amp;curCodes6=XMV:ERM0033M:ALD&amp;curCodes7=XMV:ERM0033M:ALY&amp;curCodes8=XMV:ERE0032M:ALD&amp;curCodes9=XMV:ERE0032M:ALY&amp;curCodes10=XMV:ERO0035M:ALD&amp;curCodes11=XMV:ERO0035M:ALY&amp;labels=DUSNF&amp;dateFormat=F&amp;yBegin=2000-01-01&amp;yEnd=&amp;sid=59fjvcb8stcrejrib0bgg77fh4" htmlFormat="all"/>
  </connection>
  <connection id="8" xr16:uid="{00000000-0015-0000-FFFF-FFFF0C000000}" name="Connection20" type="4" refreshedVersion="3" background="1">
    <webPr parsePre="1" consecutive="1" xl2000="1" url="http://easyxl.easydata.co.za/index.php?cmd=getdata" post="&amp;curCodes0=SSN:GHW60000M&amp;curCodes1=SSN:GKW60000M&amp;curCodes2=SSN:GKS60000M&amp;curCodes3=SSN:KHW02100M&amp;curCodes4=SSN:KKW00000M&amp;curCodes5=NMS:TOT_L_COM&amp;curCodes6=NMS:TOT_PAS&amp;curCodes7=NMS:TOT_TOT&amp;curCodes8=SSE:M6211000M&amp;labels=DUSNF&amp;dateFormat=F&amp;yBegin=2000-01-01&amp;yEnd=&amp;sid=kt1184qg7f112umuft0un293o5" htmlFormat="all"/>
  </connection>
  <connection id="9" xr16:uid="{00000000-0015-0000-FFFF-FFFF0D000000}" name="Connection21" type="4" refreshedVersion="3" background="1">
    <webPr parsePre="1" consecutive="1" xl2000="1" url="http://easyxl.easydata.co.za/index.php?cmd=getdata" post="&amp;curCodes0=SSN:GHW60000A&amp;curCodes1=SSN:GKW60000A&amp;curCodes2=SSN:KHW02100A&amp;curCodes3=SSN:KKW00000A&amp;curCodes4=NMS:TOT_L_COM:ATD&amp;curCodes5=NMS:TOT_PAS:ATD&amp;curCodes6=NMS:TOT_TOT:ATD&amp;curCodes7=SSE:M6211001A&amp;labels=FNSUD&amp;dateFormat=X&amp;yBegin=1980-01-01&amp;yEnd=&amp;sid=qf1rldpjbig8m6jk3kfitbadb0" htmlFormat="all"/>
  </connection>
  <connection id="10" xr16:uid="{00000000-0015-0000-FFFF-FFFF0E000000}" name="Connection22" type="4" refreshedVersion="3" background="1">
    <webPr parsePre="1" consecutive="1" xl2000="1" url="http://easyxl.easydata.co.za/index.php?cmd=getdata" post="&amp;curCodes0=SSA:G001A052Q&amp;curCodes1=SSA:G001A062Q&amp;curCodes2=SSA:G001J002Q&amp;curCodes3=SSA:G0010003Q&amp;curCodes4=SSA:GS010003Q&amp;labels=DUSNF&amp;dateFormat=F&amp;yBegin=&amp;yEnd=&amp;sid=lteq088k8e8divbekm5enu9674" htmlFormat="all"/>
  </connection>
  <connection id="11" xr16:uid="{00000000-0015-0000-FFFF-FFFF13000000}" name="Connection28" type="4" refreshedVersion="3" background="1">
    <webPr parsePre="1" consecutive="1" xl2000="1" url="http://easyxl.easydata.co.za/index.php?cmd=getdata" post="&amp;curCodes0=MEI:G7M_LOREKP01_STSAM&amp;curCodes1=MEI:G7M_LOREKP01_STSAM:--Y&amp;curCodes2=MEI:EMU_LOREKP01_STSAM&amp;curCodes3=MEI:EMU_LOREKP01_STSAM:--Y&amp;curCodes4=MEI:USA_LOREKP01_STSAM&amp;curCodes5=MEI:USA_LOREKP01_STSAM:--Y&amp;curCodes6=MEI:CHN_LOREKP01_STSAM&amp;curCodes7=MEI:CHN_LOREKP01_STSAM:--Y&amp;curCodes8=MEI:IND_LOREKP01_STSAM&amp;curCodes9=MEI:IND_LOREKP01_STSAM:--Y&amp;curCodes10=MEI:BRA_LOREKP01_STSAM&amp;curCodes11=MEI:BRA_LOREKP01_STSAM:--Y&amp;labels=DUSNF&amp;dateFormat=F&amp;yBegin=2000-01-01&amp;yEnd=&amp;sid=np0c1qfk9456jc57i4agu3u027" htmlFormat="all"/>
  </connection>
  <connection id="12" xr16:uid="{00000000-0015-0000-FFFF-FFFF15000000}" name="Connection30" type="4" refreshedVersion="3" background="1">
    <webPr parsePre="1" consecutive="1" xl2000="1" url="http://easyxl.easydata.co.za/index.php?cmd=getdata" post="&amp;curCodes0=XMV:ERA0031M:ALD&amp;curCodes1=XMV:ERN0034M:ALD&amp;curCodes2=XMV:ERM0033M:ALD&amp;curCodes3=XMV:ERE0032M:ALD&amp;curCodes4=XMV:IRA0001M:ALD&amp;curCodes5=XMV:IRN0004M:ALD&amp;curCodes6=XMV:IRM0003M:ALD&amp;curCodes7=XMV:IRE0002M:ALD&amp;labels=DUSNF&amp;dateFormat=F&amp;yBegin=&amp;yEnd=&amp;sid=r0ige1g09fnkfgt2pbd0j35531" htmlFormat="all"/>
  </connection>
  <connection id="13" xr16:uid="{00000000-0015-0000-FFFF-FFFF16000000}" name="Connection31" type="4" refreshedVersion="3" background="1">
    <webPr parsePre="1" consecutive="1" xl2000="1" url="http://easyxl.easydata.co.za/index.php?cmd=getdata" post="&amp;curCodes0=AGR:F005007&amp;curCodes1=AGR:F005007:--Y&amp;curCodes2=AGR:F005008&amp;curCodes3=AGR:F005008:--Y&amp;curCodes4=AGR:F005009&amp;curCodes5=AGR:F005009:--Y&amp;curCodes6=AGR:F005010&amp;curCodes7=AGR:F005010:--Y&amp;curCodes8=AGR:F005011&amp;curCodes9=AGR:F005011:--Y&amp;curCodes10=AGR:F005012&amp;curCodes11=AGR:F005012:--Y&amp;labels=DUSNF&amp;dateFormat=F&amp;yBegin=&amp;yEnd=&amp;sid=t57npdqiou1999unqiuql5jv82" htmlFormat="all"/>
  </connection>
  <connection id="14" xr16:uid="{00000000-0015-0000-FFFF-FFFF1B000000}" name="Connection48" type="4" refreshedVersion="3" background="1">
    <webPr parsePre="1" consecutive="1" xl2000="1" url="http://easyxl.easydata.co.za/index.php?cmd=getdata" post="&amp;curCodes0=rbq:r6009y&amp;curCodes1=rbq:r6009y:--Y&amp;curCodes2=rbq:r6081y&amp;curCodes3=rbq:r6082y&amp;curCodes4=rbq:r6085y&amp;curCodes5=rbq:r6088y&amp;curCodes6=rbq:r6091y&amp;curCodes7=rbq:r6094y&amp;labels=DUSNF&amp;dateFormat=F&amp;yBegin=2000-01-01&amp;yEnd=&amp;sid=546isevjgrghqq7d33fqh8vgk6" htmlFormat="all"/>
  </connection>
  <connection id="15" xr16:uid="{00000000-0015-0000-FFFF-FFFF1C000000}" name="Connection49" type="4" refreshedVersion="3" background="1">
    <webPr parsePre="1" consecutive="1" xl2000="1" url="http://easyxl.easydata.co.za/index.php?cmd=getdata" post="&amp;curCodes0=rbq:r6009D&amp;curCodes1=rbq:r6009D:--Y&amp;curCodes2=rbq:r6081D&amp;curCodes3=rbq:r6082D&amp;curCodes4=rbq:r6085D&amp;curCodes5=rbq:r6088D&amp;curCodes6=rbq:r6091D&amp;curCodes7=rbq:r6094D&amp;labels=FNSUD&amp;dateFormat=E&amp;yBegin=2000-01-01&amp;yEnd=&amp;sid=n568mah9t6csle3com4mtg3dk3" htmlFormat="all"/>
  </connection>
  <connection id="16" xr16:uid="{00000000-0015-0000-FFFF-FFFF27000000}" name="Connection63" type="4" refreshedVersion="3" background="1">
    <webPr parsePre="1" consecutive="1" xl2000="1" url="http://easyxl.easydata.co.za/index.php?cmd=getdata" post="&amp;curCodes0=BER:1019MF13BC00:AAD&amp;curCodes1=BER:1329MF13BC16:AAD&amp;curCodes2=BER:1267MF13BC14:AAD&amp;curCodes3=BER:1050MF13BC01:AAD&amp;curCodes4=BER:1391MF13BC18:AAD&amp;curCodes5=BER:1006MF05BC00:AAD&amp;curCodes6=BER:1030MF15BC00:AAD&amp;curCodes7=BER:1000MF01SD00:AAD&amp;curCodes8=BER:1001MF01SA00:AAD&amp;curCodes9=BER:1007MF06NW00:AAD&amp;labels=DUSNF&amp;dateFormat=F&amp;yBegin=2000-01-01&amp;yEnd=&amp;sid=k7t6d90k841pp3uq0dflpd9hp3" htmlFormat="all"/>
  </connection>
  <connection id="17" xr16:uid="{00000000-0015-0000-FFFF-FFFF28000000}" name="Connection64" type="4" refreshedVersion="3" background="1">
    <webPr parsePre="1" consecutive="1" xl2000="1" url="http://easyxl.easydata.co.za/index.php?cmd=getdata" post="&amp;curCodes0=BER:1019MF13BC00&amp;curCodes1=BER:1329MF13BC16&amp;curCodes2=BER:1267MF13BC14&amp;curCodes3=BER:1050MF13BC01&amp;curCodes4=BER:1391MF13BC18&amp;curCodes5=BER:1006MF05BC00&amp;curCodes6=BER:1030MF15BC00&amp;curCodes7=BER:1000MF01SD00&amp;curCodes8=BER:1001MF01SA00&amp;curCodes9=BER:1007MF06NW00&amp;labels=FNSUD&amp;dateFormat=E&amp;yBegin=2000-01-01&amp;yEnd=&amp;sid=lsit451jhv484i4m1fj2nqnc26" htmlFormat="all"/>
  </connection>
  <connection id="18" xr16:uid="{00000000-0015-0000-FFFF-FFFF3E000000}" name="Connection86" type="4" refreshedVersion="3" background="1">
    <webPr parsePre="1" consecutive="1" xl2000="1" url="http://easyxl.easydata.co.za/index.php?cmd=getdata" post="&amp;curCodes0=SSA:V001A052M&amp;curCodes1=SSA:V001A053M&amp;labels=DUSNF&amp;dateFormat=F&amp;yBegin=2000-01-01&amp;yEnd=&amp;sid=13g0horg95s1e4vhbe9oajljb1" htmlFormat="all"/>
  </connection>
  <connection id="19" xr16:uid="{00000000-0015-0000-FFFF-FFFF3F000000}" name="Connection87" type="4" refreshedVersion="3" background="1">
    <webPr parsePre="1" consecutive="1" xl2000="1" url="http://easyxl.easydata.co.za/index.php?cmd=getdata" post="&amp;curCodes0=SSA:D01111Q&amp;curCodes1=SSA:D02111Q&amp;curCodes2=SSA:D03111Q&amp;curCodes3=SSA:D04111Q&amp;curCodes4=SSA:D05111Q&amp;curCodes5=SSA:D06111Q&amp;curCodes6=SSA:D07111Q&amp;curCodes7=SSA:D08111Q&amp;curCodes8=SSA:D09111Q&amp;curCodes9=SSA:D10111Q&amp;curCodes10=SSA:D00111Q&amp;labels=FNSUD&amp;dateFormat=E&amp;yBegin=2001-01-01&amp;yEnd=&amp;sid=6oqbmcmk1agcd16ehsqrf27jk6" htmlFormat="all"/>
  </connection>
</connections>
</file>

<file path=xl/sharedStrings.xml><?xml version="1.0" encoding="utf-8"?>
<sst xmlns="http://schemas.openxmlformats.org/spreadsheetml/2006/main" count="1702" uniqueCount="599">
  <si>
    <t>Industrial Production</t>
  </si>
  <si>
    <t>Producer Prices</t>
  </si>
  <si>
    <t>Consumer Prices</t>
  </si>
  <si>
    <t>Share Prices</t>
  </si>
  <si>
    <t>Japan</t>
  </si>
  <si>
    <t>%</t>
  </si>
  <si>
    <t>Monthly</t>
  </si>
  <si>
    <t>Index</t>
  </si>
  <si>
    <t>Annually</t>
  </si>
  <si>
    <t>T1</t>
  </si>
  <si>
    <t>T2</t>
  </si>
  <si>
    <t>T4</t>
  </si>
  <si>
    <t>T3</t>
  </si>
  <si>
    <t>T5</t>
  </si>
  <si>
    <t>T6</t>
  </si>
  <si>
    <t>Total</t>
  </si>
  <si>
    <t>R million</t>
  </si>
  <si>
    <t>Quarterly</t>
  </si>
  <si>
    <t>R/$</t>
  </si>
  <si>
    <t>Exchange Rates</t>
  </si>
  <si>
    <t>Services</t>
  </si>
  <si>
    <t>All groups</t>
  </si>
  <si>
    <t>Other</t>
  </si>
  <si>
    <t>Private Consumption Expenditure</t>
  </si>
  <si>
    <t>Government Finance</t>
  </si>
  <si>
    <t>Revenue</t>
  </si>
  <si>
    <t>Expenditure</t>
  </si>
  <si>
    <t>Budget</t>
  </si>
  <si>
    <t>Number</t>
  </si>
  <si>
    <t>BER</t>
  </si>
  <si>
    <t>Africa</t>
  </si>
  <si>
    <t>Other Prices</t>
  </si>
  <si>
    <t>SAPIA</t>
  </si>
  <si>
    <t>China</t>
  </si>
  <si>
    <t>India</t>
  </si>
  <si>
    <t>Brazil</t>
  </si>
  <si>
    <t>T7</t>
  </si>
  <si>
    <t>Gross Domestic Product</t>
  </si>
  <si>
    <t>State Revenue Account</t>
  </si>
  <si>
    <t>Gross Domestic Product per Sector</t>
  </si>
  <si>
    <t>Motor Trade</t>
  </si>
  <si>
    <t>Building plans passed</t>
  </si>
  <si>
    <t>Buildings completed</t>
  </si>
  <si>
    <t>BER Building Confidence</t>
  </si>
  <si>
    <t xml:space="preserve"> </t>
  </si>
  <si>
    <t>Q</t>
  </si>
  <si>
    <t>M</t>
  </si>
  <si>
    <t>thousand</t>
  </si>
  <si>
    <t>Road &amp; Rail Transport</t>
  </si>
  <si>
    <t>Exports by type of commodity</t>
  </si>
  <si>
    <t>Imports by type of commodity</t>
  </si>
  <si>
    <t>T1-T5</t>
  </si>
  <si>
    <t>T1-T2</t>
  </si>
  <si>
    <t>Balance</t>
  </si>
  <si>
    <t>Money and Banking</t>
  </si>
  <si>
    <t>R billion</t>
  </si>
  <si>
    <t>$ billion</t>
  </si>
  <si>
    <t>Interest Rates</t>
  </si>
  <si>
    <t>Government bonds</t>
  </si>
  <si>
    <t>R/Yuan</t>
  </si>
  <si>
    <t>R/Pula</t>
  </si>
  <si>
    <t>Dividend and Earnings Yields</t>
  </si>
  <si>
    <t>Commodity Prices</t>
  </si>
  <si>
    <t>R/ton</t>
  </si>
  <si>
    <t>T1-T4</t>
  </si>
  <si>
    <t>Companies</t>
  </si>
  <si>
    <t>R thousand</t>
  </si>
  <si>
    <t>BER Indicators</t>
  </si>
  <si>
    <t>Source</t>
  </si>
  <si>
    <t>Number (thousand)</t>
  </si>
  <si>
    <t>Levels</t>
  </si>
  <si>
    <t>Employment</t>
  </si>
  <si>
    <t>T1-T3</t>
  </si>
  <si>
    <t>Note: these statistics refer to the private sector</t>
  </si>
  <si>
    <t>US$/oz</t>
  </si>
  <si>
    <t>Building Prices</t>
  </si>
  <si>
    <t>Flats and townhouses</t>
  </si>
  <si>
    <t>Office and banking space</t>
  </si>
  <si>
    <t>Industrial and warehouse space</t>
  </si>
  <si>
    <t>Foreign Trade</t>
  </si>
  <si>
    <t>(R billion)</t>
  </si>
  <si>
    <t>Balance of Payments</t>
  </si>
  <si>
    <t>TWh</t>
  </si>
  <si>
    <t>Electricity Generation and Consumption</t>
  </si>
  <si>
    <t>Manufacturing: Volume of Production</t>
  </si>
  <si>
    <t>Mining: Volume of Production</t>
  </si>
  <si>
    <t>Electricity and
other fuels</t>
  </si>
  <si>
    <t>US$/
barrel</t>
  </si>
  <si>
    <t>Houses &lt;
80 sqm</t>
  </si>
  <si>
    <t>Houses &gt;
80 sqm</t>
  </si>
  <si>
    <t>Shopping
space</t>
  </si>
  <si>
    <t>Merchandise
(incl gold)</t>
  </si>
  <si>
    <t>Debt, Liquidations and Insolvencies</t>
  </si>
  <si>
    <t>Tourism</t>
  </si>
  <si>
    <t>IMF: World Economic Outlook</t>
  </si>
  <si>
    <t>Percent of GDP</t>
  </si>
  <si>
    <t>KES</t>
  </si>
  <si>
    <t>EGP</t>
  </si>
  <si>
    <t>NGN</t>
  </si>
  <si>
    <t>CDF</t>
  </si>
  <si>
    <t>AOA</t>
  </si>
  <si>
    <t>Percent</t>
  </si>
  <si>
    <t>T8</t>
  </si>
  <si>
    <t>T9</t>
  </si>
  <si>
    <t>Units</t>
  </si>
  <si>
    <t>Agriculture: Volume of Production</t>
  </si>
  <si>
    <t>Agriculture: Maize &amp; Wheat</t>
  </si>
  <si>
    <t>Electricity</t>
  </si>
  <si>
    <t xml:space="preserve"> R billion</t>
  </si>
  <si>
    <t>* Excluding food, non-alcoholic beverages, petrol &amp; energy</t>
  </si>
  <si>
    <t>International Food</t>
  </si>
  <si>
    <t>Business Cycle Indicators</t>
  </si>
  <si>
    <t>Employ-
ment</t>
  </si>
  <si>
    <t>International Trends</t>
  </si>
  <si>
    <t>Short-Term &amp; Long-Term Interest Rates</t>
  </si>
  <si>
    <t>National Accounts</t>
  </si>
  <si>
    <t>Gross Domestic Product and Expenditure</t>
  </si>
  <si>
    <t>Sectoral information</t>
  </si>
  <si>
    <t>BER Manufacturing Confidence</t>
  </si>
  <si>
    <t>BER Internal Trade Confidence</t>
  </si>
  <si>
    <t>Financial Trends</t>
  </si>
  <si>
    <t>Prices</t>
  </si>
  <si>
    <t>Composite Business Cycle Indicators</t>
  </si>
  <si>
    <t>Civil summonses for debt</t>
  </si>
  <si>
    <t>SARB, Quarterly Bulletin</t>
  </si>
  <si>
    <t>State Revenue Account, Annual Data</t>
  </si>
  <si>
    <t>National Treasury, Budget Review</t>
  </si>
  <si>
    <t>SARS, Monthly Trade Statistics</t>
  </si>
  <si>
    <t>Note</t>
  </si>
  <si>
    <t>Wholesale &amp; Retail</t>
  </si>
  <si>
    <t>Motor sales</t>
  </si>
  <si>
    <t>SAGIS</t>
  </si>
  <si>
    <t>GDFI by type of Organisation</t>
  </si>
  <si>
    <t>GDFI by Type of Asset</t>
  </si>
  <si>
    <t>SARB</t>
  </si>
  <si>
    <t>Houses prices</t>
  </si>
  <si>
    <t>Petrol price</t>
  </si>
  <si>
    <t>SARB, Monthly</t>
  </si>
  <si>
    <t>T1-T8</t>
  </si>
  <si>
    <t>Rates (%)</t>
  </si>
  <si>
    <t>Exports &amp; Imports</t>
  </si>
  <si>
    <t>R/€</t>
  </si>
  <si>
    <t>R/£</t>
  </si>
  <si>
    <t>Sub-contrac-
tors</t>
  </si>
  <si>
    <t>Civil Enginee-
ring</t>
  </si>
  <si>
    <t>Close
Corporations</t>
  </si>
  <si>
    <t>c/¥</t>
  </si>
  <si>
    <t>c/Rupee</t>
  </si>
  <si>
    <t>(Current prices, seasonally adjusted and annualised)</t>
  </si>
  <si>
    <t xml:space="preserve">(Arrival by continent of residence) </t>
  </si>
  <si>
    <t>Thousand</t>
  </si>
  <si>
    <t>% to GDP</t>
  </si>
  <si>
    <t>Leading Indicators.</t>
  </si>
  <si>
    <t>Department of Agriculture, Abstract</t>
  </si>
  <si>
    <t>(derived by dividing value by area)</t>
  </si>
  <si>
    <t>(sector levels from LFS, earnings from QES)</t>
  </si>
  <si>
    <t>Terminology</t>
  </si>
  <si>
    <t>Million</t>
  </si>
  <si>
    <t>Economic Indicators - Philip Mohr, Statistics South Africa, SARB Quarterly Bulletin, Wikipedia.org</t>
  </si>
  <si>
    <t>T10</t>
  </si>
  <si>
    <t>T1-T10</t>
  </si>
  <si>
    <t>Receipts</t>
  </si>
  <si>
    <t>Payments</t>
  </si>
  <si>
    <t>Source: Labour Force Survey</t>
  </si>
  <si>
    <t>Source: Quarterly Employment Statistics</t>
  </si>
  <si>
    <t>Labour</t>
  </si>
  <si>
    <t>Forecast: IMF (World Economic Outlook)</t>
  </si>
  <si>
    <t>* Net Trade = Imports - Exports</t>
  </si>
  <si>
    <t>* Not seasonally adjusted</t>
  </si>
  <si>
    <t>R/sqm</t>
  </si>
  <si>
    <t>CNX 500</t>
  </si>
  <si>
    <t>Electricity &amp; water</t>
  </si>
  <si>
    <t>Non-metallic mineral products</t>
  </si>
  <si>
    <t>OECD: Main Economic Indicators</t>
  </si>
  <si>
    <t>The Conference Board</t>
  </si>
  <si>
    <t>National Sources, OECD: Main Economic Indicators</t>
  </si>
  <si>
    <t>Oxford Economics</t>
  </si>
  <si>
    <t>y-o-y % change</t>
  </si>
  <si>
    <t>% y-o-y</t>
  </si>
  <si>
    <t>percent</t>
  </si>
  <si>
    <t>million people</t>
  </si>
  <si>
    <t>% of labour force</t>
  </si>
  <si>
    <t>y-o-y % change (constant prices)</t>
  </si>
  <si>
    <t>R trillion (current prices)</t>
  </si>
  <si>
    <t>% of total</t>
  </si>
  <si>
    <t>R million, current prices</t>
  </si>
  <si>
    <t>Current prices
s.a.</t>
  </si>
  <si>
    <t>units (thousand)</t>
  </si>
  <si>
    <t>R / ton</t>
  </si>
  <si>
    <t>terawatt hour</t>
  </si>
  <si>
    <t>number (thousand)</t>
  </si>
  <si>
    <t>R trillion</t>
  </si>
  <si>
    <t>3 Month</t>
  </si>
  <si>
    <t>real (index)</t>
  </si>
  <si>
    <t>index</t>
  </si>
  <si>
    <t>index (thousand)</t>
  </si>
  <si>
    <t>R/litre</t>
  </si>
  <si>
    <t>US$/barrel</t>
  </si>
  <si>
    <t>number</t>
  </si>
  <si>
    <t>number (million)</t>
  </si>
  <si>
    <t>R/month (thousand)</t>
  </si>
  <si>
    <t>S&amp;P 500</t>
  </si>
  <si>
    <t>Nikkei 225</t>
  </si>
  <si>
    <t>Euro
Stoxx 50</t>
  </si>
  <si>
    <t>Sao Paulo
SE Bovespa</t>
  </si>
  <si>
    <t>Shanghai SE 
A share</t>
  </si>
  <si>
    <t>(Percent per year)</t>
  </si>
  <si>
    <t>Number of people employed (seasonally adjusted)</t>
  </si>
  <si>
    <t>Percent (seasonally adjusted)</t>
  </si>
  <si>
    <t>Africa: gross domestic product</t>
  </si>
  <si>
    <t>Local currency (billion, constant prices)</t>
  </si>
  <si>
    <t>Africa: current account</t>
  </si>
  <si>
    <t>R billion (current prices)</t>
  </si>
  <si>
    <t>y-o-y % change (current prices)</t>
  </si>
  <si>
    <t>Current 
prices</t>
  </si>
  <si>
    <t>Current account (R billion)</t>
  </si>
  <si>
    <t>Financial account (R billion)</t>
  </si>
  <si>
    <t>Net investment</t>
  </si>
  <si>
    <t>y-o-y % change (seasonally adjusted)</t>
  </si>
  <si>
    <t>Money supply</t>
  </si>
  <si>
    <t>Index (period average)</t>
  </si>
  <si>
    <t>Dividend and earnings yields</t>
  </si>
  <si>
    <t>Final manufactured goods</t>
  </si>
  <si>
    <t>R/month</t>
  </si>
  <si>
    <t>Road &amp; rail transport</t>
  </si>
  <si>
    <t>Average R/sqm (derived from building plans passed)</t>
  </si>
  <si>
    <t>Business enterprises and private persons</t>
  </si>
  <si>
    <t>Monthly average (rand, current prices)</t>
  </si>
  <si>
    <t>Africa: consumer inflation</t>
  </si>
  <si>
    <t xml:space="preserve">Monthly </t>
  </si>
  <si>
    <t>(6-month simple moving average)</t>
  </si>
  <si>
    <t>gross %</t>
  </si>
  <si>
    <t>kiloton</t>
  </si>
  <si>
    <t>megaton</t>
  </si>
  <si>
    <t>Agriculture, forestry &amp; fishing</t>
  </si>
  <si>
    <t>Intermediate manufactured goods</t>
  </si>
  <si>
    <t>Gross % rating conditions as satisfactory (0 - 100)</t>
  </si>
  <si>
    <r>
      <t xml:space="preserve">* Gross % rating conditions as satisfactory (0 - 100)            </t>
    </r>
    <r>
      <rPr>
        <i/>
        <vertAlign val="superscript"/>
        <sz val="8"/>
        <color theme="1"/>
        <rFont val="Calibri"/>
        <family val="2"/>
        <scheme val="minor"/>
      </rPr>
      <t xml:space="preserve">  </t>
    </r>
    <r>
      <rPr>
        <vertAlign val="superscript"/>
        <sz val="8"/>
        <color theme="1"/>
        <rFont val="Calibri"/>
        <family val="2"/>
      </rPr>
      <t>²</t>
    </r>
    <r>
      <rPr>
        <i/>
        <vertAlign val="superscript"/>
        <sz val="6.4"/>
        <color theme="1"/>
        <rFont val="Calibri"/>
        <family val="2"/>
      </rPr>
      <t xml:space="preserve"> </t>
    </r>
    <r>
      <rPr>
        <i/>
        <sz val="8"/>
        <color theme="1"/>
        <rFont val="Calibri"/>
        <family val="2"/>
        <scheme val="minor"/>
      </rPr>
      <t>Cement, glass, etc</t>
    </r>
  </si>
  <si>
    <t>Short term (%)</t>
  </si>
  <si>
    <t>Long term (%)</t>
  </si>
  <si>
    <t>Current
prices</t>
  </si>
  <si>
    <t>*Increase(-)/decrease(+)    ²Balance on financial account excluding reserve assets including unrecorded transactions</t>
  </si>
  <si>
    <t>Individual national sources</t>
  </si>
  <si>
    <t>Lightstone Auto</t>
  </si>
  <si>
    <t>R billion (2015 prices)</t>
  </si>
  <si>
    <t>Stats SA</t>
  </si>
  <si>
    <t>Short-term rates
(Money market)</t>
  </si>
  <si>
    <t>Long-term rates
(Government bond yields)</t>
  </si>
  <si>
    <t>FNB</t>
  </si>
  <si>
    <t>Food and Agricultural Organisation of the United Nations (FAO)</t>
  </si>
  <si>
    <t>% of world</t>
  </si>
  <si>
    <t>* Purchasing power parity</t>
  </si>
  <si>
    <t>Index (2015 = 100)</t>
  </si>
  <si>
    <t>Index (2015 ≈ 100, trend restored &amp; seasonally adjusted)</t>
  </si>
  <si>
    <t>Index (2015=100, seasonally adjusted)</t>
  </si>
  <si>
    <t>Building total</t>
  </si>
  <si>
    <t>Note: Excluding trade with Botswana, Eswatini, Lesotho &amp; Namibia (BELN)</t>
  </si>
  <si>
    <t>(R billion, seasonally adjusted and annualised)</t>
  </si>
  <si>
    <t>Government consumption expenditure 
(seasonally adjusted and annualised)</t>
  </si>
  <si>
    <t>Datastream</t>
  </si>
  <si>
    <t>R trillion (2015 prices)</t>
  </si>
  <si>
    <t>(2015 prices, seasonally adjusted and annualised)</t>
  </si>
  <si>
    <t>Constant 
2015 prices</t>
  </si>
  <si>
    <t>Holiday &amp; business: BER interpolated from April to September 2020</t>
  </si>
  <si>
    <t>(2015 = 100, s.a.)</t>
  </si>
  <si>
    <t>Statistics Bureau, Japan</t>
  </si>
  <si>
    <t>index (2015 = 100)</t>
  </si>
  <si>
    <t>2015
prices</t>
  </si>
  <si>
    <t>Index (2019 = 100, seasonally adjusted)</t>
  </si>
  <si>
    <t>2019 prices
s.a.</t>
  </si>
  <si>
    <t>R billion (2019 prices)</t>
  </si>
  <si>
    <t>(Constant 2019 prices, seasonally adjusted)</t>
  </si>
  <si>
    <t>Index (2019 ≈ 100)</t>
  </si>
  <si>
    <t>Copyright and Disclaimer</t>
  </si>
  <si>
    <t xml:space="preserve">This publication is confidential and only for the use of the intended recipient. Copyright for this publication is held by Stellenbosch University. 
Although reasonable professional skill, care and diligence are exercised to record and interpret all information correctly, Stellenbosch University, its division BER and the author(s)/editor do not accept any liability for any direct or indirect loss whatsoever that might result from unintentional inaccurate data and interpretations provided by the BER as well as any interpretations by third parties. Stellenbosch University further accepts no liability for the consequences of any decisions or actions taken by any third party on the basis of information provided in this publication. The views, conclusions or opinions contained in this publication are those of the BER and do not necessarily reflect those of Stellenbosch University.
</t>
  </si>
  <si>
    <r>
      <t>index (2014-16</t>
    </r>
    <r>
      <rPr>
        <sz val="10"/>
        <color theme="0"/>
        <rFont val="Calibri"/>
        <family val="2"/>
      </rPr>
      <t>≈</t>
    </r>
    <r>
      <rPr>
        <sz val="10"/>
        <color theme="0"/>
        <rFont val="Calibri"/>
        <family val="2"/>
        <scheme val="minor"/>
      </rPr>
      <t>100)</t>
    </r>
  </si>
  <si>
    <t>Debt &amp; liquidations</t>
  </si>
  <si>
    <t>T1-T11</t>
  </si>
  <si>
    <t>T1-T12</t>
  </si>
  <si>
    <t>T1-T13</t>
  </si>
  <si>
    <t>SARB &amp; Datastream</t>
  </si>
  <si>
    <t>Domestic
Index (Dec 2023=100)</t>
  </si>
  <si>
    <t>Index (Dec 2024=100)</t>
  </si>
  <si>
    <t>Money and banking</t>
  </si>
  <si>
    <t>Interest rates</t>
  </si>
  <si>
    <t>Exchange rates</t>
  </si>
  <si>
    <t>United States</t>
  </si>
  <si>
    <t>Eurozone</t>
  </si>
  <si>
    <t>United Kingdom</t>
  </si>
  <si>
    <t>Botswana</t>
  </si>
  <si>
    <t>Nominal effective</t>
  </si>
  <si>
    <t>Real effective</t>
  </si>
  <si>
    <t>JSE share prices</t>
  </si>
  <si>
    <t>All shares</t>
  </si>
  <si>
    <t>Telecoms</t>
  </si>
  <si>
    <t>Resources</t>
  </si>
  <si>
    <t>Financials</t>
  </si>
  <si>
    <t>Industrials</t>
  </si>
  <si>
    <t>Credit to the private sector</t>
  </si>
  <si>
    <t>M3 (s.a.)</t>
  </si>
  <si>
    <t>Mortgages</t>
  </si>
  <si>
    <t>Leasing finance</t>
  </si>
  <si>
    <t>Instalment sales</t>
  </si>
  <si>
    <t>Total (s.a.)</t>
  </si>
  <si>
    <t>Gross gold &amp; foreign reserves</t>
  </si>
  <si>
    <t>which to households</t>
  </si>
  <si>
    <t>Dividend yield (%)</t>
  </si>
  <si>
    <t>Financial</t>
  </si>
  <si>
    <t>Industrial</t>
  </si>
  <si>
    <t>Earnings yield (%)</t>
  </si>
  <si>
    <t xml:space="preserve">Foreign net purchases of </t>
  </si>
  <si>
    <t>Shares</t>
  </si>
  <si>
    <t>Bonds</t>
  </si>
  <si>
    <t>NCD</t>
  </si>
  <si>
    <t>Treasury bills</t>
  </si>
  <si>
    <t>JIBAR</t>
  </si>
  <si>
    <t>9m forward</t>
  </si>
  <si>
    <t>Overnight FX</t>
  </si>
  <si>
    <t>Sabor</t>
  </si>
  <si>
    <t>Mortgage loans</t>
  </si>
  <si>
    <t>Deposits</t>
  </si>
  <si>
    <t>1 year</t>
  </si>
  <si>
    <t>5 years</t>
  </si>
  <si>
    <t>10 years+</t>
  </si>
  <si>
    <t>R2035 bond</t>
  </si>
  <si>
    <t>n/a</t>
  </si>
  <si>
    <t>Residential</t>
  </si>
  <si>
    <t>Non-residential</t>
  </si>
  <si>
    <t>Additions &amp; alterations</t>
  </si>
  <si>
    <t>BER building confidence *</t>
  </si>
  <si>
    <t>Non-metallic mineral products²</t>
  </si>
  <si>
    <t>Total production</t>
  </si>
  <si>
    <t>Q1-19</t>
  </si>
  <si>
    <t>Q2-19</t>
  </si>
  <si>
    <t>Q3-19</t>
  </si>
  <si>
    <t>Q4-19</t>
  </si>
  <si>
    <t>Q1-20</t>
  </si>
  <si>
    <t>Q2-20</t>
  </si>
  <si>
    <t>Q3-20</t>
  </si>
  <si>
    <t>Q4-20</t>
  </si>
  <si>
    <t>Q1-21</t>
  </si>
  <si>
    <t>Q2-21</t>
  </si>
  <si>
    <t>Q3-21</t>
  </si>
  <si>
    <t>Q4-21</t>
  </si>
  <si>
    <t>Q1-22</t>
  </si>
  <si>
    <t>Q2-22</t>
  </si>
  <si>
    <t>Q3-22</t>
  </si>
  <si>
    <t>Q4-22</t>
  </si>
  <si>
    <t>Q1-23</t>
  </si>
  <si>
    <t>Q2-23</t>
  </si>
  <si>
    <t>Q3-23</t>
  </si>
  <si>
    <t>Q4-23</t>
  </si>
  <si>
    <t>Q1-24</t>
  </si>
  <si>
    <t>Q2-24</t>
  </si>
  <si>
    <t>Q3-24</t>
  </si>
  <si>
    <t>Q4-24</t>
  </si>
  <si>
    <t>Freight transport</t>
  </si>
  <si>
    <t>Rail</t>
  </si>
  <si>
    <t>Road</t>
  </si>
  <si>
    <t>Total payload</t>
  </si>
  <si>
    <t>Income</t>
  </si>
  <si>
    <t>Passenger transport</t>
  </si>
  <si>
    <t>Total number</t>
  </si>
  <si>
    <t>Business cycle indicators</t>
  </si>
  <si>
    <t>SARB leading indicator</t>
  </si>
  <si>
    <t>SARB coincident indicator</t>
  </si>
  <si>
    <t>Absa PMI</t>
  </si>
  <si>
    <t>Confidence Indicators</t>
  </si>
  <si>
    <t>Inflation expectations</t>
  </si>
  <si>
    <t>RMB/BER business</t>
  </si>
  <si>
    <t>FNB/BER consumer</t>
  </si>
  <si>
    <t>Current year</t>
  </si>
  <si>
    <t>One year ahead</t>
  </si>
  <si>
    <t>Liquidations</t>
  </si>
  <si>
    <t>Companies &amp; 
close corporations</t>
  </si>
  <si>
    <t>Civil judgement for debt</t>
  </si>
  <si>
    <t>Manufacturing: volume of production</t>
  </si>
  <si>
    <t>Basic metal, metal products &amp; machinery</t>
  </si>
  <si>
    <t>Petroleum &amp; chemical products, etc</t>
  </si>
  <si>
    <t xml:space="preserve">Food &amp; beverages </t>
  </si>
  <si>
    <t>Motor &amp; transport equipment</t>
  </si>
  <si>
    <t>Wood, paper, printing &amp; publishing</t>
  </si>
  <si>
    <t>Mining: volume of production</t>
  </si>
  <si>
    <t>Platinum group metals</t>
  </si>
  <si>
    <t>Coal</t>
  </si>
  <si>
    <t>Gold</t>
  </si>
  <si>
    <t>Diamonds</t>
  </si>
  <si>
    <t>Iron ore</t>
  </si>
  <si>
    <t>Wholesale trade</t>
  </si>
  <si>
    <t>Retail trade</t>
  </si>
  <si>
    <t>Fuels</t>
  </si>
  <si>
    <t>Food &amp; tobacco</t>
  </si>
  <si>
    <t>Machinery</t>
  </si>
  <si>
    <t>Household goods</t>
  </si>
  <si>
    <t xml:space="preserve">General dealers </t>
  </si>
  <si>
    <t>Clothing &amp; footwear</t>
  </si>
  <si>
    <t>Hardware</t>
  </si>
  <si>
    <t>Motor trade sales</t>
  </si>
  <si>
    <t>Local car sales</t>
  </si>
  <si>
    <t>New vehicles</t>
  </si>
  <si>
    <t>Used vehicles</t>
  </si>
  <si>
    <t>Fuel sales</t>
  </si>
  <si>
    <t>Workshop income</t>
  </si>
  <si>
    <t>Passenger</t>
  </si>
  <si>
    <t>Light commercial</t>
  </si>
  <si>
    <t>Medium commercial</t>
  </si>
  <si>
    <t>BER business confidence indices</t>
  </si>
  <si>
    <t>Manufacturing</t>
  </si>
  <si>
    <t>Whole-sale</t>
  </si>
  <si>
    <t>Retail</t>
  </si>
  <si>
    <t>Motor trade</t>
  </si>
  <si>
    <t>Metals &amp; machines</t>
  </si>
  <si>
    <t>Chemicals</t>
  </si>
  <si>
    <t>Food</t>
  </si>
  <si>
    <t>Vehicles</t>
  </si>
  <si>
    <t>Durables</t>
  </si>
  <si>
    <t>Semi-durables</t>
  </si>
  <si>
    <t>Non-durables</t>
  </si>
  <si>
    <t>Agriculture: maize &amp; wheat</t>
  </si>
  <si>
    <t>Maize</t>
  </si>
  <si>
    <t>Wheat</t>
  </si>
  <si>
    <t>Price (yellow)</t>
  </si>
  <si>
    <t>Deliveries</t>
  </si>
  <si>
    <t>Demand</t>
  </si>
  <si>
    <t>Net trade*</t>
  </si>
  <si>
    <t>Stock level</t>
  </si>
  <si>
    <t>Price</t>
  </si>
  <si>
    <t>Agriculture: volume of production</t>
  </si>
  <si>
    <t>Field crops</t>
  </si>
  <si>
    <t>Horticulture</t>
  </si>
  <si>
    <t>Animal production</t>
  </si>
  <si>
    <t>Food production</t>
  </si>
  <si>
    <t>Non-food production</t>
  </si>
  <si>
    <t>Gross domestic product</t>
  </si>
  <si>
    <t>Pvt cons</t>
  </si>
  <si>
    <t>Gov cons</t>
  </si>
  <si>
    <t>Investment</t>
  </si>
  <si>
    <t>Inventories</t>
  </si>
  <si>
    <t>GDE</t>
  </si>
  <si>
    <t>Exports</t>
  </si>
  <si>
    <t>Imports</t>
  </si>
  <si>
    <t>Residual</t>
  </si>
  <si>
    <t>GDP</t>
  </si>
  <si>
    <t>Gross domestic product per sector</t>
  </si>
  <si>
    <t>Agriculture</t>
  </si>
  <si>
    <t>Mining</t>
  </si>
  <si>
    <t>Electricity, gas &amp; water</t>
  </si>
  <si>
    <t>Construction</t>
  </si>
  <si>
    <t>Trade &amp; accommodation</t>
  </si>
  <si>
    <t>Transport &amp; communication</t>
  </si>
  <si>
    <t>Finance &amp; bus. services</t>
  </si>
  <si>
    <t>Personal services</t>
  </si>
  <si>
    <t>Government</t>
  </si>
  <si>
    <t>Private consumption expenditure</t>
  </si>
  <si>
    <t xml:space="preserve">Gross domestic fixed investment by type of organisation </t>
  </si>
  <si>
    <t>General government</t>
  </si>
  <si>
    <t>Public corporations</t>
  </si>
  <si>
    <t>Private business enterprises</t>
  </si>
  <si>
    <t xml:space="preserve">Gross domestic fixed investment by type of asset </t>
  </si>
  <si>
    <t>Residential buildings</t>
  </si>
  <si>
    <t>Non-residential buildings</t>
  </si>
  <si>
    <t>Construction works</t>
  </si>
  <si>
    <t>Transport equipment</t>
  </si>
  <si>
    <t>Machinery &amp; other equipment</t>
  </si>
  <si>
    <t>Government finance</t>
  </si>
  <si>
    <t>2018/19</t>
  </si>
  <si>
    <t>2019/20</t>
  </si>
  <si>
    <t>2020/21</t>
  </si>
  <si>
    <t>2021/22</t>
  </si>
  <si>
    <t>2022/23</t>
  </si>
  <si>
    <t>2023/24</t>
  </si>
  <si>
    <t>2024/25</t>
  </si>
  <si>
    <t>2025/26</t>
  </si>
  <si>
    <t>2026/27</t>
  </si>
  <si>
    <t>2027/28</t>
  </si>
  <si>
    <t>Leading indicators</t>
  </si>
  <si>
    <t>Germany</t>
  </si>
  <si>
    <t>Industrial production</t>
  </si>
  <si>
    <t>Producer prices</t>
  </si>
  <si>
    <t>Consumer prices</t>
  </si>
  <si>
    <t>Share prices</t>
  </si>
  <si>
    <t>Unemployment rate</t>
  </si>
  <si>
    <t>China*</t>
  </si>
  <si>
    <t>Sub-Saharan Africa*</t>
  </si>
  <si>
    <t>Egypt</t>
  </si>
  <si>
    <t>Nigeria</t>
  </si>
  <si>
    <t>Kenya</t>
  </si>
  <si>
    <t>Congo, DR</t>
  </si>
  <si>
    <t>Angola</t>
  </si>
  <si>
    <t>Sub-Saharan Africa</t>
  </si>
  <si>
    <t>US</t>
  </si>
  <si>
    <t>UK</t>
  </si>
  <si>
    <t>Headline</t>
  </si>
  <si>
    <t>All goods</t>
  </si>
  <si>
    <t>Core*</t>
  </si>
  <si>
    <t>Purchase of vehicles</t>
  </si>
  <si>
    <t>Housing and utilities</t>
  </si>
  <si>
    <t>Recreation &amp; culture</t>
  </si>
  <si>
    <t>Insurance</t>
  </si>
  <si>
    <t>Health</t>
  </si>
  <si>
    <t>Education</t>
  </si>
  <si>
    <t>Other prices</t>
  </si>
  <si>
    <t>FNB house price index</t>
  </si>
  <si>
    <t>Petrol
95 UL coastal</t>
  </si>
  <si>
    <t>Commodity prices</t>
  </si>
  <si>
    <t>Brent crude oil</t>
  </si>
  <si>
    <t>Platinum</t>
  </si>
  <si>
    <t>International food</t>
  </si>
  <si>
    <t>Building costs</t>
  </si>
  <si>
    <t>Population 15-64 yrs</t>
  </si>
  <si>
    <t>Not ecn. active</t>
  </si>
  <si>
    <t>Labour force</t>
  </si>
  <si>
    <t>Employed</t>
  </si>
  <si>
    <t>Unemployed</t>
  </si>
  <si>
    <t>Unemploy-
ment</t>
  </si>
  <si>
    <t>Absorption</t>
  </si>
  <si>
    <t>Participation</t>
  </si>
  <si>
    <t>Employment per sector</t>
  </si>
  <si>
    <t>Utilities</t>
  </si>
  <si>
    <t>Trade</t>
  </si>
  <si>
    <t>Transport</t>
  </si>
  <si>
    <t>Business &amp; finance</t>
  </si>
  <si>
    <t>Government &amp; community</t>
  </si>
  <si>
    <t>Private households</t>
  </si>
  <si>
    <t>Employee earnings</t>
  </si>
  <si>
    <t>Q4-18</t>
  </si>
  <si>
    <t>Base metals</t>
  </si>
  <si>
    <t>Precious metals &amp; stones</t>
  </si>
  <si>
    <t>Mineral products</t>
  </si>
  <si>
    <t>Vegetable products</t>
  </si>
  <si>
    <t>Prepared foodstuffs</t>
  </si>
  <si>
    <t>Live animals &amp; products</t>
  </si>
  <si>
    <t>Textiles</t>
  </si>
  <si>
    <t>Paper &amp; products</t>
  </si>
  <si>
    <t>Balance of payments</t>
  </si>
  <si>
    <t>Exports by destination</t>
  </si>
  <si>
    <t>Asia</t>
  </si>
  <si>
    <t>Americas</t>
  </si>
  <si>
    <t>Europe</t>
  </si>
  <si>
    <t>Imports by origin</t>
  </si>
  <si>
    <t>Net movement²</t>
  </si>
  <si>
    <t>Change in reserve assets*</t>
  </si>
  <si>
    <t>Direct</t>
  </si>
  <si>
    <t>Portfolio</t>
  </si>
  <si>
    <t>Overnight tourists to South Africa</t>
  </si>
  <si>
    <t>Asia &amp; Middle East</t>
  </si>
  <si>
    <t>Australasia</t>
  </si>
  <si>
    <t>Unspecified</t>
  </si>
  <si>
    <t>Holiday</t>
  </si>
  <si>
    <t>Business</t>
  </si>
  <si>
    <t>Air</t>
  </si>
  <si>
    <t>South African travellers</t>
  </si>
  <si>
    <t>Arrivals</t>
  </si>
  <si>
    <t>Departures</t>
  </si>
  <si>
    <t>International indicators</t>
  </si>
  <si>
    <t>% change over
12 months</t>
  </si>
  <si>
    <t>USA industrial production (2015=100)</t>
  </si>
  <si>
    <t>Germany industrial production (2015=100)</t>
  </si>
  <si>
    <t>-</t>
  </si>
  <si>
    <t>USA inflation (CPI, 2015=100)</t>
  </si>
  <si>
    <t>Crude oil price (NS Brent, $/b)</t>
  </si>
  <si>
    <t>Gold price (London $/oz)</t>
  </si>
  <si>
    <t>Merchandise exports (R million, incl. to BELN)</t>
  </si>
  <si>
    <t>Merchandise imports (R million, incl. from BELN)</t>
  </si>
  <si>
    <t>Trade balance (R million, incl. BELN)</t>
  </si>
  <si>
    <t xml:space="preserve">Non-resident inward investment (R million): </t>
  </si>
  <si>
    <t xml:space="preserve">          - in equities (JSE)</t>
  </si>
  <si>
    <t xml:space="preserve">          - in bonds (BESA)</t>
  </si>
  <si>
    <t>SA gold &amp; forex reserves (R million)</t>
  </si>
  <si>
    <t>SARB international liquidity position (US $ million)</t>
  </si>
  <si>
    <t>Financial indicators</t>
  </si>
  <si>
    <t>Broad money supply, M3 (R million, s.a.)</t>
  </si>
  <si>
    <t>Credit extended to private sector (R million, s.a.)</t>
  </si>
  <si>
    <t>Repo interest rate (eop %)</t>
  </si>
  <si>
    <t>Prime overdraft interest rate (eop %)</t>
  </si>
  <si>
    <t>Negotiable certificates of deposit: 3 months (average %)</t>
  </si>
  <si>
    <t>Yield on R2035 government bond (average %)</t>
  </si>
  <si>
    <t>Yield on 10-year government bond (average %)</t>
  </si>
  <si>
    <t>R/$ exchange rate (average)</t>
  </si>
  <si>
    <t>R/Euro exchange rate (average)</t>
  </si>
  <si>
    <t>Price &amp; cost indicators</t>
  </si>
  <si>
    <t>CPI  -  all items (Dec 2021=100, all urban areas)</t>
  </si>
  <si>
    <t xml:space="preserve">        -  food and non-alcoholic beverages (NAB)</t>
  </si>
  <si>
    <t xml:space="preserve">        -  excl food and NAB, fuel &amp; energy</t>
  </si>
  <si>
    <t>PPI  -  final manufactured goods (Dec 2023=100)</t>
  </si>
  <si>
    <t xml:space="preserve">        -  electricity and water</t>
  </si>
  <si>
    <t xml:space="preserve">        -  agriculture, forestry and fishing</t>
  </si>
  <si>
    <t>Petrol price (coast 95 ulp, R/l)</t>
  </si>
  <si>
    <t>Real economic indicators (seasonally adjusted)</t>
  </si>
  <si>
    <t>Retail sales volumes (2019=100)</t>
  </si>
  <si>
    <t>Wholesale sales volumes (2019=100)</t>
  </si>
  <si>
    <t>New passenger car sales (2019=100)</t>
  </si>
  <si>
    <t>New commercial vehicle sales (2019=100)</t>
  </si>
  <si>
    <t>Gold mining production volumes (2019=100)</t>
  </si>
  <si>
    <t>Other mining production volumes (2019=100)</t>
  </si>
  <si>
    <t>Manufacturing production volumes (2019=100)</t>
  </si>
  <si>
    <t>Composite leading indicator (2019=100)</t>
  </si>
  <si>
    <t>Composite coincident indicator (2019=100)</t>
  </si>
  <si>
    <t>MINING AND MANUFACTURING CONTRACT IN DECEMBER
During December, manufacturing production fell by 2.4% on a seasonally adjusted (sa) basis. During the fourth quarter, production declined by 0.8% (sa), with six of the ten subsectors contracting. The largest negative contributions were reported for the metal and machinery division, followed by the motor vehicles and other transport equipment division. Meanwhile, mining output declined by 3.9% during December 2024, contributing to a contraction of 0.3% during the fourth quarter.  Among the various minerals, the largest declines were registered for manganese and iron ore. PGMs and coal production both expanded during the quarter.
JOB COUNT IMPROVES IN THE FOURTH QUARTER 
The official unemployment rate declined by 0.2% pts to 31.9% from the third to the fourth quarter of 2024. Total employment rose by 132 000 jobs, with most of these in the formal sector (90 000). Among the key industries, finance saw the largest jump in employment (+232 000), followed by manufacturing (+41 000). Conversely, community and social services recorded the largest number of job losses (-63 000). The second consecutive quarter of improvement in the unemployment rate is a welcome indication of slightly better labour market conditions during the second half of 2024. However, the expanded unemployment rate (which includes discouraged workers) remained steady at 41.6%. Additionally, the number of discouraged job seekers rose further in the fourth quarter, continuing a concerning trend since the pandemic.
GDP EXPANDS IN THE FOURTH QUARTER ON AGRICULTURE
Gross domestic product expanded by 0.6% (sa) during the fourth quarter of 2024. On the production side, most of this growth was due to a significant recovery of 17.2% (sa) in the agricultural sector, following on a severe contraction during the third quarter (-19.7%). Besides agriculture, the trade and accommodation sector expanded by 1.4% and the business services sector by 1.1%. The other seven key sectors all contracted during the fourth quarter, of which the electricity and water sector contracted the most at -1.4%. The contraction in the manufacturing sector was mostly due to lower output in metals and machinery production. The contraction in government services was due to lower employment at both the national and provincial government level. From the demand side, growth was mostly due to higher household consumption expenditure, while government spending and fixed investment both subtracted from total GDP growth. An expansion in exports was neutralised by a similar increase in imports.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</si>
</sst>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_ * #,##0.00_ ;_ * \-#,##0.00_ ;_ * &quot;-&quot;??_ ;_ @_ "/>
    <numFmt numFmtId="165" formatCode="0.0_ ;\-0.0\ "/>
    <numFmt numFmtId="166" formatCode="0.0"/>
    <numFmt numFmtId="167" formatCode="0_ ;\-0\ "/>
    <numFmt numFmtId="168" formatCode="yyyy"/>
    <numFmt numFmtId="169" formatCode="#,##0.0"/>
    <numFmt numFmtId="170" formatCode="#,##0_ ;\-#,##0\ "/>
    <numFmt numFmtId="171" formatCode="mmm\-yyyy"/>
    <numFmt numFmtId="172" formatCode="0.0%"/>
  </numFmts>
  <fonts count="51" x14ac:knownFonts="1">
    <font>
      <sz val="11"/>
      <color theme="1"/>
      <name val="Calibri"/>
      <family val="2"/>
      <scheme val="minor"/>
    </font>
    <font>
      <sz val="11"/>
      <color theme="1"/>
      <name val="Calibri"/>
      <family val="2"/>
      <scheme val="minor"/>
    </font>
    <font>
      <sz val="8"/>
      <name val="Calibri"/>
      <family val="2"/>
      <scheme val="minor"/>
    </font>
    <font>
      <sz val="8"/>
      <color theme="1"/>
      <name val="Calibri"/>
      <family val="2"/>
      <scheme val="minor"/>
    </font>
    <font>
      <b/>
      <sz val="8"/>
      <color theme="1"/>
      <name val="Calibri"/>
      <family val="2"/>
      <scheme val="minor"/>
    </font>
    <font>
      <sz val="11"/>
      <color rgb="FF0000FF"/>
      <name val="Calibri"/>
      <family val="2"/>
      <scheme val="minor"/>
    </font>
    <font>
      <b/>
      <sz val="11"/>
      <color theme="1"/>
      <name val="Calibri"/>
      <family val="2"/>
      <scheme val="minor"/>
    </font>
    <font>
      <sz val="8"/>
      <color rgb="FFFF0000"/>
      <name val="Calibri"/>
      <family val="2"/>
      <scheme val="minor"/>
    </font>
    <font>
      <sz val="10"/>
      <color theme="1"/>
      <name val="Calibri"/>
      <family val="2"/>
      <scheme val="minor"/>
    </font>
    <font>
      <sz val="14"/>
      <color theme="1"/>
      <name val="Calibri"/>
      <family val="2"/>
      <scheme val="minor"/>
    </font>
    <font>
      <sz val="8"/>
      <color rgb="FF00CC00"/>
      <name val="Calibri"/>
      <family val="2"/>
      <scheme val="minor"/>
    </font>
    <font>
      <b/>
      <sz val="14"/>
      <color theme="1"/>
      <name val="Calibri"/>
      <family val="2"/>
      <scheme val="minor"/>
    </font>
    <font>
      <b/>
      <sz val="8"/>
      <name val="Calibri"/>
      <family val="2"/>
      <scheme val="minor"/>
    </font>
    <font>
      <sz val="11"/>
      <color rgb="FF00CC00"/>
      <name val="Calibri"/>
      <family val="2"/>
      <scheme val="minor"/>
    </font>
    <font>
      <sz val="14"/>
      <color rgb="FF00CC00"/>
      <name val="Calibri"/>
      <family val="2"/>
      <scheme val="minor"/>
    </font>
    <font>
      <b/>
      <sz val="10"/>
      <color theme="1"/>
      <name val="Calibri"/>
      <family val="2"/>
      <scheme val="minor"/>
    </font>
    <font>
      <sz val="10"/>
      <color rgb="FF00CC00"/>
      <name val="Calibri"/>
      <family val="2"/>
      <scheme val="minor"/>
    </font>
    <font>
      <b/>
      <sz val="10"/>
      <color rgb="FF00CC00"/>
      <name val="Calibri"/>
      <family val="2"/>
      <scheme val="minor"/>
    </font>
    <font>
      <b/>
      <sz val="8"/>
      <color rgb="FF00CC00"/>
      <name val="Calibri"/>
      <family val="2"/>
      <scheme val="minor"/>
    </font>
    <font>
      <sz val="12"/>
      <color rgb="FF00CC00"/>
      <name val="Calibri"/>
      <family val="2"/>
      <scheme val="minor"/>
    </font>
    <font>
      <sz val="12"/>
      <color rgb="FF0000FF"/>
      <name val="Calibri"/>
      <family val="2"/>
      <scheme val="minor"/>
    </font>
    <font>
      <b/>
      <sz val="12"/>
      <color rgb="FF00CC00"/>
      <name val="Calibri"/>
      <family val="2"/>
      <scheme val="minor"/>
    </font>
    <font>
      <i/>
      <sz val="8"/>
      <color theme="1"/>
      <name val="Calibri"/>
      <family val="2"/>
      <scheme val="minor"/>
    </font>
    <font>
      <b/>
      <sz val="7"/>
      <color theme="1"/>
      <name val="Calibri"/>
      <family val="2"/>
      <scheme val="minor"/>
    </font>
    <font>
      <sz val="7"/>
      <color theme="1"/>
      <name val="Calibri"/>
      <family val="2"/>
      <scheme val="minor"/>
    </font>
    <font>
      <b/>
      <sz val="14"/>
      <color rgb="FF00CC00"/>
      <name val="Calibri"/>
      <family val="2"/>
      <scheme val="minor"/>
    </font>
    <font>
      <sz val="10"/>
      <name val="Arial"/>
      <family val="2"/>
    </font>
    <font>
      <b/>
      <sz val="10"/>
      <color theme="0"/>
      <name val="Calibri"/>
      <family val="2"/>
      <scheme val="minor"/>
    </font>
    <font>
      <b/>
      <sz val="14"/>
      <color theme="0"/>
      <name val="Calibri"/>
      <family val="2"/>
      <scheme val="minor"/>
    </font>
    <font>
      <b/>
      <sz val="10"/>
      <name val="Calibri"/>
      <family val="2"/>
      <scheme val="minor"/>
    </font>
    <font>
      <sz val="8"/>
      <color rgb="FFFF9999"/>
      <name val="Calibri"/>
      <family val="2"/>
      <scheme val="minor"/>
    </font>
    <font>
      <b/>
      <sz val="8"/>
      <color theme="0"/>
      <name val="Calibri"/>
      <family val="2"/>
      <scheme val="minor"/>
    </font>
    <font>
      <b/>
      <sz val="7"/>
      <color theme="0"/>
      <name val="Calibri"/>
      <family val="2"/>
      <scheme val="minor"/>
    </font>
    <font>
      <i/>
      <vertAlign val="superscript"/>
      <sz val="8"/>
      <color theme="1"/>
      <name val="Calibri"/>
      <family val="2"/>
      <scheme val="minor"/>
    </font>
    <font>
      <vertAlign val="superscript"/>
      <sz val="8"/>
      <color theme="1"/>
      <name val="Calibri"/>
      <family val="2"/>
    </font>
    <font>
      <i/>
      <vertAlign val="superscript"/>
      <sz val="6.4"/>
      <color theme="1"/>
      <name val="Calibri"/>
      <family val="2"/>
    </font>
    <font>
      <b/>
      <sz val="12"/>
      <color theme="0"/>
      <name val="Calibri"/>
      <family val="2"/>
      <scheme val="minor"/>
    </font>
    <font>
      <sz val="12"/>
      <color theme="1"/>
      <name val="Calibri"/>
      <family val="2"/>
      <scheme val="minor"/>
    </font>
    <font>
      <sz val="8"/>
      <color rgb="FF000000"/>
      <name val="Calibri"/>
      <family val="2"/>
      <scheme val="minor"/>
    </font>
    <font>
      <i/>
      <sz val="8"/>
      <color rgb="FF000000"/>
      <name val="Calibri"/>
      <family val="2"/>
      <scheme val="minor"/>
    </font>
    <font>
      <b/>
      <sz val="8"/>
      <color rgb="FF000000"/>
      <name val="Calibri"/>
      <family val="2"/>
      <scheme val="minor"/>
    </font>
    <font>
      <b/>
      <sz val="11"/>
      <color theme="3"/>
      <name val="Calibri"/>
      <family val="2"/>
      <scheme val="minor"/>
    </font>
    <font>
      <b/>
      <sz val="11"/>
      <color theme="0"/>
      <name val="Calibri"/>
      <family val="2"/>
      <scheme val="minor"/>
    </font>
    <font>
      <sz val="11"/>
      <color theme="0"/>
      <name val="Calibri"/>
      <family val="2"/>
      <scheme val="minor"/>
    </font>
    <font>
      <sz val="11"/>
      <color theme="3"/>
      <name val="Calibri"/>
      <family val="2"/>
      <scheme val="minor"/>
    </font>
    <font>
      <sz val="14"/>
      <color theme="0"/>
      <name val="Calibri"/>
      <family val="2"/>
      <scheme val="minor"/>
    </font>
    <font>
      <sz val="10"/>
      <color theme="0"/>
      <name val="Calibri"/>
      <family val="2"/>
      <scheme val="minor"/>
    </font>
    <font>
      <sz val="8"/>
      <color theme="0"/>
      <name val="Calibri"/>
      <family val="2"/>
      <scheme val="minor"/>
    </font>
    <font>
      <i/>
      <sz val="11"/>
      <color theme="0"/>
      <name val="Calibri"/>
      <family val="2"/>
      <scheme val="minor"/>
    </font>
    <font>
      <sz val="10"/>
      <color theme="0"/>
      <name val="Calibri"/>
      <family val="2"/>
    </font>
    <font>
      <sz val="7"/>
      <color theme="0"/>
      <name val="Calibri"/>
      <family val="2"/>
      <scheme val="minor"/>
    </font>
  </fonts>
  <fills count="5">
    <fill>
      <patternFill patternType="none"/>
    </fill>
    <fill>
      <patternFill patternType="gray125"/>
    </fill>
    <fill>
      <patternFill patternType="solid">
        <fgColor theme="2" tint="-9.9978637043366805E-2"/>
        <bgColor indexed="64"/>
      </patternFill>
    </fill>
    <fill>
      <patternFill patternType="solid">
        <fgColor rgb="FF0054C2"/>
        <bgColor indexed="64"/>
      </patternFill>
    </fill>
    <fill>
      <patternFill patternType="solid">
        <fgColor indexed="9"/>
        <bgColor indexed="64"/>
      </patternFill>
    </fill>
  </fills>
  <borders count="16">
    <border>
      <left/>
      <right/>
      <top/>
      <bottom/>
      <diagonal/>
    </border>
    <border>
      <left/>
      <right/>
      <top/>
      <bottom style="thin">
        <color theme="4"/>
      </bottom>
      <diagonal/>
    </border>
    <border>
      <left/>
      <right/>
      <top/>
      <bottom style="thin">
        <color rgb="FF0054C2"/>
      </bottom>
      <diagonal/>
    </border>
    <border>
      <left/>
      <right style="thin">
        <color theme="4"/>
      </right>
      <top/>
      <bottom/>
      <diagonal/>
    </border>
    <border>
      <left/>
      <right style="thin">
        <color theme="4"/>
      </right>
      <top/>
      <bottom style="thin">
        <color rgb="FF0054C2"/>
      </bottom>
      <diagonal/>
    </border>
    <border>
      <left/>
      <right style="thin">
        <color rgb="FF0054C2"/>
      </right>
      <top/>
      <bottom/>
      <diagonal/>
    </border>
    <border>
      <left style="thin">
        <color rgb="FF0054C2"/>
      </left>
      <right/>
      <top/>
      <bottom style="thin">
        <color rgb="FF0054C2"/>
      </bottom>
      <diagonal/>
    </border>
    <border>
      <left style="thin">
        <color rgb="FF0054C2"/>
      </left>
      <right style="thin">
        <color rgb="FF0054C2"/>
      </right>
      <top/>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23"/>
      </left>
      <right/>
      <top/>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s>
  <cellStyleXfs count="4">
    <xf numFmtId="0" fontId="0" fillId="0" borderId="0"/>
    <xf numFmtId="164" fontId="1" fillId="0" borderId="0" applyFont="0" applyFill="0" applyBorder="0" applyAlignment="0" applyProtection="0"/>
    <xf numFmtId="9" fontId="1" fillId="0" borderId="0" applyFont="0" applyFill="0" applyBorder="0" applyAlignment="0" applyProtection="0"/>
    <xf numFmtId="0" fontId="26" fillId="0" borderId="0"/>
  </cellStyleXfs>
  <cellXfs count="376">
    <xf numFmtId="0" fontId="0" fillId="0" borderId="0" xfId="0"/>
    <xf numFmtId="0" fontId="5" fillId="0" borderId="0" xfId="0" applyFont="1" applyAlignment="1">
      <alignment horizontal="center" vertical="center"/>
    </xf>
    <xf numFmtId="0" fontId="3" fillId="0" borderId="0" xfId="0" applyFont="1"/>
    <xf numFmtId="166" fontId="5" fillId="0" borderId="0" xfId="0" applyNumberFormat="1" applyFont="1" applyAlignment="1">
      <alignment horizontal="center" vertical="center"/>
    </xf>
    <xf numFmtId="1" fontId="5" fillId="0" borderId="0" xfId="0" applyNumberFormat="1" applyFont="1" applyAlignment="1">
      <alignment horizontal="center" vertical="center"/>
    </xf>
    <xf numFmtId="0" fontId="0" fillId="0" borderId="0" xfId="0" applyAlignment="1">
      <alignment horizontal="center" vertical="center"/>
    </xf>
    <xf numFmtId="2" fontId="5" fillId="0" borderId="0" xfId="0" applyNumberFormat="1" applyFont="1" applyAlignment="1">
      <alignment horizontal="center" vertical="center"/>
    </xf>
    <xf numFmtId="0" fontId="8" fillId="0" borderId="0" xfId="0" applyFont="1" applyAlignment="1">
      <alignment horizontal="center" vertical="center"/>
    </xf>
    <xf numFmtId="0" fontId="9" fillId="0" borderId="0" xfId="0" applyFont="1" applyAlignment="1">
      <alignment horizontal="center" vertical="center"/>
    </xf>
    <xf numFmtId="0" fontId="3" fillId="0" borderId="0" xfId="0" applyFont="1" applyAlignment="1">
      <alignment horizontal="center" vertical="center"/>
    </xf>
    <xf numFmtId="166" fontId="9" fillId="0" borderId="0" xfId="0" applyNumberFormat="1" applyFont="1" applyAlignment="1">
      <alignment horizontal="center" vertical="center"/>
    </xf>
    <xf numFmtId="0" fontId="10" fillId="0" borderId="0" xfId="0" applyFont="1" applyAlignment="1">
      <alignment horizontal="center" vertical="center"/>
    </xf>
    <xf numFmtId="166" fontId="3" fillId="0" borderId="0" xfId="0" applyNumberFormat="1" applyFont="1" applyAlignment="1">
      <alignment horizontal="center" vertical="center"/>
    </xf>
    <xf numFmtId="3" fontId="5" fillId="0" borderId="0" xfId="0" applyNumberFormat="1" applyFont="1" applyAlignment="1">
      <alignment horizontal="center" vertical="center"/>
    </xf>
    <xf numFmtId="4" fontId="5" fillId="0" borderId="0" xfId="0" applyNumberFormat="1" applyFont="1" applyAlignment="1">
      <alignment horizontal="center" vertical="center"/>
    </xf>
    <xf numFmtId="2" fontId="9" fillId="0" borderId="0" xfId="0" applyNumberFormat="1" applyFont="1" applyAlignment="1">
      <alignment horizontal="center" vertical="center"/>
    </xf>
    <xf numFmtId="169" fontId="5" fillId="0" borderId="0" xfId="0" applyNumberFormat="1" applyFont="1" applyAlignment="1">
      <alignment horizontal="center" vertical="center"/>
    </xf>
    <xf numFmtId="0" fontId="11" fillId="0" borderId="0" xfId="0" applyFont="1" applyAlignment="1">
      <alignment horizontal="center" vertical="center"/>
    </xf>
    <xf numFmtId="3" fontId="5" fillId="0" borderId="0" xfId="1" applyNumberFormat="1" applyFont="1" applyAlignment="1">
      <alignment horizontal="center" vertical="center"/>
    </xf>
    <xf numFmtId="0" fontId="13" fillId="0" borderId="0" xfId="0" applyFont="1" applyAlignment="1">
      <alignment horizontal="center" vertical="center"/>
    </xf>
    <xf numFmtId="166" fontId="0" fillId="0" borderId="0" xfId="0" applyNumberFormat="1" applyAlignment="1">
      <alignment horizontal="center" vertical="center"/>
    </xf>
    <xf numFmtId="3" fontId="0" fillId="0" borderId="0" xfId="0" applyNumberFormat="1" applyAlignment="1">
      <alignment horizontal="center" vertical="center"/>
    </xf>
    <xf numFmtId="1" fontId="0" fillId="0" borderId="0" xfId="0" applyNumberForma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166" fontId="15" fillId="0" borderId="0" xfId="0" applyNumberFormat="1" applyFont="1" applyAlignment="1">
      <alignment horizontal="center" vertical="center"/>
    </xf>
    <xf numFmtId="0" fontId="17" fillId="0" borderId="0" xfId="0" applyFont="1" applyAlignment="1">
      <alignment horizontal="center" vertical="center"/>
    </xf>
    <xf numFmtId="0" fontId="4" fillId="0" borderId="0" xfId="0" applyFont="1" applyAlignment="1">
      <alignment horizontal="center" vertical="center"/>
    </xf>
    <xf numFmtId="0" fontId="19" fillId="0" borderId="0" xfId="1" applyNumberFormat="1" applyFont="1" applyAlignment="1">
      <alignment horizontal="center" vertical="center"/>
    </xf>
    <xf numFmtId="0" fontId="20" fillId="0" borderId="0" xfId="1" applyNumberFormat="1" applyFont="1" applyAlignment="1">
      <alignment horizontal="center" vertical="center"/>
    </xf>
    <xf numFmtId="0" fontId="0" fillId="0" borderId="0" xfId="0" applyAlignment="1">
      <alignment horizontal="center" vertical="center" wrapText="1"/>
    </xf>
    <xf numFmtId="169" fontId="0" fillId="0" borderId="0" xfId="0" applyNumberFormat="1" applyAlignment="1">
      <alignment horizontal="center" vertical="center"/>
    </xf>
    <xf numFmtId="0" fontId="7" fillId="0" borderId="0" xfId="0" applyFont="1" applyAlignment="1">
      <alignment horizontal="center" vertical="center"/>
    </xf>
    <xf numFmtId="166" fontId="8" fillId="0" borderId="0" xfId="0" applyNumberFormat="1" applyFont="1" applyAlignment="1">
      <alignment horizontal="center" vertical="center"/>
    </xf>
    <xf numFmtId="4" fontId="0" fillId="0" borderId="0" xfId="0" applyNumberFormat="1" applyAlignment="1">
      <alignment horizontal="center" vertical="center"/>
    </xf>
    <xf numFmtId="2" fontId="0" fillId="0" borderId="0" xfId="0" applyNumberFormat="1" applyAlignment="1">
      <alignment horizontal="center" vertical="center"/>
    </xf>
    <xf numFmtId="2" fontId="15" fillId="0" borderId="0" xfId="0" applyNumberFormat="1" applyFont="1" applyAlignment="1">
      <alignment horizontal="center" vertical="center"/>
    </xf>
    <xf numFmtId="2" fontId="3" fillId="0" borderId="0" xfId="0" applyNumberFormat="1" applyFont="1" applyAlignment="1">
      <alignment horizontal="center" vertical="center"/>
    </xf>
    <xf numFmtId="0" fontId="7" fillId="0" borderId="0" xfId="0" applyFont="1" applyAlignment="1">
      <alignment horizontal="left" vertical="center"/>
    </xf>
    <xf numFmtId="17" fontId="19" fillId="0" borderId="0" xfId="0" applyNumberFormat="1" applyFont="1" applyAlignment="1">
      <alignment horizontal="center" vertical="center"/>
    </xf>
    <xf numFmtId="17" fontId="16" fillId="0" borderId="0" xfId="0" applyNumberFormat="1" applyFont="1" applyAlignment="1">
      <alignment horizontal="center" vertical="center"/>
    </xf>
    <xf numFmtId="17" fontId="19" fillId="0" borderId="0" xfId="1" applyNumberFormat="1" applyFont="1" applyAlignment="1">
      <alignment horizontal="center" vertical="center"/>
    </xf>
    <xf numFmtId="17" fontId="20" fillId="0" borderId="0" xfId="1" applyNumberFormat="1" applyFont="1" applyAlignment="1">
      <alignment horizontal="center" vertical="center"/>
    </xf>
    <xf numFmtId="4" fontId="5" fillId="0" borderId="0" xfId="1" applyNumberFormat="1" applyFont="1" applyAlignment="1">
      <alignment horizontal="center" vertical="center"/>
    </xf>
    <xf numFmtId="4" fontId="0" fillId="0" borderId="0" xfId="1" applyNumberFormat="1" applyFont="1" applyAlignment="1">
      <alignment horizontal="center" vertical="center"/>
    </xf>
    <xf numFmtId="9" fontId="0" fillId="0" borderId="0" xfId="2" applyFont="1" applyAlignment="1">
      <alignment horizontal="center" vertical="center"/>
    </xf>
    <xf numFmtId="0" fontId="22" fillId="0" borderId="0" xfId="0" applyFont="1" applyAlignment="1">
      <alignment horizontal="left" vertical="center"/>
    </xf>
    <xf numFmtId="0" fontId="19" fillId="0" borderId="0" xfId="0" applyFont="1" applyAlignment="1">
      <alignment horizontal="center" vertical="center"/>
    </xf>
    <xf numFmtId="166" fontId="5" fillId="0" borderId="0" xfId="1" applyNumberFormat="1" applyFont="1" applyAlignment="1">
      <alignment horizontal="center" vertical="center"/>
    </xf>
    <xf numFmtId="166" fontId="5" fillId="0" borderId="0" xfId="1" applyNumberFormat="1" applyFont="1" applyBorder="1" applyAlignment="1">
      <alignment horizontal="center" vertical="center"/>
    </xf>
    <xf numFmtId="3" fontId="7" fillId="0" borderId="0" xfId="0" applyNumberFormat="1" applyFont="1" applyAlignment="1">
      <alignment horizontal="left" vertical="center"/>
    </xf>
    <xf numFmtId="166" fontId="0" fillId="0" borderId="0" xfId="1" applyNumberFormat="1" applyFont="1" applyAlignment="1">
      <alignment horizontal="center" vertical="center"/>
    </xf>
    <xf numFmtId="166" fontId="0" fillId="0" borderId="0" xfId="1" applyNumberFormat="1" applyFont="1" applyBorder="1" applyAlignment="1">
      <alignment horizontal="center" vertical="center"/>
    </xf>
    <xf numFmtId="0" fontId="25" fillId="0" borderId="0" xfId="0" applyFont="1" applyAlignment="1">
      <alignment horizontal="center" vertical="center"/>
    </xf>
    <xf numFmtId="0" fontId="11" fillId="0" borderId="0" xfId="0" applyFont="1" applyAlignment="1">
      <alignment horizontal="center" vertical="center" wrapText="1"/>
    </xf>
    <xf numFmtId="0" fontId="15" fillId="0" borderId="0" xfId="0" applyFont="1" applyAlignment="1">
      <alignment horizontal="center" vertical="center" wrapText="1"/>
    </xf>
    <xf numFmtId="0" fontId="4" fillId="0" borderId="0" xfId="0" applyFont="1" applyAlignment="1">
      <alignment horizontal="center" vertical="center" wrapText="1"/>
    </xf>
    <xf numFmtId="0" fontId="3" fillId="0" borderId="0" xfId="0" applyFont="1" applyAlignment="1">
      <alignment horizontal="center" vertical="center" wrapText="1"/>
    </xf>
    <xf numFmtId="166" fontId="3" fillId="0" borderId="0" xfId="1" applyNumberFormat="1" applyFont="1" applyBorder="1" applyAlignment="1">
      <alignment horizontal="center" vertical="center" wrapText="1"/>
    </xf>
    <xf numFmtId="3" fontId="3" fillId="0" borderId="0" xfId="0" applyNumberFormat="1" applyFont="1" applyAlignment="1">
      <alignment horizontal="center" vertical="center" wrapText="1"/>
    </xf>
    <xf numFmtId="166" fontId="3" fillId="0" borderId="0" xfId="0" applyNumberFormat="1" applyFont="1" applyAlignment="1">
      <alignment horizontal="center" vertical="center" wrapText="1"/>
    </xf>
    <xf numFmtId="169" fontId="3" fillId="0" borderId="0" xfId="0" applyNumberFormat="1" applyFont="1" applyAlignment="1">
      <alignment horizontal="center" vertical="center" wrapText="1"/>
    </xf>
    <xf numFmtId="4" fontId="3" fillId="0" borderId="0" xfId="0" applyNumberFormat="1" applyFont="1" applyAlignment="1">
      <alignment horizontal="center" vertical="center" wrapText="1"/>
    </xf>
    <xf numFmtId="1" fontId="3" fillId="0" borderId="0" xfId="0" applyNumberFormat="1" applyFont="1" applyAlignment="1">
      <alignment horizontal="center" vertical="center" wrapText="1"/>
    </xf>
    <xf numFmtId="169" fontId="3" fillId="0" borderId="0" xfId="0" applyNumberFormat="1" applyFont="1" applyAlignment="1">
      <alignment horizontal="center" vertical="center"/>
    </xf>
    <xf numFmtId="165" fontId="3" fillId="0" borderId="0" xfId="0" applyNumberFormat="1" applyFont="1" applyAlignment="1">
      <alignment horizontal="center" vertical="center"/>
    </xf>
    <xf numFmtId="169" fontId="3" fillId="0" borderId="0" xfId="1" applyNumberFormat="1" applyFont="1" applyBorder="1" applyAlignment="1">
      <alignment horizontal="center" vertical="center" wrapText="1"/>
    </xf>
    <xf numFmtId="3" fontId="0" fillId="0" borderId="0" xfId="1" applyNumberFormat="1" applyFont="1" applyAlignment="1">
      <alignment horizontal="center" vertical="center"/>
    </xf>
    <xf numFmtId="4" fontId="15"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170" fontId="3" fillId="0" borderId="0" xfId="1" applyNumberFormat="1" applyFont="1" applyBorder="1" applyAlignment="1">
      <alignment horizontal="center" vertical="center" wrapText="1"/>
    </xf>
    <xf numFmtId="4" fontId="3" fillId="0" borderId="0" xfId="0" applyNumberFormat="1" applyFont="1" applyAlignment="1">
      <alignment horizontal="center" vertical="center"/>
    </xf>
    <xf numFmtId="0" fontId="3" fillId="0" borderId="0" xfId="0" applyFont="1" applyAlignment="1">
      <alignment horizontal="left" vertical="center"/>
    </xf>
    <xf numFmtId="0" fontId="22" fillId="0" borderId="0" xfId="0" applyFont="1" applyAlignment="1">
      <alignment vertical="center"/>
    </xf>
    <xf numFmtId="1" fontId="22" fillId="0" borderId="0" xfId="0" applyNumberFormat="1" applyFont="1" applyAlignment="1">
      <alignment horizontal="left" vertical="center"/>
    </xf>
    <xf numFmtId="172" fontId="0" fillId="0" borderId="0" xfId="2" applyNumberFormat="1" applyFont="1" applyAlignment="1">
      <alignment horizontal="center" vertical="center"/>
    </xf>
    <xf numFmtId="168" fontId="4" fillId="0" borderId="0" xfId="0" applyNumberFormat="1" applyFont="1" applyAlignment="1">
      <alignment horizontal="center" vertical="center"/>
    </xf>
    <xf numFmtId="17" fontId="4" fillId="0" borderId="0" xfId="0" applyNumberFormat="1" applyFont="1" applyAlignment="1">
      <alignment horizontal="center" vertical="center"/>
    </xf>
    <xf numFmtId="3" fontId="3" fillId="0" borderId="0" xfId="0" applyNumberFormat="1" applyFont="1" applyAlignment="1">
      <alignment horizontal="center" vertical="center"/>
    </xf>
    <xf numFmtId="168" fontId="4" fillId="0" borderId="0" xfId="0" applyNumberFormat="1" applyFont="1" applyAlignment="1">
      <alignment horizontal="center" vertical="center" wrapText="1"/>
    </xf>
    <xf numFmtId="172" fontId="0" fillId="0" borderId="0" xfId="2" applyNumberFormat="1" applyFont="1" applyBorder="1" applyAlignment="1">
      <alignment horizontal="center" vertical="center"/>
    </xf>
    <xf numFmtId="0" fontId="12" fillId="0" borderId="0" xfId="0" applyFont="1" applyAlignment="1">
      <alignment horizontal="center" vertical="center" wrapText="1"/>
    </xf>
    <xf numFmtId="169" fontId="2" fillId="0" borderId="0" xfId="1" applyNumberFormat="1" applyFont="1" applyBorder="1" applyAlignment="1">
      <alignment horizontal="center" vertical="center" wrapText="1"/>
    </xf>
    <xf numFmtId="169" fontId="2" fillId="0" borderId="0" xfId="0" applyNumberFormat="1" applyFont="1" applyAlignment="1">
      <alignment horizontal="center" vertical="center" wrapText="1"/>
    </xf>
    <xf numFmtId="17" fontId="4" fillId="0" borderId="0" xfId="0" applyNumberFormat="1" applyFont="1" applyAlignment="1">
      <alignment horizontal="center" vertical="center" wrapText="1"/>
    </xf>
    <xf numFmtId="1" fontId="4" fillId="0" borderId="0" xfId="0" applyNumberFormat="1" applyFont="1" applyAlignment="1">
      <alignment horizontal="center" vertical="center" wrapText="1"/>
    </xf>
    <xf numFmtId="3" fontId="0" fillId="0" borderId="0" xfId="1" applyNumberFormat="1" applyFont="1" applyBorder="1" applyAlignment="1">
      <alignment horizontal="center" vertical="center"/>
    </xf>
    <xf numFmtId="4" fontId="3" fillId="0" borderId="0" xfId="1" applyNumberFormat="1" applyFont="1" applyBorder="1" applyAlignment="1">
      <alignment horizontal="center" vertical="center" wrapText="1"/>
    </xf>
    <xf numFmtId="49" fontId="3" fillId="0" borderId="0" xfId="0" applyNumberFormat="1" applyFont="1" applyAlignment="1">
      <alignment horizontal="center" vertical="center" wrapText="1"/>
    </xf>
    <xf numFmtId="0" fontId="15" fillId="0" borderId="0" xfId="0" applyFont="1" applyAlignment="1">
      <alignment vertical="center" wrapText="1"/>
    </xf>
    <xf numFmtId="166" fontId="3" fillId="0" borderId="0" xfId="1" applyNumberFormat="1" applyFont="1" applyBorder="1" applyAlignment="1">
      <alignment horizontal="center" vertical="center"/>
    </xf>
    <xf numFmtId="3" fontId="4" fillId="0" borderId="0" xfId="0" applyNumberFormat="1" applyFont="1" applyAlignment="1">
      <alignment horizontal="center" vertical="center" wrapText="1"/>
    </xf>
    <xf numFmtId="1" fontId="4" fillId="0" borderId="0" xfId="0" applyNumberFormat="1" applyFont="1" applyAlignment="1">
      <alignment horizontal="center" vertical="center"/>
    </xf>
    <xf numFmtId="169" fontId="4" fillId="0" borderId="0" xfId="0" applyNumberFormat="1" applyFont="1" applyAlignment="1">
      <alignment horizontal="center" vertical="center" wrapText="1"/>
    </xf>
    <xf numFmtId="166" fontId="4" fillId="0" borderId="0" xfId="0" applyNumberFormat="1" applyFont="1" applyAlignment="1">
      <alignment horizontal="center" vertical="center" wrapText="1"/>
    </xf>
    <xf numFmtId="0" fontId="24" fillId="0" borderId="0" xfId="0" applyFont="1" applyAlignment="1">
      <alignment horizontal="center" vertical="center"/>
    </xf>
    <xf numFmtId="0" fontId="3" fillId="0" borderId="0" xfId="0" applyFont="1" applyAlignment="1" applyProtection="1">
      <alignment horizontal="center" vertical="center" wrapText="1"/>
      <protection locked="0"/>
    </xf>
    <xf numFmtId="0" fontId="4" fillId="0" borderId="0" xfId="0" applyFont="1" applyAlignment="1">
      <alignment horizontal="left" vertical="center"/>
    </xf>
    <xf numFmtId="169" fontId="3" fillId="0" borderId="0" xfId="1" applyNumberFormat="1" applyFont="1" applyBorder="1" applyAlignment="1">
      <alignment horizontal="center" vertical="center"/>
    </xf>
    <xf numFmtId="4" fontId="4" fillId="0" borderId="0" xfId="0" applyNumberFormat="1" applyFont="1" applyAlignment="1">
      <alignment horizontal="center" vertical="center" wrapText="1"/>
    </xf>
    <xf numFmtId="0" fontId="18" fillId="0" borderId="0" xfId="0" applyFont="1" applyAlignment="1">
      <alignment horizontal="center" vertical="center" wrapText="1"/>
    </xf>
    <xf numFmtId="0" fontId="10" fillId="0" borderId="0" xfId="0" applyFont="1" applyAlignment="1">
      <alignment horizontal="center" vertical="center" wrapText="1"/>
    </xf>
    <xf numFmtId="0" fontId="30" fillId="0" borderId="0" xfId="0" applyFont="1" applyAlignment="1">
      <alignment horizontal="left" vertical="center" wrapText="1"/>
    </xf>
    <xf numFmtId="166" fontId="0" fillId="0" borderId="0" xfId="0" applyNumberFormat="1" applyAlignment="1">
      <alignment horizontal="center" vertical="center" wrapText="1"/>
    </xf>
    <xf numFmtId="2" fontId="4" fillId="0" borderId="0" xfId="0" applyNumberFormat="1" applyFont="1" applyAlignment="1">
      <alignment horizontal="center" vertical="center" wrapText="1"/>
    </xf>
    <xf numFmtId="17" fontId="21" fillId="0" borderId="0" xfId="0" applyNumberFormat="1" applyFont="1" applyAlignment="1">
      <alignment horizontal="center" vertical="center" wrapText="1"/>
    </xf>
    <xf numFmtId="0" fontId="6" fillId="0" borderId="0" xfId="0" applyFont="1" applyAlignment="1">
      <alignment horizontal="center" vertical="center" wrapText="1"/>
    </xf>
    <xf numFmtId="0" fontId="23" fillId="0" borderId="0" xfId="0" applyFont="1" applyAlignment="1">
      <alignment horizontal="center" vertical="center" wrapText="1"/>
    </xf>
    <xf numFmtId="3" fontId="6" fillId="0" borderId="0" xfId="0" applyNumberFormat="1" applyFont="1" applyAlignment="1">
      <alignment horizontal="center" vertical="center" wrapText="1"/>
    </xf>
    <xf numFmtId="169" fontId="5" fillId="0" borderId="0" xfId="1" applyNumberFormat="1" applyFont="1" applyAlignment="1">
      <alignment horizontal="center" vertical="center"/>
    </xf>
    <xf numFmtId="169" fontId="0" fillId="0" borderId="0" xfId="1" applyNumberFormat="1" applyFont="1" applyAlignment="1">
      <alignment horizontal="center" vertical="center"/>
    </xf>
    <xf numFmtId="169" fontId="0" fillId="0" borderId="0" xfId="2" applyNumberFormat="1" applyFont="1" applyAlignment="1">
      <alignment horizontal="center" vertical="center"/>
    </xf>
    <xf numFmtId="0" fontId="37" fillId="0" borderId="0" xfId="0" applyFont="1"/>
    <xf numFmtId="0" fontId="38" fillId="0" borderId="0" xfId="0" applyFont="1" applyAlignment="1">
      <alignment horizontal="left" indent="2"/>
    </xf>
    <xf numFmtId="0" fontId="38" fillId="0" borderId="0" xfId="0" applyFont="1" applyAlignment="1">
      <alignment horizontal="left"/>
    </xf>
    <xf numFmtId="0" fontId="38" fillId="0" borderId="0" xfId="0" applyFont="1" applyAlignment="1">
      <alignment horizontal="left" indent="5"/>
    </xf>
    <xf numFmtId="0" fontId="39" fillId="0" borderId="0" xfId="0" applyFont="1" applyAlignment="1">
      <alignment horizontal="left" indent="5"/>
    </xf>
    <xf numFmtId="0" fontId="39" fillId="0" borderId="0" xfId="0" applyFont="1" applyAlignment="1">
      <alignment horizontal="left"/>
    </xf>
    <xf numFmtId="3" fontId="22" fillId="0" borderId="0" xfId="0" applyNumberFormat="1" applyFont="1" applyAlignment="1">
      <alignment horizontal="left" vertical="center"/>
    </xf>
    <xf numFmtId="3" fontId="22" fillId="0" borderId="0" xfId="0" applyNumberFormat="1" applyFont="1" applyAlignment="1">
      <alignment horizontal="center" vertical="center"/>
    </xf>
    <xf numFmtId="3" fontId="6" fillId="0" borderId="0" xfId="0" applyNumberFormat="1" applyFont="1" applyAlignment="1">
      <alignment horizontal="center" vertical="center"/>
    </xf>
    <xf numFmtId="0" fontId="3" fillId="0" borderId="0" xfId="0" applyFont="1" applyAlignment="1">
      <alignment vertical="center"/>
    </xf>
    <xf numFmtId="0" fontId="8" fillId="0" borderId="0" xfId="0" applyFont="1" applyAlignment="1">
      <alignment vertical="center" wrapText="1"/>
    </xf>
    <xf numFmtId="0" fontId="27" fillId="0" borderId="0" xfId="0" applyFont="1" applyAlignment="1">
      <alignment vertical="center" wrapText="1"/>
    </xf>
    <xf numFmtId="0" fontId="23" fillId="0" borderId="0" xfId="0" applyFont="1" applyAlignment="1">
      <alignment vertical="center" wrapText="1"/>
    </xf>
    <xf numFmtId="0" fontId="23" fillId="0" borderId="0" xfId="0" applyFont="1" applyAlignment="1" applyProtection="1">
      <alignment vertical="center" wrapText="1"/>
      <protection locked="0"/>
    </xf>
    <xf numFmtId="0" fontId="4" fillId="2" borderId="0" xfId="0" applyFont="1" applyFill="1" applyAlignment="1">
      <alignment horizontal="center" vertical="center"/>
    </xf>
    <xf numFmtId="0" fontId="3" fillId="2" borderId="0" xfId="0" applyFont="1" applyFill="1" applyAlignment="1">
      <alignment horizontal="center" vertical="center"/>
    </xf>
    <xf numFmtId="3" fontId="3" fillId="2" borderId="0" xfId="0" applyNumberFormat="1" applyFont="1" applyFill="1" applyAlignment="1">
      <alignment horizontal="center" vertical="center"/>
    </xf>
    <xf numFmtId="0" fontId="4" fillId="2" borderId="0" xfId="0" applyFont="1" applyFill="1" applyAlignment="1">
      <alignment vertical="center" wrapText="1"/>
    </xf>
    <xf numFmtId="0" fontId="0" fillId="2" borderId="0" xfId="0" applyFill="1" applyAlignment="1">
      <alignment horizontal="center" vertical="center"/>
    </xf>
    <xf numFmtId="166" fontId="3" fillId="2" borderId="0" xfId="0" applyNumberFormat="1" applyFont="1" applyFill="1" applyAlignment="1">
      <alignment horizontal="center" vertical="center"/>
    </xf>
    <xf numFmtId="169" fontId="3" fillId="2" borderId="0" xfId="0" applyNumberFormat="1" applyFont="1" applyFill="1" applyAlignment="1">
      <alignment horizontal="center" vertical="center"/>
    </xf>
    <xf numFmtId="0" fontId="29" fillId="2" borderId="0" xfId="0" applyFont="1" applyFill="1" applyAlignment="1">
      <alignment horizontal="center" vertical="center" wrapText="1"/>
    </xf>
    <xf numFmtId="3" fontId="3" fillId="2" borderId="0" xfId="1" applyNumberFormat="1" applyFont="1" applyFill="1" applyBorder="1" applyAlignment="1">
      <alignment horizontal="center" vertical="center"/>
    </xf>
    <xf numFmtId="3" fontId="7" fillId="2" borderId="0" xfId="0" applyNumberFormat="1" applyFont="1" applyFill="1" applyAlignment="1">
      <alignment horizontal="center" vertical="center"/>
    </xf>
    <xf numFmtId="1" fontId="29" fillId="2" borderId="0" xfId="3" applyNumberFormat="1" applyFont="1" applyFill="1" applyAlignment="1">
      <alignment vertical="center" wrapText="1"/>
    </xf>
    <xf numFmtId="4" fontId="3" fillId="2" borderId="0" xfId="0" applyNumberFormat="1" applyFont="1" applyFill="1" applyAlignment="1">
      <alignment horizontal="center" vertical="center"/>
    </xf>
    <xf numFmtId="0" fontId="15" fillId="2" borderId="0" xfId="0" applyFont="1" applyFill="1" applyAlignment="1">
      <alignment horizontal="center" vertical="center" wrapText="1"/>
    </xf>
    <xf numFmtId="1" fontId="3" fillId="2" borderId="0" xfId="0" applyNumberFormat="1" applyFont="1" applyFill="1" applyAlignment="1">
      <alignment horizontal="center" vertical="center"/>
    </xf>
    <xf numFmtId="0" fontId="15" fillId="2" borderId="0" xfId="0" applyFont="1" applyFill="1" applyAlignment="1">
      <alignment vertical="center" wrapText="1"/>
    </xf>
    <xf numFmtId="3" fontId="0" fillId="2" borderId="0" xfId="1" applyNumberFormat="1" applyFont="1" applyFill="1" applyBorder="1" applyAlignment="1">
      <alignment horizontal="center" vertical="center"/>
    </xf>
    <xf numFmtId="4" fontId="3" fillId="2" borderId="0" xfId="1" applyNumberFormat="1" applyFont="1" applyFill="1" applyBorder="1" applyAlignment="1">
      <alignment horizontal="center" vertical="center"/>
    </xf>
    <xf numFmtId="169" fontId="3" fillId="2" borderId="0" xfId="1" applyNumberFormat="1" applyFont="1" applyFill="1" applyBorder="1" applyAlignment="1">
      <alignment horizontal="center" vertical="center"/>
    </xf>
    <xf numFmtId="3" fontId="3" fillId="2" borderId="0" xfId="0" applyNumberFormat="1" applyFont="1" applyFill="1" applyAlignment="1">
      <alignment horizontal="center" vertical="center" wrapText="1"/>
    </xf>
    <xf numFmtId="166" fontId="3" fillId="2" borderId="0" xfId="0" applyNumberFormat="1" applyFont="1" applyFill="1" applyAlignment="1">
      <alignment horizontal="center" vertical="center" wrapText="1"/>
    </xf>
    <xf numFmtId="0" fontId="4" fillId="0" borderId="0" xfId="0" applyFont="1" applyAlignment="1">
      <alignment vertical="center" wrapText="1"/>
    </xf>
    <xf numFmtId="0" fontId="4" fillId="0" borderId="0" xfId="0" applyFont="1" applyAlignment="1">
      <alignment vertical="center"/>
    </xf>
    <xf numFmtId="169" fontId="15" fillId="2" borderId="0" xfId="0" applyNumberFormat="1" applyFont="1" applyFill="1" applyAlignment="1">
      <alignment horizontal="center" vertical="center" wrapText="1"/>
    </xf>
    <xf numFmtId="2" fontId="3" fillId="2" borderId="0" xfId="0" applyNumberFormat="1" applyFont="1" applyFill="1" applyAlignment="1">
      <alignment horizontal="center" vertical="center"/>
    </xf>
    <xf numFmtId="1" fontId="4" fillId="2" borderId="0" xfId="0" applyNumberFormat="1" applyFont="1" applyFill="1" applyAlignment="1">
      <alignment horizontal="center" vertical="center"/>
    </xf>
    <xf numFmtId="2" fontId="3" fillId="2" borderId="0" xfId="0" applyNumberFormat="1" applyFont="1" applyFill="1" applyAlignment="1">
      <alignment horizontal="center" vertical="center" wrapText="1"/>
    </xf>
    <xf numFmtId="169" fontId="3" fillId="2" borderId="0" xfId="0" applyNumberFormat="1" applyFont="1" applyFill="1" applyAlignment="1">
      <alignment horizontal="center" vertical="center" wrapText="1"/>
    </xf>
    <xf numFmtId="0" fontId="4" fillId="2" borderId="0" xfId="0" applyFont="1" applyFill="1" applyAlignment="1">
      <alignment vertical="center"/>
    </xf>
    <xf numFmtId="0" fontId="29" fillId="2" borderId="0" xfId="0" applyFont="1" applyFill="1" applyAlignment="1">
      <alignment vertical="center" wrapText="1"/>
    </xf>
    <xf numFmtId="170" fontId="3" fillId="2" borderId="0" xfId="1" applyNumberFormat="1" applyFont="1" applyFill="1" applyBorder="1" applyAlignment="1">
      <alignment horizontal="center" vertical="center"/>
    </xf>
    <xf numFmtId="0" fontId="40" fillId="2" borderId="0" xfId="0" applyFont="1" applyFill="1" applyAlignment="1">
      <alignment horizontal="left"/>
    </xf>
    <xf numFmtId="0" fontId="3" fillId="2" borderId="0" xfId="0" applyFont="1" applyFill="1"/>
    <xf numFmtId="0" fontId="40" fillId="2" borderId="0" xfId="0" applyFont="1" applyFill="1" applyAlignment="1">
      <alignment horizontal="left" vertical="top"/>
    </xf>
    <xf numFmtId="17" fontId="4" fillId="0" borderId="1" xfId="0" applyNumberFormat="1" applyFont="1" applyBorder="1" applyAlignment="1">
      <alignment horizontal="center" vertical="center"/>
    </xf>
    <xf numFmtId="165" fontId="3" fillId="0" borderId="1" xfId="0" applyNumberFormat="1" applyFont="1" applyBorder="1" applyAlignment="1">
      <alignment horizontal="center" vertical="center"/>
    </xf>
    <xf numFmtId="168" fontId="4" fillId="0" borderId="2" xfId="0" applyNumberFormat="1" applyFont="1" applyBorder="1" applyAlignment="1">
      <alignment horizontal="center" vertical="center"/>
    </xf>
    <xf numFmtId="169" fontId="3" fillId="0" borderId="2" xfId="0" applyNumberFormat="1" applyFont="1" applyBorder="1" applyAlignment="1">
      <alignment horizontal="center" vertical="center"/>
    </xf>
    <xf numFmtId="17" fontId="4" fillId="0" borderId="2" xfId="0" applyNumberFormat="1" applyFont="1" applyBorder="1" applyAlignment="1">
      <alignment horizontal="center" vertical="center"/>
    </xf>
    <xf numFmtId="165" fontId="3" fillId="0" borderId="2" xfId="0" applyNumberFormat="1" applyFont="1" applyBorder="1" applyAlignment="1">
      <alignment horizontal="center" vertical="center"/>
    </xf>
    <xf numFmtId="3" fontId="3" fillId="0" borderId="2" xfId="0" applyNumberFormat="1" applyFont="1" applyBorder="1" applyAlignment="1">
      <alignment horizontal="center" vertical="center"/>
    </xf>
    <xf numFmtId="2" fontId="3" fillId="0" borderId="2" xfId="0" applyNumberFormat="1" applyFont="1" applyBorder="1" applyAlignment="1">
      <alignment horizontal="center" vertical="center"/>
    </xf>
    <xf numFmtId="0" fontId="4" fillId="0" borderId="2" xfId="0" applyFont="1" applyBorder="1" applyAlignment="1">
      <alignment horizontal="center" vertical="center"/>
    </xf>
    <xf numFmtId="166" fontId="3" fillId="0" borderId="2" xfId="0" applyNumberFormat="1" applyFont="1" applyBorder="1" applyAlignment="1">
      <alignment horizontal="center" vertical="center"/>
    </xf>
    <xf numFmtId="0" fontId="3" fillId="0" borderId="3" xfId="0" applyFont="1" applyBorder="1" applyAlignment="1">
      <alignment horizontal="center" vertical="center"/>
    </xf>
    <xf numFmtId="0" fontId="3" fillId="2" borderId="3" xfId="0" applyFont="1" applyFill="1" applyBorder="1" applyAlignment="1">
      <alignment horizontal="center" vertical="center"/>
    </xf>
    <xf numFmtId="2" fontId="3" fillId="0" borderId="3" xfId="0" applyNumberFormat="1" applyFont="1" applyBorder="1" applyAlignment="1">
      <alignment horizontal="center" vertical="center"/>
    </xf>
    <xf numFmtId="2" fontId="3" fillId="0" borderId="4" xfId="0" applyNumberFormat="1" applyFont="1" applyBorder="1" applyAlignment="1">
      <alignment horizontal="center" vertical="center"/>
    </xf>
    <xf numFmtId="166" fontId="3" fillId="0" borderId="3" xfId="0" applyNumberFormat="1" applyFont="1" applyBorder="1" applyAlignment="1">
      <alignment horizontal="center" vertical="center"/>
    </xf>
    <xf numFmtId="165" fontId="3" fillId="0" borderId="3" xfId="0" applyNumberFormat="1" applyFont="1" applyBorder="1" applyAlignment="1">
      <alignment horizontal="center" vertical="center"/>
    </xf>
    <xf numFmtId="165" fontId="3" fillId="0" borderId="4" xfId="0" applyNumberFormat="1" applyFont="1" applyBorder="1" applyAlignment="1">
      <alignment horizontal="center" vertical="center"/>
    </xf>
    <xf numFmtId="169" fontId="3" fillId="0" borderId="3" xfId="0" applyNumberFormat="1" applyFont="1" applyBorder="1" applyAlignment="1">
      <alignment horizontal="center" vertical="center"/>
    </xf>
    <xf numFmtId="169" fontId="3" fillId="0" borderId="4" xfId="0" applyNumberFormat="1" applyFont="1" applyBorder="1" applyAlignment="1">
      <alignment horizontal="center" vertical="center"/>
    </xf>
    <xf numFmtId="169" fontId="4" fillId="0" borderId="5" xfId="0" applyNumberFormat="1" applyFont="1" applyBorder="1" applyAlignment="1">
      <alignment horizontal="center" vertical="center" wrapText="1"/>
    </xf>
    <xf numFmtId="0" fontId="4" fillId="0" borderId="5" xfId="0" applyFont="1" applyBorder="1" applyAlignment="1">
      <alignment horizontal="center" vertical="center" wrapText="1"/>
    </xf>
    <xf numFmtId="169" fontId="3" fillId="0" borderId="5" xfId="0" applyNumberFormat="1" applyFont="1" applyBorder="1" applyAlignment="1">
      <alignment horizontal="center" vertical="center"/>
    </xf>
    <xf numFmtId="0" fontId="3" fillId="0" borderId="5" xfId="0" applyFont="1" applyBorder="1" applyAlignment="1">
      <alignment horizontal="center" vertical="center"/>
    </xf>
    <xf numFmtId="166" fontId="3" fillId="0" borderId="5" xfId="0" applyNumberFormat="1" applyFont="1" applyBorder="1" applyAlignment="1">
      <alignment horizontal="center" vertical="center" wrapText="1"/>
    </xf>
    <xf numFmtId="169" fontId="3" fillId="2" borderId="5" xfId="0" applyNumberFormat="1" applyFont="1" applyFill="1" applyBorder="1" applyAlignment="1">
      <alignment horizontal="center" vertical="center"/>
    </xf>
    <xf numFmtId="0" fontId="3" fillId="2" borderId="5" xfId="0" applyFont="1" applyFill="1" applyBorder="1" applyAlignment="1">
      <alignment horizontal="center" vertical="center"/>
    </xf>
    <xf numFmtId="166" fontId="3" fillId="2" borderId="5" xfId="0" applyNumberFormat="1" applyFont="1" applyFill="1" applyBorder="1" applyAlignment="1">
      <alignment horizontal="center" vertical="center"/>
    </xf>
    <xf numFmtId="166" fontId="3" fillId="0" borderId="5" xfId="0" applyNumberFormat="1" applyFont="1" applyBorder="1" applyAlignment="1">
      <alignment horizontal="center" vertical="center"/>
    </xf>
    <xf numFmtId="169" fontId="2" fillId="0" borderId="5" xfId="0" applyNumberFormat="1" applyFont="1" applyBorder="1" applyAlignment="1">
      <alignment horizontal="center" vertical="center" wrapText="1"/>
    </xf>
    <xf numFmtId="165" fontId="3" fillId="0" borderId="5" xfId="0" applyNumberFormat="1" applyFont="1" applyBorder="1" applyAlignment="1">
      <alignment horizontal="center" vertical="center"/>
    </xf>
    <xf numFmtId="169" fontId="3" fillId="0" borderId="5" xfId="0" applyNumberFormat="1" applyFont="1" applyBorder="1" applyAlignment="1">
      <alignment horizontal="center" vertical="center" wrapText="1"/>
    </xf>
    <xf numFmtId="169" fontId="3" fillId="0" borderId="6" xfId="0" applyNumberFormat="1" applyFont="1" applyBorder="1" applyAlignment="1">
      <alignment horizontal="center" vertical="center"/>
    </xf>
    <xf numFmtId="165" fontId="3" fillId="0" borderId="6" xfId="0" applyNumberFormat="1" applyFont="1" applyBorder="1" applyAlignment="1">
      <alignment horizontal="center" vertical="center"/>
    </xf>
    <xf numFmtId="169" fontId="3" fillId="0" borderId="2" xfId="0" applyNumberFormat="1" applyFont="1" applyBorder="1" applyAlignment="1">
      <alignment horizontal="center" vertical="center" wrapText="1"/>
    </xf>
    <xf numFmtId="0" fontId="4" fillId="0" borderId="6" xfId="0" applyFont="1" applyBorder="1" applyAlignment="1">
      <alignment horizontal="center" vertical="center"/>
    </xf>
    <xf numFmtId="166" fontId="3" fillId="0" borderId="2" xfId="0" applyNumberFormat="1" applyFont="1" applyBorder="1" applyAlignment="1">
      <alignment horizontal="center" vertical="center" wrapText="1"/>
    </xf>
    <xf numFmtId="3" fontId="3" fillId="2" borderId="5" xfId="0" applyNumberFormat="1" applyFont="1" applyFill="1" applyBorder="1" applyAlignment="1">
      <alignment horizontal="center" vertical="center"/>
    </xf>
    <xf numFmtId="4" fontId="3" fillId="0" borderId="5" xfId="0" applyNumberFormat="1" applyFont="1" applyBorder="1" applyAlignment="1">
      <alignment horizontal="center" vertical="center" wrapText="1"/>
    </xf>
    <xf numFmtId="4" fontId="3" fillId="2" borderId="5" xfId="0" applyNumberFormat="1" applyFont="1" applyFill="1" applyBorder="1" applyAlignment="1">
      <alignment horizontal="center" vertical="center"/>
    </xf>
    <xf numFmtId="17" fontId="4" fillId="0" borderId="2" xfId="0" applyNumberFormat="1" applyFont="1" applyBorder="1" applyAlignment="1">
      <alignment horizontal="center" vertical="center" wrapText="1"/>
    </xf>
    <xf numFmtId="4" fontId="3" fillId="0" borderId="2" xfId="0" applyNumberFormat="1" applyFont="1" applyBorder="1" applyAlignment="1">
      <alignment horizontal="center" vertical="center" wrapText="1"/>
    </xf>
    <xf numFmtId="4" fontId="3" fillId="0" borderId="6" xfId="0" applyNumberFormat="1" applyFont="1" applyBorder="1" applyAlignment="1">
      <alignment horizontal="center" vertical="center" wrapText="1"/>
    </xf>
    <xf numFmtId="0" fontId="27" fillId="3" borderId="0" xfId="0" applyFont="1" applyFill="1" applyAlignment="1">
      <alignment vertical="center" wrapText="1"/>
    </xf>
    <xf numFmtId="1" fontId="15" fillId="0" borderId="7" xfId="0" applyNumberFormat="1" applyFont="1" applyBorder="1" applyAlignment="1">
      <alignment horizontal="center" vertical="center" wrapText="1"/>
    </xf>
    <xf numFmtId="1" fontId="4" fillId="0" borderId="5" xfId="0" applyNumberFormat="1" applyFont="1" applyBorder="1" applyAlignment="1">
      <alignment horizontal="center" vertical="center" wrapText="1"/>
    </xf>
    <xf numFmtId="1" fontId="4" fillId="0" borderId="7" xfId="0" applyNumberFormat="1" applyFont="1" applyBorder="1" applyAlignment="1">
      <alignment horizontal="center" vertical="center" wrapText="1"/>
    </xf>
    <xf numFmtId="3" fontId="3" fillId="0" borderId="5" xfId="0" applyNumberFormat="1" applyFont="1" applyBorder="1" applyAlignment="1">
      <alignment horizontal="center" vertical="center" wrapText="1"/>
    </xf>
    <xf numFmtId="1" fontId="3" fillId="2" borderId="5" xfId="0" applyNumberFormat="1" applyFont="1" applyFill="1" applyBorder="1" applyAlignment="1">
      <alignment horizontal="center" vertical="center"/>
    </xf>
    <xf numFmtId="1" fontId="3" fillId="2" borderId="7" xfId="0" applyNumberFormat="1" applyFont="1" applyFill="1" applyBorder="1" applyAlignment="1">
      <alignment horizontal="center" vertical="center"/>
    </xf>
    <xf numFmtId="1" fontId="3" fillId="0" borderId="5"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3" fontId="3" fillId="0" borderId="2" xfId="0" applyNumberFormat="1" applyFont="1" applyBorder="1" applyAlignment="1">
      <alignment horizontal="center" vertical="center" wrapText="1"/>
    </xf>
    <xf numFmtId="3" fontId="3" fillId="0" borderId="6"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1" fontId="3" fillId="0" borderId="6" xfId="0" applyNumberFormat="1" applyFont="1" applyBorder="1" applyAlignment="1">
      <alignment horizontal="center" vertical="center" wrapText="1"/>
    </xf>
    <xf numFmtId="168" fontId="4" fillId="0" borderId="2" xfId="0" applyNumberFormat="1" applyFont="1" applyBorder="1" applyAlignment="1">
      <alignment horizontal="center" vertical="center" wrapText="1"/>
    </xf>
    <xf numFmtId="169" fontId="3" fillId="0" borderId="6" xfId="0" applyNumberFormat="1" applyFont="1" applyBorder="1" applyAlignment="1">
      <alignment horizontal="center" vertical="center" wrapText="1"/>
    </xf>
    <xf numFmtId="0" fontId="3" fillId="0" borderId="5" xfId="0" applyFont="1" applyBorder="1" applyAlignment="1">
      <alignment horizontal="center" vertical="center" wrapText="1"/>
    </xf>
    <xf numFmtId="166" fontId="3" fillId="2" borderId="5" xfId="0" applyNumberFormat="1" applyFont="1" applyFill="1" applyBorder="1" applyAlignment="1">
      <alignment horizontal="center" vertical="center" wrapText="1"/>
    </xf>
    <xf numFmtId="0" fontId="3" fillId="0" borderId="2" xfId="0" applyFont="1" applyBorder="1" applyAlignment="1">
      <alignment horizontal="center" vertical="center" wrapText="1"/>
    </xf>
    <xf numFmtId="17" fontId="4" fillId="0" borderId="6" xfId="0" applyNumberFormat="1" applyFont="1" applyBorder="1" applyAlignment="1">
      <alignment horizontal="center" vertical="center"/>
    </xf>
    <xf numFmtId="4" fontId="3" fillId="0" borderId="2" xfId="1" applyNumberFormat="1" applyFont="1" applyBorder="1" applyAlignment="1">
      <alignment horizontal="center" vertical="center" wrapText="1"/>
    </xf>
    <xf numFmtId="169" fontId="3" fillId="0" borderId="2" xfId="1" applyNumberFormat="1" applyFont="1" applyBorder="1" applyAlignment="1">
      <alignment horizontal="center" vertical="center" wrapText="1"/>
    </xf>
    <xf numFmtId="2" fontId="3" fillId="0" borderId="5" xfId="0" applyNumberFormat="1" applyFont="1" applyBorder="1" applyAlignment="1">
      <alignment horizontal="center" vertical="center" wrapText="1"/>
    </xf>
    <xf numFmtId="2" fontId="3" fillId="2" borderId="5" xfId="0" applyNumberFormat="1" applyFont="1" applyFill="1" applyBorder="1" applyAlignment="1">
      <alignment horizontal="center" vertical="center"/>
    </xf>
    <xf numFmtId="2" fontId="3" fillId="0" borderId="2" xfId="0" applyNumberFormat="1" applyFont="1" applyBorder="1" applyAlignment="1">
      <alignment horizontal="center" vertical="center" wrapText="1"/>
    </xf>
    <xf numFmtId="2" fontId="3" fillId="0" borderId="6" xfId="0" applyNumberFormat="1" applyFont="1" applyBorder="1" applyAlignment="1">
      <alignment horizontal="center" vertical="center" wrapText="1"/>
    </xf>
    <xf numFmtId="166" fontId="3" fillId="0" borderId="6" xfId="0" applyNumberFormat="1" applyFont="1" applyBorder="1" applyAlignment="1">
      <alignment horizontal="center" vertical="center" wrapText="1"/>
    </xf>
    <xf numFmtId="2" fontId="3" fillId="2" borderId="5" xfId="0" applyNumberFormat="1" applyFont="1" applyFill="1" applyBorder="1" applyAlignment="1">
      <alignment horizontal="center" vertical="center" wrapText="1"/>
    </xf>
    <xf numFmtId="169" fontId="3" fillId="2" borderId="5" xfId="0" applyNumberFormat="1" applyFont="1" applyFill="1" applyBorder="1" applyAlignment="1">
      <alignment horizontal="center" vertical="center" wrapText="1"/>
    </xf>
    <xf numFmtId="3" fontId="4" fillId="0" borderId="2" xfId="0" applyNumberFormat="1" applyFont="1" applyBorder="1" applyAlignment="1">
      <alignment horizontal="center" vertical="center" wrapText="1"/>
    </xf>
    <xf numFmtId="170" fontId="3" fillId="0" borderId="2" xfId="1" applyNumberFormat="1" applyFont="1" applyBorder="1" applyAlignment="1">
      <alignment horizontal="center" vertical="center" wrapText="1"/>
    </xf>
    <xf numFmtId="0" fontId="36" fillId="3" borderId="0" xfId="0" applyFont="1" applyFill="1" applyAlignment="1">
      <alignment horizontal="left"/>
    </xf>
    <xf numFmtId="0" fontId="38" fillId="0" borderId="2" xfId="0" applyFont="1" applyBorder="1" applyAlignment="1">
      <alignment horizontal="left" wrapText="1"/>
    </xf>
    <xf numFmtId="0" fontId="27" fillId="3" borderId="0" xfId="0" applyFont="1" applyFill="1" applyAlignment="1">
      <alignment horizontal="left" vertical="center"/>
    </xf>
    <xf numFmtId="171" fontId="31" fillId="3" borderId="0" xfId="0" applyNumberFormat="1" applyFont="1" applyFill="1" applyAlignment="1">
      <alignment horizontal="center" vertical="center"/>
    </xf>
    <xf numFmtId="171" fontId="31" fillId="3" borderId="5" xfId="0" applyNumberFormat="1" applyFont="1" applyFill="1" applyBorder="1" applyAlignment="1">
      <alignment horizontal="center" vertical="center"/>
    </xf>
    <xf numFmtId="169" fontId="3" fillId="0" borderId="5" xfId="1" applyNumberFormat="1" applyFont="1" applyBorder="1" applyAlignment="1">
      <alignment horizontal="center" vertical="center"/>
    </xf>
    <xf numFmtId="3" fontId="3" fillId="0" borderId="5" xfId="0" applyNumberFormat="1" applyFont="1" applyBorder="1" applyAlignment="1">
      <alignment horizontal="center" vertical="center"/>
    </xf>
    <xf numFmtId="4" fontId="3" fillId="0" borderId="5" xfId="0" applyNumberFormat="1" applyFont="1" applyBorder="1" applyAlignment="1">
      <alignment horizontal="center" vertical="center"/>
    </xf>
    <xf numFmtId="0" fontId="3" fillId="0" borderId="2" xfId="0" applyFont="1" applyBorder="1" applyAlignment="1">
      <alignment horizontal="left" vertical="center"/>
    </xf>
    <xf numFmtId="0" fontId="44" fillId="4" borderId="0" xfId="0" applyFont="1" applyFill="1"/>
    <xf numFmtId="0" fontId="44" fillId="0" borderId="0" xfId="0" applyFont="1"/>
    <xf numFmtId="0" fontId="44" fillId="4" borderId="8" xfId="0" applyFont="1" applyFill="1" applyBorder="1"/>
    <xf numFmtId="0" fontId="44" fillId="4" borderId="9" xfId="0" applyFont="1" applyFill="1" applyBorder="1"/>
    <xf numFmtId="0" fontId="44" fillId="4" borderId="10" xfId="0" applyFont="1" applyFill="1" applyBorder="1"/>
    <xf numFmtId="0" fontId="41" fillId="4" borderId="11" xfId="0" applyFont="1" applyFill="1" applyBorder="1"/>
    <xf numFmtId="0" fontId="44" fillId="4" borderId="12" xfId="0" applyFont="1" applyFill="1" applyBorder="1"/>
    <xf numFmtId="0" fontId="43" fillId="0" borderId="0" xfId="0" applyFont="1" applyAlignment="1">
      <alignment horizontal="center" vertical="center"/>
    </xf>
    <xf numFmtId="0" fontId="45" fillId="0" borderId="0" xfId="0" applyFont="1" applyAlignment="1">
      <alignment horizontal="center" vertical="center"/>
    </xf>
    <xf numFmtId="1" fontId="46" fillId="0" borderId="0" xfId="0" applyNumberFormat="1" applyFont="1" applyAlignment="1">
      <alignment horizontal="left" vertical="center"/>
    </xf>
    <xf numFmtId="0" fontId="31" fillId="0" borderId="0" xfId="0" applyFont="1" applyAlignment="1">
      <alignment horizontal="center" vertical="center" wrapText="1"/>
    </xf>
    <xf numFmtId="0" fontId="47" fillId="0" borderId="0" xfId="0" applyFont="1" applyAlignment="1">
      <alignment horizontal="center" vertical="center"/>
    </xf>
    <xf numFmtId="167" fontId="43" fillId="0" borderId="0" xfId="1" applyNumberFormat="1" applyFont="1" applyAlignment="1">
      <alignment horizontal="center" vertical="center"/>
    </xf>
    <xf numFmtId="167" fontId="43" fillId="0" borderId="0" xfId="1" applyNumberFormat="1" applyFont="1" applyBorder="1" applyAlignment="1">
      <alignment horizontal="center" vertical="center"/>
    </xf>
    <xf numFmtId="0" fontId="46" fillId="0" borderId="0" xfId="0" applyFont="1" applyAlignment="1">
      <alignment horizontal="left" vertical="center"/>
    </xf>
    <xf numFmtId="0" fontId="43" fillId="0" borderId="0" xfId="0" applyFont="1" applyAlignment="1">
      <alignment horizontal="center" vertical="center" wrapText="1"/>
    </xf>
    <xf numFmtId="0" fontId="28" fillId="0" borderId="0" xfId="0" applyFont="1" applyAlignment="1">
      <alignment horizontal="center" vertical="center" wrapText="1"/>
    </xf>
    <xf numFmtId="1" fontId="46" fillId="0" borderId="0" xfId="0" applyNumberFormat="1" applyFont="1" applyAlignment="1">
      <alignment horizontal="left" vertical="center" wrapText="1"/>
    </xf>
    <xf numFmtId="0" fontId="47" fillId="0" borderId="0" xfId="0" applyFont="1" applyAlignment="1">
      <alignment horizontal="center" vertical="center" wrapText="1"/>
    </xf>
    <xf numFmtId="0" fontId="43" fillId="0" borderId="0" xfId="1" applyNumberFormat="1" applyFont="1" applyAlignment="1">
      <alignment horizontal="center" vertical="center" wrapText="1"/>
    </xf>
    <xf numFmtId="166" fontId="43" fillId="0" borderId="0" xfId="1" applyNumberFormat="1" applyFont="1" applyBorder="1" applyAlignment="1">
      <alignment horizontal="center" vertical="center" wrapText="1"/>
    </xf>
    <xf numFmtId="166" fontId="47" fillId="0" borderId="0" xfId="1" applyNumberFormat="1" applyFont="1" applyBorder="1" applyAlignment="1">
      <alignment horizontal="center" vertical="center" wrapText="1"/>
    </xf>
    <xf numFmtId="167" fontId="43" fillId="0" borderId="0" xfId="0" applyNumberFormat="1" applyFont="1" applyAlignment="1">
      <alignment horizontal="center" vertical="center"/>
    </xf>
    <xf numFmtId="0" fontId="45" fillId="0" borderId="0" xfId="0" applyFont="1" applyAlignment="1">
      <alignment horizontal="center" vertical="center" wrapText="1"/>
    </xf>
    <xf numFmtId="167" fontId="43" fillId="0" borderId="0" xfId="0" applyNumberFormat="1" applyFont="1" applyAlignment="1">
      <alignment horizontal="center" vertical="center" wrapText="1"/>
    </xf>
    <xf numFmtId="167" fontId="43" fillId="0" borderId="0" xfId="1" applyNumberFormat="1" applyFont="1" applyAlignment="1">
      <alignment horizontal="center" vertical="center" wrapText="1"/>
    </xf>
    <xf numFmtId="0" fontId="43" fillId="0" borderId="0" xfId="0" applyFont="1" applyAlignment="1">
      <alignment wrapText="1"/>
    </xf>
    <xf numFmtId="166" fontId="43" fillId="0" borderId="0" xfId="0" applyNumberFormat="1" applyFont="1" applyAlignment="1">
      <alignment horizontal="center" vertical="center"/>
    </xf>
    <xf numFmtId="0" fontId="46" fillId="0" borderId="0" xfId="0" applyFont="1" applyAlignment="1">
      <alignment horizontal="left" vertical="center" wrapText="1"/>
    </xf>
    <xf numFmtId="0" fontId="43" fillId="0" borderId="0" xfId="1" applyNumberFormat="1" applyFont="1" applyAlignment="1">
      <alignment horizontal="center" vertical="center"/>
    </xf>
    <xf numFmtId="0" fontId="43" fillId="0" borderId="0" xfId="0" applyFont="1" applyAlignment="1">
      <alignment horizontal="left" vertical="center" wrapText="1"/>
    </xf>
    <xf numFmtId="168" fontId="43" fillId="0" borderId="0" xfId="0" applyNumberFormat="1" applyFont="1" applyAlignment="1">
      <alignment horizontal="center" vertical="center" wrapText="1"/>
    </xf>
    <xf numFmtId="0" fontId="47" fillId="0" borderId="0" xfId="0" applyFont="1" applyAlignment="1">
      <alignment horizontal="left" vertical="center" wrapText="1"/>
    </xf>
    <xf numFmtId="0" fontId="46" fillId="0" borderId="0" xfId="0" applyFont="1" applyAlignment="1">
      <alignment horizontal="center" vertical="center"/>
    </xf>
    <xf numFmtId="0" fontId="42" fillId="0" borderId="0" xfId="0" applyFont="1" applyAlignment="1">
      <alignment horizontal="center" vertical="center" wrapText="1"/>
    </xf>
    <xf numFmtId="0" fontId="42" fillId="0" borderId="0" xfId="0" applyFont="1" applyAlignment="1">
      <alignment horizontal="center" vertical="center"/>
    </xf>
    <xf numFmtId="3" fontId="46" fillId="0" borderId="0" xfId="0" applyNumberFormat="1" applyFont="1" applyAlignment="1">
      <alignment horizontal="left" vertical="center" wrapText="1"/>
    </xf>
    <xf numFmtId="0" fontId="48" fillId="0" borderId="0" xfId="0" applyFont="1" applyAlignment="1">
      <alignment horizontal="left" vertical="center" wrapText="1"/>
    </xf>
    <xf numFmtId="166" fontId="47" fillId="0" borderId="0" xfId="0" applyNumberFormat="1" applyFont="1" applyAlignment="1">
      <alignment horizontal="center" vertical="center" wrapText="1"/>
    </xf>
    <xf numFmtId="3" fontId="43" fillId="0" borderId="0" xfId="0" applyNumberFormat="1" applyFont="1" applyAlignment="1">
      <alignment horizontal="center" vertical="center" wrapText="1"/>
    </xf>
    <xf numFmtId="166" fontId="46" fillId="0" borderId="0" xfId="0" applyNumberFormat="1" applyFont="1" applyAlignment="1">
      <alignment horizontal="center" vertical="center"/>
    </xf>
    <xf numFmtId="166" fontId="43" fillId="0" borderId="0" xfId="0" applyNumberFormat="1" applyFont="1" applyAlignment="1">
      <alignment horizontal="center" vertical="center" wrapText="1"/>
    </xf>
    <xf numFmtId="166" fontId="47" fillId="0" borderId="0" xfId="0" applyNumberFormat="1" applyFont="1" applyAlignment="1">
      <alignment horizontal="center" vertical="center"/>
    </xf>
    <xf numFmtId="166" fontId="46" fillId="0" borderId="0" xfId="0" applyNumberFormat="1" applyFont="1" applyAlignment="1">
      <alignment horizontal="left" vertical="center" wrapText="1"/>
    </xf>
    <xf numFmtId="166" fontId="46" fillId="0" borderId="0" xfId="0" applyNumberFormat="1" applyFont="1" applyAlignment="1">
      <alignment horizontal="center" vertical="center" wrapText="1"/>
    </xf>
    <xf numFmtId="2" fontId="43" fillId="0" borderId="0" xfId="0" applyNumberFormat="1" applyFont="1" applyAlignment="1">
      <alignment horizontal="center" vertical="center" wrapText="1"/>
    </xf>
    <xf numFmtId="2" fontId="31" fillId="0" borderId="0" xfId="0" applyNumberFormat="1" applyFont="1" applyAlignment="1">
      <alignment horizontal="center" vertical="center" wrapText="1"/>
    </xf>
    <xf numFmtId="2" fontId="47"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0" fontId="50" fillId="0" borderId="0" xfId="0" applyFont="1" applyAlignment="1">
      <alignment horizontal="center" vertical="center" wrapText="1"/>
    </xf>
    <xf numFmtId="167" fontId="43" fillId="0" borderId="0" xfId="1" applyNumberFormat="1" applyFont="1" applyBorder="1" applyAlignment="1">
      <alignment horizontal="center" vertical="center" wrapText="1"/>
    </xf>
    <xf numFmtId="0" fontId="32" fillId="3" borderId="0" xfId="0" applyFont="1" applyFill="1" applyAlignment="1">
      <alignment horizontal="center" vertical="center" wrapText="1"/>
    </xf>
    <xf numFmtId="0" fontId="44" fillId="4" borderId="11" xfId="0" applyFont="1" applyFill="1" applyBorder="1" applyAlignment="1">
      <alignment horizontal="left" vertical="top" wrapText="1"/>
    </xf>
    <xf numFmtId="0" fontId="44" fillId="4" borderId="0" xfId="0" applyFont="1" applyFill="1" applyAlignment="1">
      <alignment horizontal="left" vertical="top"/>
    </xf>
    <xf numFmtId="0" fontId="44" fillId="4" borderId="12" xfId="0" applyFont="1" applyFill="1" applyBorder="1" applyAlignment="1">
      <alignment horizontal="left" vertical="top"/>
    </xf>
    <xf numFmtId="0" fontId="44" fillId="4" borderId="11" xfId="0" applyFont="1" applyFill="1" applyBorder="1" applyAlignment="1">
      <alignment horizontal="left" vertical="top"/>
    </xf>
    <xf numFmtId="0" fontId="44" fillId="4" borderId="13" xfId="0" applyFont="1" applyFill="1" applyBorder="1" applyAlignment="1">
      <alignment horizontal="left" vertical="top"/>
    </xf>
    <xf numFmtId="0" fontId="44" fillId="4" borderId="14" xfId="0" applyFont="1" applyFill="1" applyBorder="1" applyAlignment="1">
      <alignment horizontal="left" vertical="top"/>
    </xf>
    <xf numFmtId="0" fontId="44" fillId="4" borderId="15" xfId="0" applyFont="1" applyFill="1" applyBorder="1" applyAlignment="1">
      <alignment horizontal="left" vertical="top"/>
    </xf>
    <xf numFmtId="0" fontId="3" fillId="0" borderId="0" xfId="0" applyFont="1" applyAlignment="1">
      <alignment horizontal="left" vertical="top" wrapText="1"/>
    </xf>
    <xf numFmtId="0" fontId="29" fillId="2" borderId="0" xfId="0" applyFont="1" applyFill="1" applyAlignment="1">
      <alignment horizontal="center" vertical="center"/>
    </xf>
    <xf numFmtId="0" fontId="29" fillId="2" borderId="3" xfId="0" applyFont="1" applyFill="1" applyBorder="1" applyAlignment="1">
      <alignment horizontal="center" vertical="center"/>
    </xf>
    <xf numFmtId="0" fontId="28" fillId="3" borderId="0" xfId="0" applyFont="1" applyFill="1" applyAlignment="1">
      <alignment horizontal="center" vertical="center"/>
    </xf>
    <xf numFmtId="17" fontId="28" fillId="3" borderId="0" xfId="0" applyNumberFormat="1" applyFont="1" applyFill="1" applyAlignment="1">
      <alignment horizontal="center" vertical="center"/>
    </xf>
    <xf numFmtId="0" fontId="4" fillId="0" borderId="0" xfId="0" applyFont="1" applyAlignment="1">
      <alignment horizontal="center" vertical="center" wrapText="1"/>
    </xf>
    <xf numFmtId="0" fontId="4" fillId="0" borderId="0" xfId="0" applyFont="1" applyAlignment="1">
      <alignment horizontal="center" vertical="center"/>
    </xf>
    <xf numFmtId="0" fontId="4" fillId="0" borderId="3" xfId="0" applyFont="1" applyBorder="1" applyAlignment="1">
      <alignment horizontal="center" vertical="center" wrapText="1"/>
    </xf>
    <xf numFmtId="0" fontId="27" fillId="3" borderId="0" xfId="0" applyFont="1" applyFill="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3" xfId="0" applyFont="1" applyBorder="1" applyAlignment="1">
      <alignment horizontal="center" vertical="center"/>
    </xf>
    <xf numFmtId="1" fontId="28" fillId="3" borderId="0" xfId="3" applyNumberFormat="1" applyFont="1" applyFill="1" applyAlignment="1">
      <alignment horizontal="center" vertical="center" wrapText="1"/>
    </xf>
    <xf numFmtId="1" fontId="27" fillId="3" borderId="0" xfId="3" applyNumberFormat="1" applyFont="1" applyFill="1" applyAlignment="1">
      <alignment horizontal="center" vertical="center" wrapText="1"/>
    </xf>
    <xf numFmtId="0" fontId="4" fillId="2" borderId="0" xfId="0" applyFont="1" applyFill="1" applyAlignment="1">
      <alignment horizontal="center" vertical="center" wrapText="1"/>
    </xf>
    <xf numFmtId="0" fontId="4" fillId="2" borderId="3" xfId="0" applyFont="1" applyFill="1" applyBorder="1" applyAlignment="1">
      <alignment horizontal="center" vertical="center" wrapText="1"/>
    </xf>
    <xf numFmtId="17" fontId="4" fillId="0" borderId="0" xfId="0" applyNumberFormat="1" applyFont="1" applyAlignment="1">
      <alignment horizontal="center" vertical="center" wrapText="1"/>
    </xf>
    <xf numFmtId="0" fontId="28" fillId="3" borderId="0" xfId="0" applyFont="1" applyFill="1" applyAlignment="1">
      <alignment horizontal="center" vertical="center" wrapText="1"/>
    </xf>
    <xf numFmtId="0" fontId="29" fillId="2" borderId="0" xfId="0" applyFont="1" applyFill="1" applyAlignment="1">
      <alignment horizontal="center" vertical="center" wrapText="1"/>
    </xf>
    <xf numFmtId="0" fontId="29" fillId="2" borderId="5" xfId="0" applyFont="1" applyFill="1" applyBorder="1" applyAlignment="1">
      <alignment horizontal="center" vertical="center" wrapText="1"/>
    </xf>
    <xf numFmtId="0" fontId="4" fillId="0" borderId="5" xfId="0" applyFont="1" applyBorder="1" applyAlignment="1">
      <alignment horizontal="center" vertical="center" wrapText="1"/>
    </xf>
    <xf numFmtId="3" fontId="24" fillId="0" borderId="0" xfId="0" applyNumberFormat="1" applyFont="1" applyAlignment="1">
      <alignment horizontal="center" vertical="center" wrapText="1"/>
    </xf>
    <xf numFmtId="1" fontId="29" fillId="2" borderId="0" xfId="3" applyNumberFormat="1" applyFont="1" applyFill="1" applyAlignment="1">
      <alignment horizontal="center" vertical="center" wrapText="1"/>
    </xf>
    <xf numFmtId="1" fontId="29" fillId="2" borderId="5" xfId="3" applyNumberFormat="1" applyFont="1" applyFill="1" applyBorder="1" applyAlignment="1">
      <alignment horizontal="center" vertical="center" wrapText="1"/>
    </xf>
    <xf numFmtId="0" fontId="27" fillId="3" borderId="0" xfId="0" applyFont="1" applyFill="1" applyAlignment="1">
      <alignment horizontal="center" vertical="center" wrapText="1"/>
    </xf>
    <xf numFmtId="3" fontId="4" fillId="2" borderId="0" xfId="0" applyNumberFormat="1" applyFont="1" applyFill="1" applyAlignment="1">
      <alignment horizontal="center" vertical="center" wrapText="1"/>
    </xf>
    <xf numFmtId="3" fontId="4" fillId="0" borderId="5"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0" fillId="0" borderId="0" xfId="0" applyNumberFormat="1" applyAlignment="1">
      <alignment horizontal="center" wrapText="1"/>
    </xf>
    <xf numFmtId="3" fontId="15" fillId="2" borderId="0" xfId="0" applyNumberFormat="1" applyFont="1" applyFill="1" applyAlignment="1">
      <alignment horizontal="center" vertical="center" wrapText="1"/>
    </xf>
    <xf numFmtId="3" fontId="15" fillId="2" borderId="5" xfId="0" applyNumberFormat="1" applyFont="1" applyFill="1" applyBorder="1" applyAlignment="1">
      <alignment horizontal="center" vertical="center" wrapText="1"/>
    </xf>
    <xf numFmtId="3" fontId="27" fillId="3" borderId="0" xfId="0" applyNumberFormat="1" applyFont="1" applyFill="1" applyAlignment="1">
      <alignment horizontal="center" vertical="center" wrapText="1"/>
    </xf>
    <xf numFmtId="1" fontId="15" fillId="0" borderId="0" xfId="0" applyNumberFormat="1" applyFont="1" applyAlignment="1">
      <alignment horizontal="center" vertical="center" wrapText="1"/>
    </xf>
    <xf numFmtId="0" fontId="0" fillId="0" borderId="0" xfId="0" applyAlignment="1">
      <alignment wrapText="1"/>
    </xf>
    <xf numFmtId="0" fontId="0" fillId="0" borderId="5" xfId="0" applyBorder="1" applyAlignment="1">
      <alignment wrapText="1"/>
    </xf>
    <xf numFmtId="3" fontId="3" fillId="0" borderId="0" xfId="0" applyNumberFormat="1" applyFont="1" applyAlignment="1">
      <alignment horizontal="center" vertical="center" wrapText="1"/>
    </xf>
    <xf numFmtId="0" fontId="15" fillId="0" borderId="0" xfId="0" applyFont="1" applyAlignment="1">
      <alignment horizontal="center" vertical="center" wrapText="1"/>
    </xf>
    <xf numFmtId="0" fontId="28"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5" xfId="0" applyFont="1" applyFill="1" applyBorder="1" applyAlignment="1">
      <alignment horizontal="center" vertical="center" wrapText="1"/>
    </xf>
    <xf numFmtId="0" fontId="3" fillId="0" borderId="5" xfId="0" applyFont="1" applyBorder="1" applyAlignment="1">
      <alignment horizontal="center" vertical="center" wrapText="1"/>
    </xf>
    <xf numFmtId="169" fontId="4" fillId="0" borderId="0" xfId="0" applyNumberFormat="1" applyFont="1" applyAlignment="1">
      <alignment horizontal="center" vertical="center" wrapText="1"/>
    </xf>
    <xf numFmtId="1" fontId="15" fillId="2" borderId="0" xfId="0" applyNumberFormat="1" applyFont="1" applyFill="1" applyAlignment="1">
      <alignment horizontal="center" vertical="center" wrapText="1"/>
    </xf>
    <xf numFmtId="169" fontId="15" fillId="2" borderId="0" xfId="0" applyNumberFormat="1" applyFont="1" applyFill="1" applyAlignment="1">
      <alignment horizontal="center" vertical="center" wrapText="1"/>
    </xf>
    <xf numFmtId="169" fontId="28" fillId="3" borderId="0" xfId="0" applyNumberFormat="1" applyFont="1" applyFill="1" applyAlignment="1">
      <alignment horizontal="center" vertical="center" wrapText="1"/>
    </xf>
    <xf numFmtId="1"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2" fontId="3" fillId="0" borderId="5" xfId="0" applyNumberFormat="1" applyFont="1" applyBorder="1" applyAlignment="1">
      <alignment horizontal="center" vertical="center" wrapText="1"/>
    </xf>
    <xf numFmtId="2" fontId="28" fillId="3" borderId="0" xfId="0" applyNumberFormat="1" applyFont="1" applyFill="1" applyAlignment="1">
      <alignment horizontal="center" vertical="center" wrapText="1"/>
    </xf>
    <xf numFmtId="4" fontId="15" fillId="2" borderId="0" xfId="0" applyNumberFormat="1" applyFont="1" applyFill="1" applyAlignment="1">
      <alignment horizontal="center" vertical="center" wrapText="1"/>
    </xf>
    <xf numFmtId="4" fontId="15" fillId="2" borderId="5" xfId="0" applyNumberFormat="1" applyFont="1" applyFill="1" applyBorder="1" applyAlignment="1">
      <alignment horizontal="center" vertical="center" wrapText="1"/>
    </xf>
    <xf numFmtId="169" fontId="15" fillId="2" borderId="5" xfId="0" applyNumberFormat="1" applyFont="1" applyFill="1" applyBorder="1" applyAlignment="1">
      <alignment horizontal="center" vertical="center" wrapText="1"/>
    </xf>
    <xf numFmtId="4" fontId="4" fillId="0" borderId="5" xfId="0" applyNumberFormat="1" applyFont="1" applyBorder="1" applyAlignment="1">
      <alignment horizontal="center" vertical="center" wrapText="1"/>
    </xf>
    <xf numFmtId="169" fontId="0" fillId="0" borderId="5" xfId="0" applyNumberFormat="1" applyBorder="1" applyAlignment="1">
      <alignment horizontal="center" vertical="center" wrapText="1"/>
    </xf>
    <xf numFmtId="169" fontId="3" fillId="0" borderId="0" xfId="0" applyNumberFormat="1" applyFont="1" applyAlignment="1">
      <alignment horizontal="center" vertical="center" wrapText="1"/>
    </xf>
    <xf numFmtId="166" fontId="4" fillId="2" borderId="0" xfId="0" applyNumberFormat="1" applyFont="1" applyFill="1" applyAlignment="1">
      <alignment horizontal="center" vertical="center" wrapText="1"/>
    </xf>
    <xf numFmtId="2" fontId="4" fillId="2" borderId="0" xfId="0" applyNumberFormat="1" applyFont="1" applyFill="1" applyAlignment="1">
      <alignment horizontal="center" vertical="center" wrapText="1"/>
    </xf>
    <xf numFmtId="2" fontId="4" fillId="2" borderId="5" xfId="0" applyNumberFormat="1" applyFont="1" applyFill="1" applyBorder="1" applyAlignment="1">
      <alignment horizontal="center" vertical="center" wrapText="1"/>
    </xf>
    <xf numFmtId="1" fontId="28" fillId="3" borderId="0" xfId="0" applyNumberFormat="1" applyFont="1" applyFill="1" applyAlignment="1">
      <alignment horizontal="center" vertical="center"/>
    </xf>
    <xf numFmtId="0" fontId="4" fillId="2" borderId="0" xfId="0" applyFont="1" applyFill="1" applyAlignment="1">
      <alignment horizontal="left" vertical="center"/>
    </xf>
    <xf numFmtId="169" fontId="4" fillId="0" borderId="5" xfId="0" applyNumberFormat="1" applyFont="1" applyBorder="1" applyAlignment="1">
      <alignment horizontal="center" vertical="center" wrapText="1"/>
    </xf>
    <xf numFmtId="2" fontId="4" fillId="0" borderId="5" xfId="0" applyNumberFormat="1" applyFont="1" applyBorder="1" applyAlignment="1">
      <alignment horizontal="center" vertical="center" wrapText="1"/>
    </xf>
    <xf numFmtId="0" fontId="0" fillId="2" borderId="0" xfId="0" applyFill="1" applyAlignment="1">
      <alignment horizontal="center"/>
    </xf>
    <xf numFmtId="0" fontId="0" fillId="0" borderId="5" xfId="0" applyBorder="1" applyAlignment="1">
      <alignment horizontal="center" wrapText="1"/>
    </xf>
    <xf numFmtId="0" fontId="0" fillId="0" borderId="0" xfId="0" applyAlignment="1">
      <alignment horizontal="center" wrapText="1"/>
    </xf>
    <xf numFmtId="166" fontId="3" fillId="0" borderId="0" xfId="0" applyNumberFormat="1" applyFont="1" applyAlignment="1">
      <alignment horizontal="center" vertical="center" wrapText="1"/>
    </xf>
    <xf numFmtId="166" fontId="3" fillId="0" borderId="5" xfId="0" applyNumberFormat="1" applyFont="1" applyBorder="1" applyAlignment="1">
      <alignment horizontal="center" vertical="center" wrapText="1"/>
    </xf>
    <xf numFmtId="0" fontId="24" fillId="0" borderId="0" xfId="0" applyFont="1" applyAlignment="1">
      <alignment horizontal="center" vertical="center" wrapText="1"/>
    </xf>
    <xf numFmtId="1" fontId="28" fillId="3" borderId="0" xfId="0" applyNumberFormat="1" applyFont="1" applyFill="1" applyAlignment="1">
      <alignment horizontal="center" vertical="center" wrapText="1"/>
    </xf>
    <xf numFmtId="49" fontId="27" fillId="3" borderId="0" xfId="0" applyNumberFormat="1" applyFont="1" applyFill="1" applyAlignment="1">
      <alignment horizontal="center" vertical="center" wrapText="1"/>
    </xf>
    <xf numFmtId="3" fontId="24"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3" fontId="4" fillId="0" borderId="0" xfId="0" applyNumberFormat="1" applyFont="1" applyAlignment="1" applyProtection="1">
      <alignment horizontal="center" vertical="center" wrapText="1"/>
      <protection locked="0"/>
    </xf>
  </cellXfs>
  <cellStyles count="4">
    <cellStyle name="Komma" xfId="1" builtinId="3"/>
    <cellStyle name="Normaal" xfId="0" builtinId="0"/>
    <cellStyle name="Normal 2" xfId="3" xr:uid="{00000000-0005-0000-0000-000003000000}"/>
    <cellStyle name="Persent" xfId="2" builtinId="5"/>
  </cellStyles>
  <dxfs count="0"/>
  <tableStyles count="0" defaultTableStyle="TableStyleMedium9" defaultPivotStyle="PivotStyleLight16"/>
  <colors>
    <mruColors>
      <color rgb="FF0000FF"/>
      <color rgb="FFFF9999"/>
      <color rgb="FF009900"/>
      <color rgb="FF00CC00"/>
      <color rgb="FFB9C5C7"/>
      <color rgb="FF7F7F7F"/>
      <color rgb="FF8C979A"/>
      <color rgb="FF003D80"/>
      <color rgb="FF3399FF"/>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0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25.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27.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28.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29.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31.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32.xml.rels><?xml version="1.0" encoding="UTF-8" standalone="yes"?>
<Relationships xmlns="http://schemas.openxmlformats.org/package/2006/relationships"><Relationship Id="rId1" Type="http://schemas.openxmlformats.org/officeDocument/2006/relationships/themeOverride" Target="../theme/themeOverride68.xml"/></Relationships>
</file>

<file path=xl/charts/_rels/chart133.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34.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35.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36.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37.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138.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39.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41.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44.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51.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52.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53.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61.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62.xml.rels><?xml version="1.0" encoding="UTF-8" standalone="yes"?>
<Relationships xmlns="http://schemas.openxmlformats.org/package/2006/relationships"><Relationship Id="rId1" Type="http://schemas.openxmlformats.org/officeDocument/2006/relationships/themeOverride" Target="../theme/themeOverride98.xml"/></Relationships>
</file>

<file path=xl/charts/_rels/chart163.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64.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65.xml.rels><?xml version="1.0" encoding="UTF-8" standalone="yes"?>
<Relationships xmlns="http://schemas.openxmlformats.org/package/2006/relationships"><Relationship Id="rId1" Type="http://schemas.openxmlformats.org/officeDocument/2006/relationships/themeOverride" Target="../theme/themeOverride101.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102.xml"/></Relationships>
</file>

<file path=xl/charts/_rels/chart167.xml.rels><?xml version="1.0" encoding="UTF-8" standalone="yes"?>
<Relationships xmlns="http://schemas.openxmlformats.org/package/2006/relationships"><Relationship Id="rId1" Type="http://schemas.openxmlformats.org/officeDocument/2006/relationships/themeOverride" Target="../theme/themeOverride103.xml"/></Relationships>
</file>

<file path=xl/charts/_rels/chart168.xml.rels><?xml version="1.0" encoding="UTF-8" standalone="yes"?>
<Relationships xmlns="http://schemas.openxmlformats.org/package/2006/relationships"><Relationship Id="rId1" Type="http://schemas.openxmlformats.org/officeDocument/2006/relationships/themeOverride" Target="../theme/themeOverride104.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105.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106.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107.xml"/></Relationships>
</file>

<file path=xl/charts/_rels/chart172.xml.rels><?xml version="1.0" encoding="UTF-8" standalone="yes"?>
<Relationships xmlns="http://schemas.openxmlformats.org/package/2006/relationships"><Relationship Id="rId1" Type="http://schemas.openxmlformats.org/officeDocument/2006/relationships/themeOverride" Target="../theme/themeOverride108.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109.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110.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111.xml"/></Relationships>
</file>

<file path=xl/charts/_rels/chart176.xml.rels><?xml version="1.0" encoding="UTF-8" standalone="yes"?>
<Relationships xmlns="http://schemas.openxmlformats.org/package/2006/relationships"><Relationship Id="rId1" Type="http://schemas.openxmlformats.org/officeDocument/2006/relationships/themeOverride" Target="../theme/themeOverride112.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113.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114.xml"/></Relationships>
</file>

<file path=xl/charts/_rels/chart179.xml.rels><?xml version="1.0" encoding="UTF-8" standalone="yes"?>
<Relationships xmlns="http://schemas.openxmlformats.org/package/2006/relationships"><Relationship Id="rId1" Type="http://schemas.openxmlformats.org/officeDocument/2006/relationships/themeOverride" Target="../theme/themeOverride115.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80.xml.rels><?xml version="1.0" encoding="UTF-8" standalone="yes"?>
<Relationships xmlns="http://schemas.openxmlformats.org/package/2006/relationships"><Relationship Id="rId1" Type="http://schemas.openxmlformats.org/officeDocument/2006/relationships/themeOverride" Target="../theme/themeOverride116.xml"/></Relationships>
</file>

<file path=xl/charts/_rels/chart181.xml.rels><?xml version="1.0" encoding="UTF-8" standalone="yes"?>
<Relationships xmlns="http://schemas.openxmlformats.org/package/2006/relationships"><Relationship Id="rId1" Type="http://schemas.openxmlformats.org/officeDocument/2006/relationships/themeOverride" Target="../theme/themeOverride117.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118.xml"/></Relationships>
</file>

<file path=xl/charts/_rels/chart183.xml.rels><?xml version="1.0" encoding="UTF-8" standalone="yes"?>
<Relationships xmlns="http://schemas.openxmlformats.org/package/2006/relationships"><Relationship Id="rId1" Type="http://schemas.openxmlformats.org/officeDocument/2006/relationships/themeOverride" Target="../theme/themeOverride119.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120.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121.xml"/></Relationships>
</file>

<file path=xl/charts/_rels/chart186.xml.rels><?xml version="1.0" encoding="UTF-8" standalone="yes"?>
<Relationships xmlns="http://schemas.openxmlformats.org/package/2006/relationships"><Relationship Id="rId1" Type="http://schemas.openxmlformats.org/officeDocument/2006/relationships/themeOverride" Target="../theme/themeOverride122.xml"/></Relationships>
</file>

<file path=xl/charts/_rels/chart187.xml.rels><?xml version="1.0" encoding="UTF-8" standalone="yes"?>
<Relationships xmlns="http://schemas.openxmlformats.org/package/2006/relationships"><Relationship Id="rId1" Type="http://schemas.openxmlformats.org/officeDocument/2006/relationships/themeOverride" Target="../theme/themeOverride123.xml"/></Relationships>
</file>

<file path=xl/charts/_rels/chart188.xml.rels><?xml version="1.0" encoding="UTF-8" standalone="yes"?>
<Relationships xmlns="http://schemas.openxmlformats.org/package/2006/relationships"><Relationship Id="rId1" Type="http://schemas.openxmlformats.org/officeDocument/2006/relationships/themeOverride" Target="../theme/themeOverride124.xml"/></Relationships>
</file>

<file path=xl/charts/_rels/chart189.xml.rels><?xml version="1.0" encoding="UTF-8" standalone="yes"?>
<Relationships xmlns="http://schemas.openxmlformats.org/package/2006/relationships"><Relationship Id="rId1" Type="http://schemas.openxmlformats.org/officeDocument/2006/relationships/themeOverride" Target="../theme/themeOverride125.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126.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127.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128.xml"/></Relationships>
</file>

<file path=xl/charts/_rels/chart193.xml.rels><?xml version="1.0" encoding="UTF-8" standalone="yes"?>
<Relationships xmlns="http://schemas.openxmlformats.org/package/2006/relationships"><Relationship Id="rId1" Type="http://schemas.openxmlformats.org/officeDocument/2006/relationships/themeOverride" Target="../theme/themeOverride129.xml"/></Relationships>
</file>

<file path=xl/charts/_rels/chart194.xml.rels><?xml version="1.0" encoding="UTF-8" standalone="yes"?>
<Relationships xmlns="http://schemas.openxmlformats.org/package/2006/relationships"><Relationship Id="rId1" Type="http://schemas.openxmlformats.org/officeDocument/2006/relationships/themeOverride" Target="../theme/themeOverride130.xml"/></Relationships>
</file>

<file path=xl/charts/_rels/chart195.xml.rels><?xml version="1.0" encoding="UTF-8" standalone="yes"?>
<Relationships xmlns="http://schemas.openxmlformats.org/package/2006/relationships"><Relationship Id="rId1" Type="http://schemas.openxmlformats.org/officeDocument/2006/relationships/themeOverride" Target="../theme/themeOverride131.xml"/></Relationships>
</file>

<file path=xl/charts/_rels/chart196.xml.rels><?xml version="1.0" encoding="UTF-8" standalone="yes"?>
<Relationships xmlns="http://schemas.openxmlformats.org/package/2006/relationships"><Relationship Id="rId1" Type="http://schemas.openxmlformats.org/officeDocument/2006/relationships/themeOverride" Target="../theme/themeOverride132.xml"/></Relationships>
</file>

<file path=xl/charts/_rels/chart197.xml.rels><?xml version="1.0" encoding="UTF-8" standalone="yes"?>
<Relationships xmlns="http://schemas.openxmlformats.org/package/2006/relationships"><Relationship Id="rId1" Type="http://schemas.openxmlformats.org/officeDocument/2006/relationships/themeOverride" Target="../theme/themeOverride133.xml"/></Relationships>
</file>

<file path=xl/charts/_rels/chart198.xml.rels><?xml version="1.0" encoding="UTF-8" standalone="yes"?>
<Relationships xmlns="http://schemas.openxmlformats.org/package/2006/relationships"><Relationship Id="rId1" Type="http://schemas.openxmlformats.org/officeDocument/2006/relationships/themeOverride" Target="../theme/themeOverride134.xml"/></Relationships>
</file>

<file path=xl/charts/_rels/chart199.xml.rels><?xml version="1.0" encoding="UTF-8" standalone="yes"?>
<Relationships xmlns="http://schemas.openxmlformats.org/package/2006/relationships"><Relationship Id="rId1" Type="http://schemas.openxmlformats.org/officeDocument/2006/relationships/themeOverride" Target="../theme/themeOverride13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00.xml.rels><?xml version="1.0" encoding="UTF-8" standalone="yes"?>
<Relationships xmlns="http://schemas.openxmlformats.org/package/2006/relationships"><Relationship Id="rId1" Type="http://schemas.openxmlformats.org/officeDocument/2006/relationships/themeOverride" Target="../theme/themeOverride136.xml"/></Relationships>
</file>

<file path=xl/charts/_rels/chart201.xml.rels><?xml version="1.0" encoding="UTF-8" standalone="yes"?>
<Relationships xmlns="http://schemas.openxmlformats.org/package/2006/relationships"><Relationship Id="rId1" Type="http://schemas.openxmlformats.org/officeDocument/2006/relationships/themeOverride" Target="../theme/themeOverride137.xml"/></Relationships>
</file>

<file path=xl/charts/_rels/chart202.xml.rels><?xml version="1.0" encoding="UTF-8" standalone="yes"?>
<Relationships xmlns="http://schemas.openxmlformats.org/package/2006/relationships"><Relationship Id="rId1" Type="http://schemas.openxmlformats.org/officeDocument/2006/relationships/themeOverride" Target="../theme/themeOverride138.xml"/></Relationships>
</file>

<file path=xl/charts/_rels/chart203.xml.rels><?xml version="1.0" encoding="UTF-8" standalone="yes"?>
<Relationships xmlns="http://schemas.openxmlformats.org/package/2006/relationships"><Relationship Id="rId1" Type="http://schemas.openxmlformats.org/officeDocument/2006/relationships/themeOverride" Target="../theme/themeOverride139.xml"/></Relationships>
</file>

<file path=xl/charts/_rels/chart204.xml.rels><?xml version="1.0" encoding="UTF-8" standalone="yes"?>
<Relationships xmlns="http://schemas.openxmlformats.org/package/2006/relationships"><Relationship Id="rId1" Type="http://schemas.openxmlformats.org/officeDocument/2006/relationships/themeOverride" Target="../theme/themeOverride140.xml"/></Relationships>
</file>

<file path=xl/charts/_rels/chart205.xml.rels><?xml version="1.0" encoding="UTF-8" standalone="yes"?>
<Relationships xmlns="http://schemas.openxmlformats.org/package/2006/relationships"><Relationship Id="rId1" Type="http://schemas.openxmlformats.org/officeDocument/2006/relationships/themeOverride" Target="../theme/themeOverride141.xml"/></Relationships>
</file>

<file path=xl/charts/_rels/chart206.xml.rels><?xml version="1.0" encoding="UTF-8" standalone="yes"?>
<Relationships xmlns="http://schemas.openxmlformats.org/package/2006/relationships"><Relationship Id="rId1" Type="http://schemas.openxmlformats.org/officeDocument/2006/relationships/themeOverride" Target="../theme/themeOverride142.xml"/></Relationships>
</file>

<file path=xl/charts/_rels/chart207.xml.rels><?xml version="1.0" encoding="UTF-8" standalone="yes"?>
<Relationships xmlns="http://schemas.openxmlformats.org/package/2006/relationships"><Relationship Id="rId1" Type="http://schemas.openxmlformats.org/officeDocument/2006/relationships/themeOverride" Target="../theme/themeOverride143.xml"/></Relationships>
</file>

<file path=xl/charts/_rels/chart208.xml.rels><?xml version="1.0" encoding="UTF-8" standalone="yes"?>
<Relationships xmlns="http://schemas.openxmlformats.org/package/2006/relationships"><Relationship Id="rId1" Type="http://schemas.openxmlformats.org/officeDocument/2006/relationships/themeOverride" Target="../theme/themeOverride144.xml"/></Relationships>
</file>

<file path=xl/charts/_rels/chart209.xml.rels><?xml version="1.0" encoding="UTF-8" standalone="yes"?>
<Relationships xmlns="http://schemas.openxmlformats.org/package/2006/relationships"><Relationship Id="rId1" Type="http://schemas.openxmlformats.org/officeDocument/2006/relationships/themeOverride" Target="../theme/themeOverride145.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10.xml.rels><?xml version="1.0" encoding="UTF-8" standalone="yes"?>
<Relationships xmlns="http://schemas.openxmlformats.org/package/2006/relationships"><Relationship Id="rId1" Type="http://schemas.openxmlformats.org/officeDocument/2006/relationships/themeOverride" Target="../theme/themeOverride146.xml"/></Relationships>
</file>

<file path=xl/charts/_rels/chart211.xml.rels><?xml version="1.0" encoding="UTF-8" standalone="yes"?>
<Relationships xmlns="http://schemas.openxmlformats.org/package/2006/relationships"><Relationship Id="rId1" Type="http://schemas.openxmlformats.org/officeDocument/2006/relationships/themeOverride" Target="../theme/themeOverride147.xml"/></Relationships>
</file>

<file path=xl/charts/_rels/chart212.xml.rels><?xml version="1.0" encoding="UTF-8" standalone="yes"?>
<Relationships xmlns="http://schemas.openxmlformats.org/package/2006/relationships"><Relationship Id="rId1" Type="http://schemas.openxmlformats.org/officeDocument/2006/relationships/themeOverride" Target="../theme/themeOverride148.xml"/></Relationships>
</file>

<file path=xl/charts/_rels/chart213.xml.rels><?xml version="1.0" encoding="UTF-8" standalone="yes"?>
<Relationships xmlns="http://schemas.openxmlformats.org/package/2006/relationships"><Relationship Id="rId1" Type="http://schemas.openxmlformats.org/officeDocument/2006/relationships/themeOverride" Target="../theme/themeOverride149.xml"/></Relationships>
</file>

<file path=xl/charts/_rels/chart214.xml.rels><?xml version="1.0" encoding="UTF-8" standalone="yes"?>
<Relationships xmlns="http://schemas.openxmlformats.org/package/2006/relationships"><Relationship Id="rId1" Type="http://schemas.openxmlformats.org/officeDocument/2006/relationships/themeOverride" Target="../theme/themeOverride150.xml"/></Relationships>
</file>

<file path=xl/charts/_rels/chart215.xml.rels><?xml version="1.0" encoding="UTF-8" standalone="yes"?>
<Relationships xmlns="http://schemas.openxmlformats.org/package/2006/relationships"><Relationship Id="rId1" Type="http://schemas.openxmlformats.org/officeDocument/2006/relationships/themeOverride" Target="../theme/themeOverride151.xml"/></Relationships>
</file>

<file path=xl/charts/_rels/chart216.xml.rels><?xml version="1.0" encoding="UTF-8" standalone="yes"?>
<Relationships xmlns="http://schemas.openxmlformats.org/package/2006/relationships"><Relationship Id="rId1" Type="http://schemas.openxmlformats.org/officeDocument/2006/relationships/themeOverride" Target="../theme/themeOverride152.xml"/></Relationships>
</file>

<file path=xl/charts/_rels/chart217.xml.rels><?xml version="1.0" encoding="UTF-8" standalone="yes"?>
<Relationships xmlns="http://schemas.openxmlformats.org/package/2006/relationships"><Relationship Id="rId1" Type="http://schemas.openxmlformats.org/officeDocument/2006/relationships/themeOverride" Target="../theme/themeOverride153.xml"/></Relationships>
</file>

<file path=xl/charts/_rels/chart218.xml.rels><?xml version="1.0" encoding="UTF-8" standalone="yes"?>
<Relationships xmlns="http://schemas.openxmlformats.org/package/2006/relationships"><Relationship Id="rId1" Type="http://schemas.openxmlformats.org/officeDocument/2006/relationships/themeOverride" Target="../theme/themeOverride154.xml"/></Relationships>
</file>

<file path=xl/charts/_rels/chart219.xml.rels><?xml version="1.0" encoding="UTF-8" standalone="yes"?>
<Relationships xmlns="http://schemas.openxmlformats.org/package/2006/relationships"><Relationship Id="rId1" Type="http://schemas.openxmlformats.org/officeDocument/2006/relationships/themeOverride" Target="../theme/themeOverride155.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20.xml.rels><?xml version="1.0" encoding="UTF-8" standalone="yes"?>
<Relationships xmlns="http://schemas.openxmlformats.org/package/2006/relationships"><Relationship Id="rId1" Type="http://schemas.openxmlformats.org/officeDocument/2006/relationships/themeOverride" Target="../theme/themeOverride156.xml"/></Relationships>
</file>

<file path=xl/charts/_rels/chart221.xml.rels><?xml version="1.0" encoding="UTF-8" standalone="yes"?>
<Relationships xmlns="http://schemas.openxmlformats.org/package/2006/relationships"><Relationship Id="rId1" Type="http://schemas.openxmlformats.org/officeDocument/2006/relationships/themeOverride" Target="../theme/themeOverride157.xml"/></Relationships>
</file>

<file path=xl/charts/_rels/chart222.xml.rels><?xml version="1.0" encoding="UTF-8" standalone="yes"?>
<Relationships xmlns="http://schemas.openxmlformats.org/package/2006/relationships"><Relationship Id="rId1" Type="http://schemas.openxmlformats.org/officeDocument/2006/relationships/themeOverride" Target="../theme/themeOverride158.xml"/></Relationships>
</file>

<file path=xl/charts/_rels/chart223.xml.rels><?xml version="1.0" encoding="UTF-8" standalone="yes"?>
<Relationships xmlns="http://schemas.openxmlformats.org/package/2006/relationships"><Relationship Id="rId1" Type="http://schemas.openxmlformats.org/officeDocument/2006/relationships/themeOverride" Target="../theme/themeOverride159.xml"/></Relationships>
</file>

<file path=xl/charts/_rels/chart224.xml.rels><?xml version="1.0" encoding="UTF-8" standalone="yes"?>
<Relationships xmlns="http://schemas.openxmlformats.org/package/2006/relationships"><Relationship Id="rId1" Type="http://schemas.openxmlformats.org/officeDocument/2006/relationships/themeOverride" Target="../theme/themeOverride160.xml"/></Relationships>
</file>

<file path=xl/charts/_rels/chart225.xml.rels><?xml version="1.0" encoding="UTF-8" standalone="yes"?>
<Relationships xmlns="http://schemas.openxmlformats.org/package/2006/relationships"><Relationship Id="rId1" Type="http://schemas.openxmlformats.org/officeDocument/2006/relationships/themeOverride" Target="../theme/themeOverride161.xml"/></Relationships>
</file>

<file path=xl/charts/_rels/chart226.xml.rels><?xml version="1.0" encoding="UTF-8" standalone="yes"?>
<Relationships xmlns="http://schemas.openxmlformats.org/package/2006/relationships"><Relationship Id="rId1" Type="http://schemas.openxmlformats.org/officeDocument/2006/relationships/themeOverride" Target="../theme/themeOverride162.xml"/></Relationships>
</file>

<file path=xl/charts/_rels/chart227.xml.rels><?xml version="1.0" encoding="UTF-8" standalone="yes"?>
<Relationships xmlns="http://schemas.openxmlformats.org/package/2006/relationships"><Relationship Id="rId1" Type="http://schemas.openxmlformats.org/officeDocument/2006/relationships/themeOverride" Target="../theme/themeOverride163.xml"/></Relationships>
</file>

<file path=xl/charts/_rels/chart228.xml.rels><?xml version="1.0" encoding="UTF-8" standalone="yes"?>
<Relationships xmlns="http://schemas.openxmlformats.org/package/2006/relationships"><Relationship Id="rId1" Type="http://schemas.openxmlformats.org/officeDocument/2006/relationships/themeOverride" Target="../theme/themeOverride164.xml"/></Relationships>
</file>

<file path=xl/charts/_rels/chart229.xml.rels><?xml version="1.0" encoding="UTF-8" standalone="yes"?>
<Relationships xmlns="http://schemas.openxmlformats.org/package/2006/relationships"><Relationship Id="rId1" Type="http://schemas.openxmlformats.org/officeDocument/2006/relationships/themeOverride" Target="../theme/themeOverride165.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30.xml.rels><?xml version="1.0" encoding="UTF-8" standalone="yes"?>
<Relationships xmlns="http://schemas.openxmlformats.org/package/2006/relationships"><Relationship Id="rId1" Type="http://schemas.openxmlformats.org/officeDocument/2006/relationships/themeOverride" Target="../theme/themeOverride166.xml"/></Relationships>
</file>

<file path=xl/charts/_rels/chart231.xml.rels><?xml version="1.0" encoding="UTF-8" standalone="yes"?>
<Relationships xmlns="http://schemas.openxmlformats.org/package/2006/relationships"><Relationship Id="rId1" Type="http://schemas.openxmlformats.org/officeDocument/2006/relationships/themeOverride" Target="../theme/themeOverride167.xml"/></Relationships>
</file>

<file path=xl/charts/_rels/chart232.xml.rels><?xml version="1.0" encoding="UTF-8" standalone="yes"?>
<Relationships xmlns="http://schemas.openxmlformats.org/package/2006/relationships"><Relationship Id="rId1" Type="http://schemas.openxmlformats.org/officeDocument/2006/relationships/themeOverride" Target="../theme/themeOverride168.xml"/></Relationships>
</file>

<file path=xl/charts/_rels/chart233.xml.rels><?xml version="1.0" encoding="UTF-8" standalone="yes"?>
<Relationships xmlns="http://schemas.openxmlformats.org/package/2006/relationships"><Relationship Id="rId1" Type="http://schemas.openxmlformats.org/officeDocument/2006/relationships/themeOverride" Target="../theme/themeOverride169.xml"/></Relationships>
</file>

<file path=xl/charts/_rels/chart234.xml.rels><?xml version="1.0" encoding="UTF-8" standalone="yes"?>
<Relationships xmlns="http://schemas.openxmlformats.org/package/2006/relationships"><Relationship Id="rId1" Type="http://schemas.openxmlformats.org/officeDocument/2006/relationships/themeOverride" Target="../theme/themeOverride170.xml"/></Relationships>
</file>

<file path=xl/charts/_rels/chart235.xml.rels><?xml version="1.0" encoding="UTF-8" standalone="yes"?>
<Relationships xmlns="http://schemas.openxmlformats.org/package/2006/relationships"><Relationship Id="rId1" Type="http://schemas.openxmlformats.org/officeDocument/2006/relationships/themeOverride" Target="../theme/themeOverride171.xml"/></Relationships>
</file>

<file path=xl/charts/_rels/chart236.xml.rels><?xml version="1.0" encoding="UTF-8" standalone="yes"?>
<Relationships xmlns="http://schemas.openxmlformats.org/package/2006/relationships"><Relationship Id="rId1" Type="http://schemas.openxmlformats.org/officeDocument/2006/relationships/themeOverride" Target="../theme/themeOverride172.xml"/></Relationships>
</file>

<file path=xl/charts/_rels/chart237.xml.rels><?xml version="1.0" encoding="UTF-8" standalone="yes"?>
<Relationships xmlns="http://schemas.openxmlformats.org/package/2006/relationships"><Relationship Id="rId1" Type="http://schemas.openxmlformats.org/officeDocument/2006/relationships/themeOverride" Target="../theme/themeOverride173.xml"/></Relationships>
</file>

<file path=xl/charts/_rels/chart238.xml.rels><?xml version="1.0" encoding="UTF-8" standalone="yes"?>
<Relationships xmlns="http://schemas.openxmlformats.org/package/2006/relationships"><Relationship Id="rId1" Type="http://schemas.openxmlformats.org/officeDocument/2006/relationships/themeOverride" Target="../theme/themeOverride174.xml"/></Relationships>
</file>

<file path=xl/charts/_rels/chart239.xml.rels><?xml version="1.0" encoding="UTF-8" standalone="yes"?>
<Relationships xmlns="http://schemas.openxmlformats.org/package/2006/relationships"><Relationship Id="rId1" Type="http://schemas.openxmlformats.org/officeDocument/2006/relationships/themeOverride" Target="../theme/themeOverride175.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40.xml.rels><?xml version="1.0" encoding="UTF-8" standalone="yes"?>
<Relationships xmlns="http://schemas.openxmlformats.org/package/2006/relationships"><Relationship Id="rId1" Type="http://schemas.openxmlformats.org/officeDocument/2006/relationships/themeOverride" Target="../theme/themeOverride176.xml"/></Relationships>
</file>

<file path=xl/charts/_rels/chart241.xml.rels><?xml version="1.0" encoding="UTF-8" standalone="yes"?>
<Relationships xmlns="http://schemas.openxmlformats.org/package/2006/relationships"><Relationship Id="rId1" Type="http://schemas.openxmlformats.org/officeDocument/2006/relationships/themeOverride" Target="../theme/themeOverride177.xml"/></Relationships>
</file>

<file path=xl/charts/_rels/chart242.xml.rels><?xml version="1.0" encoding="UTF-8" standalone="yes"?>
<Relationships xmlns="http://schemas.openxmlformats.org/package/2006/relationships"><Relationship Id="rId1" Type="http://schemas.openxmlformats.org/officeDocument/2006/relationships/themeOverride" Target="../theme/themeOverride178.xml"/></Relationships>
</file>

<file path=xl/charts/_rels/chart243.xml.rels><?xml version="1.0" encoding="UTF-8" standalone="yes"?>
<Relationships xmlns="http://schemas.openxmlformats.org/package/2006/relationships"><Relationship Id="rId1" Type="http://schemas.openxmlformats.org/officeDocument/2006/relationships/themeOverride" Target="../theme/themeOverride179.xml"/></Relationships>
</file>

<file path=xl/charts/_rels/chart244.xml.rels><?xml version="1.0" encoding="UTF-8" standalone="yes"?>
<Relationships xmlns="http://schemas.openxmlformats.org/package/2006/relationships"><Relationship Id="rId1" Type="http://schemas.openxmlformats.org/officeDocument/2006/relationships/themeOverride" Target="../theme/themeOverride180.xml"/></Relationships>
</file>

<file path=xl/charts/_rels/chart245.xml.rels><?xml version="1.0" encoding="UTF-8" standalone="yes"?>
<Relationships xmlns="http://schemas.openxmlformats.org/package/2006/relationships"><Relationship Id="rId1" Type="http://schemas.openxmlformats.org/officeDocument/2006/relationships/themeOverride" Target="../theme/themeOverride181.xml"/></Relationships>
</file>

<file path=xl/charts/_rels/chart246.xml.rels><?xml version="1.0" encoding="UTF-8" standalone="yes"?>
<Relationships xmlns="http://schemas.openxmlformats.org/package/2006/relationships"><Relationship Id="rId1" Type="http://schemas.openxmlformats.org/officeDocument/2006/relationships/themeOverride" Target="../theme/themeOverride182.xml"/></Relationships>
</file>

<file path=xl/charts/_rels/chart247.xml.rels><?xml version="1.0" encoding="UTF-8" standalone="yes"?>
<Relationships xmlns="http://schemas.openxmlformats.org/package/2006/relationships"><Relationship Id="rId1" Type="http://schemas.openxmlformats.org/officeDocument/2006/relationships/themeOverride" Target="../theme/themeOverride183.xml"/></Relationships>
</file>

<file path=xl/charts/_rels/chart248.xml.rels><?xml version="1.0" encoding="UTF-8" standalone="yes"?>
<Relationships xmlns="http://schemas.openxmlformats.org/package/2006/relationships"><Relationship Id="rId1" Type="http://schemas.openxmlformats.org/officeDocument/2006/relationships/themeOverride" Target="../theme/themeOverride184.xml"/></Relationships>
</file>

<file path=xl/charts/_rels/chart249.xml.rels><?xml version="1.0" encoding="UTF-8" standalone="yes"?>
<Relationships xmlns="http://schemas.openxmlformats.org/package/2006/relationships"><Relationship Id="rId1" Type="http://schemas.openxmlformats.org/officeDocument/2006/relationships/themeOverride" Target="../theme/themeOverride185.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50.xml.rels><?xml version="1.0" encoding="UTF-8" standalone="yes"?>
<Relationships xmlns="http://schemas.openxmlformats.org/package/2006/relationships"><Relationship Id="rId1" Type="http://schemas.openxmlformats.org/officeDocument/2006/relationships/themeOverride" Target="../theme/themeOverride186.xml"/></Relationships>
</file>

<file path=xl/charts/_rels/chart251.xml.rels><?xml version="1.0" encoding="UTF-8" standalone="yes"?>
<Relationships xmlns="http://schemas.openxmlformats.org/package/2006/relationships"><Relationship Id="rId1" Type="http://schemas.openxmlformats.org/officeDocument/2006/relationships/themeOverride" Target="../theme/themeOverride187.xml"/></Relationships>
</file>

<file path=xl/charts/_rels/chart252.xml.rels><?xml version="1.0" encoding="UTF-8" standalone="yes"?>
<Relationships xmlns="http://schemas.openxmlformats.org/package/2006/relationships"><Relationship Id="rId1" Type="http://schemas.openxmlformats.org/officeDocument/2006/relationships/themeOverride" Target="../theme/themeOverride188.xml"/></Relationships>
</file>

<file path=xl/charts/_rels/chart253.xml.rels><?xml version="1.0" encoding="UTF-8" standalone="yes"?>
<Relationships xmlns="http://schemas.openxmlformats.org/package/2006/relationships"><Relationship Id="rId1" Type="http://schemas.openxmlformats.org/officeDocument/2006/relationships/themeOverride" Target="../theme/themeOverride189.xml"/></Relationships>
</file>

<file path=xl/charts/_rels/chart254.xml.rels><?xml version="1.0" encoding="UTF-8" standalone="yes"?>
<Relationships xmlns="http://schemas.openxmlformats.org/package/2006/relationships"><Relationship Id="rId1" Type="http://schemas.openxmlformats.org/officeDocument/2006/relationships/themeOverride" Target="../theme/themeOverride190.xml"/></Relationships>
</file>

<file path=xl/charts/_rels/chart255.xml.rels><?xml version="1.0" encoding="UTF-8" standalone="yes"?>
<Relationships xmlns="http://schemas.openxmlformats.org/package/2006/relationships"><Relationship Id="rId1" Type="http://schemas.openxmlformats.org/officeDocument/2006/relationships/themeOverride" Target="../theme/themeOverride191.xml"/></Relationships>
</file>

<file path=xl/charts/_rels/chart256.xml.rels><?xml version="1.0" encoding="UTF-8" standalone="yes"?>
<Relationships xmlns="http://schemas.openxmlformats.org/package/2006/relationships"><Relationship Id="rId1" Type="http://schemas.openxmlformats.org/officeDocument/2006/relationships/themeOverride" Target="../theme/themeOverride192.xml"/></Relationships>
</file>

<file path=xl/charts/_rels/chart257.xml.rels><?xml version="1.0" encoding="UTF-8" standalone="yes"?>
<Relationships xmlns="http://schemas.openxmlformats.org/package/2006/relationships"><Relationship Id="rId1" Type="http://schemas.openxmlformats.org/officeDocument/2006/relationships/themeOverride" Target="../theme/themeOverride193.xml"/></Relationships>
</file>

<file path=xl/charts/_rels/chart258.xml.rels><?xml version="1.0" encoding="UTF-8" standalone="yes"?>
<Relationships xmlns="http://schemas.openxmlformats.org/package/2006/relationships"><Relationship Id="rId1" Type="http://schemas.openxmlformats.org/officeDocument/2006/relationships/themeOverride" Target="../theme/themeOverride194.xml"/></Relationships>
</file>

<file path=xl/charts/_rels/chart259.xml.rels><?xml version="1.0" encoding="UTF-8" standalone="yes"?>
<Relationships xmlns="http://schemas.openxmlformats.org/package/2006/relationships"><Relationship Id="rId1" Type="http://schemas.openxmlformats.org/officeDocument/2006/relationships/themeOverride" Target="../theme/themeOverride19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60.xml.rels><?xml version="1.0" encoding="UTF-8" standalone="yes"?>
<Relationships xmlns="http://schemas.openxmlformats.org/package/2006/relationships"><Relationship Id="rId1" Type="http://schemas.openxmlformats.org/officeDocument/2006/relationships/themeOverride" Target="../theme/themeOverride196.xml"/></Relationships>
</file>

<file path=xl/charts/_rels/chart261.xml.rels><?xml version="1.0" encoding="UTF-8" standalone="yes"?>
<Relationships xmlns="http://schemas.openxmlformats.org/package/2006/relationships"><Relationship Id="rId1" Type="http://schemas.openxmlformats.org/officeDocument/2006/relationships/themeOverride" Target="../theme/themeOverride197.xml"/></Relationships>
</file>

<file path=xl/charts/_rels/chart262.xml.rels><?xml version="1.0" encoding="UTF-8" standalone="yes"?>
<Relationships xmlns="http://schemas.openxmlformats.org/package/2006/relationships"><Relationship Id="rId1" Type="http://schemas.openxmlformats.org/officeDocument/2006/relationships/themeOverride" Target="../theme/themeOverride198.xml"/></Relationships>
</file>

<file path=xl/charts/_rels/chart263.xml.rels><?xml version="1.0" encoding="UTF-8" standalone="yes"?>
<Relationships xmlns="http://schemas.openxmlformats.org/package/2006/relationships"><Relationship Id="rId1" Type="http://schemas.openxmlformats.org/officeDocument/2006/relationships/themeOverride" Target="../theme/themeOverride199.xml"/></Relationships>
</file>

<file path=xl/charts/_rels/chart264.xml.rels><?xml version="1.0" encoding="UTF-8" standalone="yes"?>
<Relationships xmlns="http://schemas.openxmlformats.org/package/2006/relationships"><Relationship Id="rId1" Type="http://schemas.openxmlformats.org/officeDocument/2006/relationships/themeOverride" Target="../theme/themeOverride200.xml"/></Relationships>
</file>

<file path=xl/charts/_rels/chart265.xml.rels><?xml version="1.0" encoding="UTF-8" standalone="yes"?>
<Relationships xmlns="http://schemas.openxmlformats.org/package/2006/relationships"><Relationship Id="rId1" Type="http://schemas.openxmlformats.org/officeDocument/2006/relationships/themeOverride" Target="../theme/themeOverride201.xml"/></Relationships>
</file>

<file path=xl/charts/_rels/chart266.xml.rels><?xml version="1.0" encoding="UTF-8" standalone="yes"?>
<Relationships xmlns="http://schemas.openxmlformats.org/package/2006/relationships"><Relationship Id="rId1" Type="http://schemas.openxmlformats.org/officeDocument/2006/relationships/themeOverride" Target="../theme/themeOverride202.xml"/></Relationships>
</file>

<file path=xl/charts/_rels/chart267.xml.rels><?xml version="1.0" encoding="UTF-8" standalone="yes"?>
<Relationships xmlns="http://schemas.openxmlformats.org/package/2006/relationships"><Relationship Id="rId1" Type="http://schemas.openxmlformats.org/officeDocument/2006/relationships/themeOverride" Target="../theme/themeOverride203.xml"/></Relationships>
</file>

<file path=xl/charts/_rels/chart268.xml.rels><?xml version="1.0" encoding="UTF-8" standalone="yes"?>
<Relationships xmlns="http://schemas.openxmlformats.org/package/2006/relationships"><Relationship Id="rId1" Type="http://schemas.openxmlformats.org/officeDocument/2006/relationships/themeOverride" Target="../theme/themeOverride204.xml"/></Relationships>
</file>

<file path=xl/charts/_rels/chart269.xml.rels><?xml version="1.0" encoding="UTF-8" standalone="yes"?>
<Relationships xmlns="http://schemas.openxmlformats.org/package/2006/relationships"><Relationship Id="rId1" Type="http://schemas.openxmlformats.org/officeDocument/2006/relationships/themeOverride" Target="../theme/themeOverride205.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70.xml.rels><?xml version="1.0" encoding="UTF-8" standalone="yes"?>
<Relationships xmlns="http://schemas.openxmlformats.org/package/2006/relationships"><Relationship Id="rId1" Type="http://schemas.openxmlformats.org/officeDocument/2006/relationships/themeOverride" Target="../theme/themeOverride206.xml"/></Relationships>
</file>

<file path=xl/charts/_rels/chart271.xml.rels><?xml version="1.0" encoding="UTF-8" standalone="yes"?>
<Relationships xmlns="http://schemas.openxmlformats.org/package/2006/relationships"><Relationship Id="rId1" Type="http://schemas.openxmlformats.org/officeDocument/2006/relationships/themeOverride" Target="../theme/themeOverride207.xml"/></Relationships>
</file>

<file path=xl/charts/_rels/chart272.xml.rels><?xml version="1.0" encoding="UTF-8" standalone="yes"?>
<Relationships xmlns="http://schemas.openxmlformats.org/package/2006/relationships"><Relationship Id="rId1" Type="http://schemas.openxmlformats.org/officeDocument/2006/relationships/themeOverride" Target="../theme/themeOverride208.xml"/></Relationships>
</file>

<file path=xl/charts/_rels/chart273.xml.rels><?xml version="1.0" encoding="UTF-8" standalone="yes"?>
<Relationships xmlns="http://schemas.openxmlformats.org/package/2006/relationships"><Relationship Id="rId1" Type="http://schemas.openxmlformats.org/officeDocument/2006/relationships/themeOverride" Target="../theme/themeOverride209.xml"/></Relationships>
</file>

<file path=xl/charts/_rels/chart274.xml.rels><?xml version="1.0" encoding="UTF-8" standalone="yes"?>
<Relationships xmlns="http://schemas.openxmlformats.org/package/2006/relationships"><Relationship Id="rId1" Type="http://schemas.openxmlformats.org/officeDocument/2006/relationships/themeOverride" Target="../theme/themeOverride210.xml"/></Relationships>
</file>

<file path=xl/charts/_rels/chart275.xml.rels><?xml version="1.0" encoding="UTF-8" standalone="yes"?>
<Relationships xmlns="http://schemas.openxmlformats.org/package/2006/relationships"><Relationship Id="rId1" Type="http://schemas.openxmlformats.org/officeDocument/2006/relationships/themeOverride" Target="../theme/themeOverride211.xml"/></Relationships>
</file>

<file path=xl/charts/_rels/chart276.xml.rels><?xml version="1.0" encoding="UTF-8" standalone="yes"?>
<Relationships xmlns="http://schemas.openxmlformats.org/package/2006/relationships"><Relationship Id="rId1" Type="http://schemas.openxmlformats.org/officeDocument/2006/relationships/themeOverride" Target="../theme/themeOverride212.xml"/></Relationships>
</file>

<file path=xl/charts/_rels/chart277.xml.rels><?xml version="1.0" encoding="UTF-8" standalone="yes"?>
<Relationships xmlns="http://schemas.openxmlformats.org/package/2006/relationships"><Relationship Id="rId1" Type="http://schemas.openxmlformats.org/officeDocument/2006/relationships/themeOverride" Target="../theme/themeOverride213.xml"/></Relationships>
</file>

<file path=xl/charts/_rels/chart278.xml.rels><?xml version="1.0" encoding="UTF-8" standalone="yes"?>
<Relationships xmlns="http://schemas.openxmlformats.org/package/2006/relationships"><Relationship Id="rId1" Type="http://schemas.openxmlformats.org/officeDocument/2006/relationships/themeOverride" Target="../theme/themeOverride214.xml"/></Relationships>
</file>

<file path=xl/charts/_rels/chart279.xml.rels><?xml version="1.0" encoding="UTF-8" standalone="yes"?>
<Relationships xmlns="http://schemas.openxmlformats.org/package/2006/relationships"><Relationship Id="rId1" Type="http://schemas.openxmlformats.org/officeDocument/2006/relationships/themeOverride" Target="../theme/themeOverride215.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80.xml.rels><?xml version="1.0" encoding="UTF-8" standalone="yes"?>
<Relationships xmlns="http://schemas.openxmlformats.org/package/2006/relationships"><Relationship Id="rId1" Type="http://schemas.openxmlformats.org/officeDocument/2006/relationships/themeOverride" Target="../theme/themeOverride216.xml"/></Relationships>
</file>

<file path=xl/charts/_rels/chart281.xml.rels><?xml version="1.0" encoding="UTF-8" standalone="yes"?>
<Relationships xmlns="http://schemas.openxmlformats.org/package/2006/relationships"><Relationship Id="rId1" Type="http://schemas.openxmlformats.org/officeDocument/2006/relationships/themeOverride" Target="../theme/themeOverride217.xml"/></Relationships>
</file>

<file path=xl/charts/_rels/chart282.xml.rels><?xml version="1.0" encoding="UTF-8" standalone="yes"?>
<Relationships xmlns="http://schemas.openxmlformats.org/package/2006/relationships"><Relationship Id="rId1" Type="http://schemas.openxmlformats.org/officeDocument/2006/relationships/themeOverride" Target="../theme/themeOverride218.xml"/></Relationships>
</file>

<file path=xl/charts/_rels/chart283.xml.rels><?xml version="1.0" encoding="UTF-8" standalone="yes"?>
<Relationships xmlns="http://schemas.openxmlformats.org/package/2006/relationships"><Relationship Id="rId1" Type="http://schemas.openxmlformats.org/officeDocument/2006/relationships/themeOverride" Target="../theme/themeOverride219.xml"/></Relationships>
</file>

<file path=xl/charts/_rels/chart284.xml.rels><?xml version="1.0" encoding="UTF-8" standalone="yes"?>
<Relationships xmlns="http://schemas.openxmlformats.org/package/2006/relationships"><Relationship Id="rId1" Type="http://schemas.openxmlformats.org/officeDocument/2006/relationships/themeOverride" Target="../theme/themeOverride220.xml"/></Relationships>
</file>

<file path=xl/charts/_rels/chart285.xml.rels><?xml version="1.0" encoding="UTF-8" standalone="yes"?>
<Relationships xmlns="http://schemas.openxmlformats.org/package/2006/relationships"><Relationship Id="rId1" Type="http://schemas.openxmlformats.org/officeDocument/2006/relationships/themeOverride" Target="../theme/themeOverride221.xml"/></Relationships>
</file>

<file path=xl/charts/_rels/chart286.xml.rels><?xml version="1.0" encoding="UTF-8" standalone="yes"?>
<Relationships xmlns="http://schemas.openxmlformats.org/package/2006/relationships"><Relationship Id="rId1" Type="http://schemas.openxmlformats.org/officeDocument/2006/relationships/themeOverride" Target="../theme/themeOverride222.xml"/></Relationships>
</file>

<file path=xl/charts/_rels/chart287.xml.rels><?xml version="1.0" encoding="UTF-8" standalone="yes"?>
<Relationships xmlns="http://schemas.openxmlformats.org/package/2006/relationships"><Relationship Id="rId1" Type="http://schemas.openxmlformats.org/officeDocument/2006/relationships/themeOverride" Target="../theme/themeOverride223.xml"/></Relationships>
</file>

<file path=xl/charts/_rels/chart288.xml.rels><?xml version="1.0" encoding="UTF-8" standalone="yes"?>
<Relationships xmlns="http://schemas.openxmlformats.org/package/2006/relationships"><Relationship Id="rId1" Type="http://schemas.openxmlformats.org/officeDocument/2006/relationships/themeOverride" Target="../theme/themeOverride224.xml"/></Relationships>
</file>

<file path=xl/charts/_rels/chart289.xml.rels><?xml version="1.0" encoding="UTF-8" standalone="yes"?>
<Relationships xmlns="http://schemas.openxmlformats.org/package/2006/relationships"><Relationship Id="rId1" Type="http://schemas.openxmlformats.org/officeDocument/2006/relationships/themeOverride" Target="../theme/themeOverride225.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290.xml.rels><?xml version="1.0" encoding="UTF-8" standalone="yes"?>
<Relationships xmlns="http://schemas.openxmlformats.org/package/2006/relationships"><Relationship Id="rId1" Type="http://schemas.openxmlformats.org/officeDocument/2006/relationships/themeOverride" Target="../theme/themeOverride226.xml"/></Relationships>
</file>

<file path=xl/charts/_rels/chart291.xml.rels><?xml version="1.0" encoding="UTF-8" standalone="yes"?>
<Relationships xmlns="http://schemas.openxmlformats.org/package/2006/relationships"><Relationship Id="rId1" Type="http://schemas.openxmlformats.org/officeDocument/2006/relationships/themeOverride" Target="../theme/themeOverride227.xml"/></Relationships>
</file>

<file path=xl/charts/_rels/chart292.xml.rels><?xml version="1.0" encoding="UTF-8" standalone="yes"?>
<Relationships xmlns="http://schemas.openxmlformats.org/package/2006/relationships"><Relationship Id="rId1" Type="http://schemas.openxmlformats.org/officeDocument/2006/relationships/themeOverride" Target="../theme/themeOverride228.xml"/></Relationships>
</file>

<file path=xl/charts/_rels/chart293.xml.rels><?xml version="1.0" encoding="UTF-8" standalone="yes"?>
<Relationships xmlns="http://schemas.openxmlformats.org/package/2006/relationships"><Relationship Id="rId1" Type="http://schemas.openxmlformats.org/officeDocument/2006/relationships/themeOverride" Target="../theme/themeOverride229.xml"/></Relationships>
</file>

<file path=xl/charts/_rels/chart294.xml.rels><?xml version="1.0" encoding="UTF-8" standalone="yes"?>
<Relationships xmlns="http://schemas.openxmlformats.org/package/2006/relationships"><Relationship Id="rId1" Type="http://schemas.openxmlformats.org/officeDocument/2006/relationships/themeOverride" Target="../theme/themeOverride230.xml"/></Relationships>
</file>

<file path=xl/charts/_rels/chart295.xml.rels><?xml version="1.0" encoding="UTF-8" standalone="yes"?>
<Relationships xmlns="http://schemas.openxmlformats.org/package/2006/relationships"><Relationship Id="rId1" Type="http://schemas.openxmlformats.org/officeDocument/2006/relationships/themeOverride" Target="../theme/themeOverride231.xml"/></Relationships>
</file>

<file path=xl/charts/_rels/chart296.xml.rels><?xml version="1.0" encoding="UTF-8" standalone="yes"?>
<Relationships xmlns="http://schemas.openxmlformats.org/package/2006/relationships"><Relationship Id="rId1" Type="http://schemas.openxmlformats.org/officeDocument/2006/relationships/themeOverride" Target="../theme/themeOverride232.xml"/></Relationships>
</file>

<file path=xl/charts/_rels/chart297.xml.rels><?xml version="1.0" encoding="UTF-8" standalone="yes"?>
<Relationships xmlns="http://schemas.openxmlformats.org/package/2006/relationships"><Relationship Id="rId1" Type="http://schemas.openxmlformats.org/officeDocument/2006/relationships/themeOverride" Target="../theme/themeOverride233.xml"/></Relationships>
</file>

<file path=xl/charts/_rels/chart298.xml.rels><?xml version="1.0" encoding="UTF-8" standalone="yes"?>
<Relationships xmlns="http://schemas.openxmlformats.org/package/2006/relationships"><Relationship Id="rId1" Type="http://schemas.openxmlformats.org/officeDocument/2006/relationships/themeOverride" Target="../theme/themeOverride234.xml"/></Relationships>
</file>

<file path=xl/charts/_rels/chart299.xml.rels><?xml version="1.0" encoding="UTF-8" standalone="yes"?>
<Relationships xmlns="http://schemas.openxmlformats.org/package/2006/relationships"><Relationship Id="rId1" Type="http://schemas.openxmlformats.org/officeDocument/2006/relationships/themeOverride" Target="../theme/themeOverride235.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00.xml.rels><?xml version="1.0" encoding="UTF-8" standalone="yes"?>
<Relationships xmlns="http://schemas.openxmlformats.org/package/2006/relationships"><Relationship Id="rId1" Type="http://schemas.openxmlformats.org/officeDocument/2006/relationships/themeOverride" Target="../theme/themeOverride236.xml"/></Relationships>
</file>

<file path=xl/charts/_rels/chart301.xml.rels><?xml version="1.0" encoding="UTF-8" standalone="yes"?>
<Relationships xmlns="http://schemas.openxmlformats.org/package/2006/relationships"><Relationship Id="rId1" Type="http://schemas.openxmlformats.org/officeDocument/2006/relationships/themeOverride" Target="../theme/themeOverride237.xml"/></Relationships>
</file>

<file path=xl/charts/_rels/chart302.xml.rels><?xml version="1.0" encoding="UTF-8" standalone="yes"?>
<Relationships xmlns="http://schemas.openxmlformats.org/package/2006/relationships"><Relationship Id="rId1" Type="http://schemas.openxmlformats.org/officeDocument/2006/relationships/themeOverride" Target="../theme/themeOverride238.xml"/></Relationships>
</file>

<file path=xl/charts/_rels/chart303.xml.rels><?xml version="1.0" encoding="UTF-8" standalone="yes"?>
<Relationships xmlns="http://schemas.openxmlformats.org/package/2006/relationships"><Relationship Id="rId1" Type="http://schemas.openxmlformats.org/officeDocument/2006/relationships/themeOverride" Target="../theme/themeOverride239.xml"/></Relationships>
</file>

<file path=xl/charts/_rels/chart304.xml.rels><?xml version="1.0" encoding="UTF-8" standalone="yes"?>
<Relationships xmlns="http://schemas.openxmlformats.org/package/2006/relationships"><Relationship Id="rId1" Type="http://schemas.openxmlformats.org/officeDocument/2006/relationships/themeOverride" Target="../theme/themeOverride240.xml"/></Relationships>
</file>

<file path=xl/charts/_rels/chart305.xml.rels><?xml version="1.0" encoding="UTF-8" standalone="yes"?>
<Relationships xmlns="http://schemas.openxmlformats.org/package/2006/relationships"><Relationship Id="rId1" Type="http://schemas.openxmlformats.org/officeDocument/2006/relationships/themeOverride" Target="../theme/themeOverride241.xml"/></Relationships>
</file>

<file path=xl/charts/_rels/chart306.xml.rels><?xml version="1.0" encoding="UTF-8" standalone="yes"?>
<Relationships xmlns="http://schemas.openxmlformats.org/package/2006/relationships"><Relationship Id="rId1" Type="http://schemas.openxmlformats.org/officeDocument/2006/relationships/themeOverride" Target="../theme/themeOverride242.xml"/></Relationships>
</file>

<file path=xl/charts/_rels/chart307.xml.rels><?xml version="1.0" encoding="UTF-8" standalone="yes"?>
<Relationships xmlns="http://schemas.openxmlformats.org/package/2006/relationships"><Relationship Id="rId1" Type="http://schemas.openxmlformats.org/officeDocument/2006/relationships/themeOverride" Target="../theme/themeOverride243.xml"/></Relationships>
</file>

<file path=xl/charts/_rels/chart308.xml.rels><?xml version="1.0" encoding="UTF-8" standalone="yes"?>
<Relationships xmlns="http://schemas.openxmlformats.org/package/2006/relationships"><Relationship Id="rId1" Type="http://schemas.openxmlformats.org/officeDocument/2006/relationships/themeOverride" Target="../theme/themeOverride244.xml"/></Relationships>
</file>

<file path=xl/charts/_rels/chart309.xml.rels><?xml version="1.0" encoding="UTF-8" standalone="yes"?>
<Relationships xmlns="http://schemas.openxmlformats.org/package/2006/relationships"><Relationship Id="rId1" Type="http://schemas.openxmlformats.org/officeDocument/2006/relationships/themeOverride" Target="../theme/themeOverride245.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10.xml.rels><?xml version="1.0" encoding="UTF-8" standalone="yes"?>
<Relationships xmlns="http://schemas.openxmlformats.org/package/2006/relationships"><Relationship Id="rId1" Type="http://schemas.openxmlformats.org/officeDocument/2006/relationships/themeOverride" Target="../theme/themeOverride246.xml"/></Relationships>
</file>

<file path=xl/charts/_rels/chart311.xml.rels><?xml version="1.0" encoding="UTF-8" standalone="yes"?>
<Relationships xmlns="http://schemas.openxmlformats.org/package/2006/relationships"><Relationship Id="rId1" Type="http://schemas.openxmlformats.org/officeDocument/2006/relationships/themeOverride" Target="../theme/themeOverride247.xml"/></Relationships>
</file>

<file path=xl/charts/_rels/chart312.xml.rels><?xml version="1.0" encoding="UTF-8" standalone="yes"?>
<Relationships xmlns="http://schemas.openxmlformats.org/package/2006/relationships"><Relationship Id="rId1" Type="http://schemas.openxmlformats.org/officeDocument/2006/relationships/themeOverride" Target="../theme/themeOverride248.xml"/></Relationships>
</file>

<file path=xl/charts/_rels/chart313.xml.rels><?xml version="1.0" encoding="UTF-8" standalone="yes"?>
<Relationships xmlns="http://schemas.openxmlformats.org/package/2006/relationships"><Relationship Id="rId1" Type="http://schemas.openxmlformats.org/officeDocument/2006/relationships/themeOverride" Target="../theme/themeOverride249.xml"/></Relationships>
</file>

<file path=xl/charts/_rels/chart314.xml.rels><?xml version="1.0" encoding="UTF-8" standalone="yes"?>
<Relationships xmlns="http://schemas.openxmlformats.org/package/2006/relationships"><Relationship Id="rId1" Type="http://schemas.openxmlformats.org/officeDocument/2006/relationships/themeOverride" Target="../theme/themeOverride250.xml"/></Relationships>
</file>

<file path=xl/charts/_rels/chart315.xml.rels><?xml version="1.0" encoding="UTF-8" standalone="yes"?>
<Relationships xmlns="http://schemas.openxmlformats.org/package/2006/relationships"><Relationship Id="rId1" Type="http://schemas.openxmlformats.org/officeDocument/2006/relationships/themeOverride" Target="../theme/themeOverride251.xml"/></Relationships>
</file>

<file path=xl/charts/_rels/chart316.xml.rels><?xml version="1.0" encoding="UTF-8" standalone="yes"?>
<Relationships xmlns="http://schemas.openxmlformats.org/package/2006/relationships"><Relationship Id="rId1" Type="http://schemas.openxmlformats.org/officeDocument/2006/relationships/themeOverride" Target="../theme/themeOverride252.xml"/></Relationships>
</file>

<file path=xl/charts/_rels/chart317.xml.rels><?xml version="1.0" encoding="UTF-8" standalone="yes"?>
<Relationships xmlns="http://schemas.openxmlformats.org/package/2006/relationships"><Relationship Id="rId1" Type="http://schemas.openxmlformats.org/officeDocument/2006/relationships/themeOverride" Target="../theme/themeOverride253.xml"/></Relationships>
</file>

<file path=xl/charts/_rels/chart318.xml.rels><?xml version="1.0" encoding="UTF-8" standalone="yes"?>
<Relationships xmlns="http://schemas.openxmlformats.org/package/2006/relationships"><Relationship Id="rId1" Type="http://schemas.openxmlformats.org/officeDocument/2006/relationships/themeOverride" Target="../theme/themeOverride254.xml"/></Relationships>
</file>

<file path=xl/charts/_rels/chart319.xml.rels><?xml version="1.0" encoding="UTF-8" standalone="yes"?>
<Relationships xmlns="http://schemas.openxmlformats.org/package/2006/relationships"><Relationship Id="rId1" Type="http://schemas.openxmlformats.org/officeDocument/2006/relationships/themeOverride" Target="../theme/themeOverride255.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1.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72.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77.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78.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79.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81.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82.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84.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86.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88.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89.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93.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94.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95.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96.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98.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Int!$D$5:$E$5</c:f>
          <c:strCache>
            <c:ptCount val="2"/>
            <c:pt idx="0">
              <c:v>Germany</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8548441017394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92.759500000000003</c:v>
              </c:pt>
              <c:pt idx="1">
                <c:v>93.116100000000003</c:v>
              </c:pt>
              <c:pt idx="2">
                <c:v>93.476299999999995</c:v>
              </c:pt>
              <c:pt idx="3">
                <c:v>93.828900000000004</c:v>
              </c:pt>
              <c:pt idx="4">
                <c:v>94.156000000000006</c:v>
              </c:pt>
              <c:pt idx="5">
                <c:v>94.472300000000004</c:v>
              </c:pt>
              <c:pt idx="6">
                <c:v>94.791600000000003</c:v>
              </c:pt>
              <c:pt idx="7">
                <c:v>95.101799999999997</c:v>
              </c:pt>
              <c:pt idx="8">
                <c:v>95.390299999999996</c:v>
              </c:pt>
              <c:pt idx="9">
                <c:v>95.649500000000003</c:v>
              </c:pt>
              <c:pt idx="10">
                <c:v>95.869100000000003</c:v>
              </c:pt>
              <c:pt idx="11">
                <c:v>96.037199999999999</c:v>
              </c:pt>
              <c:pt idx="12">
                <c:v>96.144499999999994</c:v>
              </c:pt>
              <c:pt idx="13">
                <c:v>96.179100000000005</c:v>
              </c:pt>
              <c:pt idx="14">
                <c:v>96.136799999999994</c:v>
              </c:pt>
              <c:pt idx="15">
                <c:v>96.0197</c:v>
              </c:pt>
              <c:pt idx="16">
                <c:v>95.836100000000002</c:v>
              </c:pt>
              <c:pt idx="17">
                <c:v>95.592200000000005</c:v>
              </c:pt>
              <c:pt idx="18">
                <c:v>95.3035</c:v>
              </c:pt>
              <c:pt idx="19">
                <c:v>95.01</c:v>
              </c:pt>
              <c:pt idx="20">
                <c:v>94.769599999999997</c:v>
              </c:pt>
              <c:pt idx="21">
                <c:v>94.622200000000007</c:v>
              </c:pt>
              <c:pt idx="22">
                <c:v>94.576700000000002</c:v>
              </c:pt>
              <c:pt idx="23">
                <c:v>94.627099999999999</c:v>
              </c:pt>
              <c:pt idx="24">
                <c:v>94.726500000000001</c:v>
              </c:pt>
              <c:pt idx="25">
                <c:v>94.8322</c:v>
              </c:pt>
              <c:pt idx="26">
                <c:v>94.905199999999994</c:v>
              </c:pt>
              <c:pt idx="27">
                <c:v>94.921400000000006</c:v>
              </c:pt>
              <c:pt idx="28">
                <c:v>94.879400000000004</c:v>
              </c:pt>
              <c:pt idx="29">
                <c:v>94.795599999999993</c:v>
              </c:pt>
              <c:pt idx="30">
                <c:v>94.708600000000004</c:v>
              </c:pt>
              <c:pt idx="31">
                <c:v>94.657899999999998</c:v>
              </c:pt>
              <c:pt idx="32">
                <c:v>94.674999999999997</c:v>
              </c:pt>
              <c:pt idx="33">
                <c:v>94.778499999999994</c:v>
              </c:pt>
              <c:pt idx="34">
                <c:v>94.973299999999995</c:v>
              </c:pt>
              <c:pt idx="35">
                <c:v>95.234499999999997</c:v>
              </c:pt>
              <c:pt idx="36">
                <c:v>95.530600000000007</c:v>
              </c:pt>
              <c:pt idx="37">
                <c:v>95.828000000000003</c:v>
              </c:pt>
              <c:pt idx="38">
                <c:v>96.097300000000004</c:v>
              </c:pt>
              <c:pt idx="39">
                <c:v>96.353300000000004</c:v>
              </c:pt>
              <c:pt idx="40">
                <c:v>96.625299999999996</c:v>
              </c:pt>
              <c:pt idx="41">
                <c:v>96.921300000000002</c:v>
              </c:pt>
              <c:pt idx="42">
                <c:v>97.236400000000003</c:v>
              </c:pt>
              <c:pt idx="43">
                <c:v>97.566500000000005</c:v>
              </c:pt>
              <c:pt idx="44">
                <c:v>97.884900000000002</c:v>
              </c:pt>
              <c:pt idx="45">
                <c:v>98.168700000000001</c:v>
              </c:pt>
              <c:pt idx="46">
                <c:v>98.415800000000004</c:v>
              </c:pt>
              <c:pt idx="47">
                <c:v>98.618600000000001</c:v>
              </c:pt>
              <c:pt idx="48">
                <c:v>98.778499999999994</c:v>
              </c:pt>
              <c:pt idx="49">
                <c:v>98.885000000000005</c:v>
              </c:pt>
              <c:pt idx="50">
                <c:v>98.9375</c:v>
              </c:pt>
              <c:pt idx="51">
                <c:v>98.944999999999993</c:v>
              </c:pt>
              <c:pt idx="52">
                <c:v>98.914000000000001</c:v>
              </c:pt>
              <c:pt idx="53">
                <c:v>98.861199999999997</c:v>
              </c:pt>
              <c:pt idx="54">
                <c:v>98.805300000000003</c:v>
              </c:pt>
              <c:pt idx="55">
                <c:v>98.762799999999999</c:v>
              </c:pt>
              <c:pt idx="56">
                <c:v>98.7624</c:v>
              </c:pt>
              <c:pt idx="57">
                <c:v>98.826999999999998</c:v>
              </c:pt>
              <c:pt idx="58">
                <c:v>98.962100000000007</c:v>
              </c:pt>
              <c:pt idx="59">
                <c:v>99.157200000000003</c:v>
              </c:pt>
              <c:pt idx="60">
                <c:v>99.394300000000001</c:v>
              </c:pt>
              <c:pt idx="61">
                <c:v>99.651600000000002</c:v>
              </c:pt>
              <c:pt idx="62">
                <c:v>99.911799999999999</c:v>
              </c:pt>
              <c:pt idx="63">
                <c:v>100.1534</c:v>
              </c:pt>
              <c:pt idx="64">
                <c:v>100.3586</c:v>
              </c:pt>
              <c:pt idx="65">
                <c:v>100.5235</c:v>
              </c:pt>
              <c:pt idx="66">
                <c:v>100.6514</c:v>
              </c:pt>
              <c:pt idx="67">
                <c:v>100.7482</c:v>
              </c:pt>
              <c:pt idx="68">
                <c:v>100.8246</c:v>
              </c:pt>
              <c:pt idx="69">
                <c:v>100.89660000000001</c:v>
              </c:pt>
              <c:pt idx="70">
                <c:v>100.9699</c:v>
              </c:pt>
              <c:pt idx="71">
                <c:v>101.0445</c:v>
              </c:pt>
              <c:pt idx="72">
                <c:v>101.12479999999999</c:v>
              </c:pt>
              <c:pt idx="73">
                <c:v>101.2204</c:v>
              </c:pt>
              <c:pt idx="74">
                <c:v>101.34780000000001</c:v>
              </c:pt>
              <c:pt idx="75">
                <c:v>101.4999</c:v>
              </c:pt>
              <c:pt idx="76">
                <c:v>101.6713</c:v>
              </c:pt>
              <c:pt idx="77">
                <c:v>101.85550000000001</c:v>
              </c:pt>
              <c:pt idx="78">
                <c:v>102.05710000000001</c:v>
              </c:pt>
              <c:pt idx="79">
                <c:v>102.28149999999999</c:v>
              </c:pt>
              <c:pt idx="80">
                <c:v>102.541</c:v>
              </c:pt>
              <c:pt idx="81">
                <c:v>102.8215</c:v>
              </c:pt>
              <c:pt idx="82">
                <c:v>103.1073</c:v>
              </c:pt>
              <c:pt idx="83">
                <c:v>103.4122</c:v>
              </c:pt>
              <c:pt idx="84">
                <c:v>103.72669999999999</c:v>
              </c:pt>
              <c:pt idx="85">
                <c:v>104.04819999999999</c:v>
              </c:pt>
              <c:pt idx="86">
                <c:v>104.37220000000001</c:v>
              </c:pt>
              <c:pt idx="87">
                <c:v>104.68989999999999</c:v>
              </c:pt>
              <c:pt idx="88">
                <c:v>104.9883</c:v>
              </c:pt>
              <c:pt idx="89">
                <c:v>105.2778</c:v>
              </c:pt>
              <c:pt idx="90">
                <c:v>105.5557</c:v>
              </c:pt>
              <c:pt idx="91">
                <c:v>105.8173</c:v>
              </c:pt>
              <c:pt idx="92">
                <c:v>106.0611</c:v>
              </c:pt>
              <c:pt idx="93">
                <c:v>106.2792</c:v>
              </c:pt>
              <c:pt idx="94">
                <c:v>106.4588</c:v>
              </c:pt>
              <c:pt idx="95">
                <c:v>106.59269999999999</c:v>
              </c:pt>
              <c:pt idx="96">
                <c:v>106.6722</c:v>
              </c:pt>
              <c:pt idx="97">
                <c:v>106.708</c:v>
              </c:pt>
              <c:pt idx="98">
                <c:v>106.7094</c:v>
              </c:pt>
              <c:pt idx="99">
                <c:v>106.697</c:v>
              </c:pt>
              <c:pt idx="100">
                <c:v>106.6913</c:v>
              </c:pt>
              <c:pt idx="101">
                <c:v>106.69970000000001</c:v>
              </c:pt>
              <c:pt idx="102">
                <c:v>106.7287</c:v>
              </c:pt>
              <c:pt idx="103">
                <c:v>106.7555</c:v>
              </c:pt>
              <c:pt idx="104">
                <c:v>106.7561</c:v>
              </c:pt>
              <c:pt idx="105">
                <c:v>106.71080000000001</c:v>
              </c:pt>
              <c:pt idx="106">
                <c:v>106.62860000000001</c:v>
              </c:pt>
              <c:pt idx="107">
                <c:v>106.5046</c:v>
              </c:pt>
              <c:pt idx="108">
                <c:v>106.3535</c:v>
              </c:pt>
              <c:pt idx="109">
                <c:v>106.1953</c:v>
              </c:pt>
              <c:pt idx="110">
                <c:v>106.033</c:v>
              </c:pt>
              <c:pt idx="111">
                <c:v>105.869</c:v>
              </c:pt>
              <c:pt idx="112">
                <c:v>105.7021</c:v>
              </c:pt>
              <c:pt idx="113">
                <c:v>105.5432</c:v>
              </c:pt>
              <c:pt idx="114">
                <c:v>105.4353</c:v>
              </c:pt>
              <c:pt idx="115">
                <c:v>105.4251</c:v>
              </c:pt>
              <c:pt idx="116">
                <c:v>105.5086</c:v>
              </c:pt>
              <c:pt idx="117">
                <c:v>105.6597</c:v>
              </c:pt>
              <c:pt idx="118">
                <c:v>105.8334</c:v>
              </c:pt>
              <c:pt idx="119">
                <c:v>105.97629999999999</c:v>
              </c:pt>
              <c:pt idx="120">
                <c:v>106.059</c:v>
              </c:pt>
              <c:pt idx="121">
                <c:v>106.05880000000001</c:v>
              </c:pt>
              <c:pt idx="122">
                <c:v>103.0013</c:v>
              </c:pt>
              <c:pt idx="123">
                <c:v>97.351100000000002</c:v>
              </c:pt>
              <c:pt idx="124">
                <c:v>99.9529</c:v>
              </c:pt>
              <c:pt idx="125">
                <c:v>104.4936</c:v>
              </c:pt>
              <c:pt idx="126">
                <c:v>106.02370000000001</c:v>
              </c:pt>
              <c:pt idx="127">
                <c:v>106.5523</c:v>
              </c:pt>
              <c:pt idx="128">
                <c:v>106.8439</c:v>
              </c:pt>
              <c:pt idx="129">
                <c:v>107.12260000000001</c:v>
              </c:pt>
              <c:pt idx="130">
                <c:v>107.38930000000001</c:v>
              </c:pt>
              <c:pt idx="131">
                <c:v>107.6932</c:v>
              </c:pt>
              <c:pt idx="132">
                <c:v>108.0728</c:v>
              </c:pt>
              <c:pt idx="133">
                <c:v>108.56270000000001</c:v>
              </c:pt>
              <c:pt idx="134">
                <c:v>109.1341</c:v>
              </c:pt>
              <c:pt idx="135">
                <c:v>109.697</c:v>
              </c:pt>
              <c:pt idx="136">
                <c:v>110.19840000000001</c:v>
              </c:pt>
              <c:pt idx="137">
                <c:v>110.59350000000001</c:v>
              </c:pt>
              <c:pt idx="138">
                <c:v>110.8304</c:v>
              </c:pt>
              <c:pt idx="139">
                <c:v>110.90430000000001</c:v>
              </c:pt>
              <c:pt idx="140">
                <c:v>110.8644</c:v>
              </c:pt>
              <c:pt idx="141">
                <c:v>110.7368</c:v>
              </c:pt>
              <c:pt idx="142">
                <c:v>110.55589999999999</c:v>
              </c:pt>
              <c:pt idx="143">
                <c:v>110.3433</c:v>
              </c:pt>
              <c:pt idx="144">
                <c:v>110.0934</c:v>
              </c:pt>
              <c:pt idx="145">
                <c:v>109.7748</c:v>
              </c:pt>
              <c:pt idx="146">
                <c:v>109.383</c:v>
              </c:pt>
              <c:pt idx="147">
                <c:v>108.976</c:v>
              </c:pt>
              <c:pt idx="148">
                <c:v>108.57980000000001</c:v>
              </c:pt>
              <c:pt idx="149">
                <c:v>108.1857</c:v>
              </c:pt>
              <c:pt idx="150">
                <c:v>107.8064</c:v>
              </c:pt>
              <c:pt idx="151">
                <c:v>107.4888</c:v>
              </c:pt>
              <c:pt idx="152">
                <c:v>107.2676</c:v>
              </c:pt>
              <c:pt idx="153">
                <c:v>107.1725</c:v>
              </c:pt>
              <c:pt idx="154">
                <c:v>107.21080000000001</c:v>
              </c:pt>
              <c:pt idx="155">
                <c:v>107.34439999999999</c:v>
              </c:pt>
              <c:pt idx="156">
                <c:v>107.4961</c:v>
              </c:pt>
              <c:pt idx="157">
                <c:v>107.5998</c:v>
              </c:pt>
              <c:pt idx="158">
                <c:v>107.6147</c:v>
              </c:pt>
              <c:pt idx="159">
                <c:v>107.53100000000001</c:v>
              </c:pt>
              <c:pt idx="160">
                <c:v>107.3591</c:v>
              </c:pt>
              <c:pt idx="161">
                <c:v>107.16070000000001</c:v>
              </c:pt>
              <c:pt idx="162">
                <c:v>106.9966</c:v>
              </c:pt>
              <c:pt idx="163">
                <c:v>106.90130000000001</c:v>
              </c:pt>
              <c:pt idx="164">
                <c:v>106.8896</c:v>
              </c:pt>
              <c:pt idx="165">
                <c:v>106.94589999999999</c:v>
              </c:pt>
              <c:pt idx="166">
                <c:v>107.0484</c:v>
              </c:pt>
              <c:pt idx="167">
                <c:v>107.17659999999999</c:v>
              </c:pt>
              <c:pt idx="168">
                <c:v>107.3248</c:v>
              </c:pt>
              <c:pt idx="169">
                <c:v>107.4974</c:v>
              </c:pt>
              <c:pt idx="170">
                <c:v>107.6879</c:v>
              </c:pt>
              <c:pt idx="171">
                <c:v>107.87430000000001</c:v>
              </c:pt>
              <c:pt idx="172">
                <c:v>108.0299</c:v>
              </c:pt>
              <c:pt idx="173">
                <c:v>108.1323</c:v>
              </c:pt>
              <c:pt idx="174">
                <c:v>108.1863</c:v>
              </c:pt>
              <c:pt idx="175">
                <c:v>108.1982</c:v>
              </c:pt>
              <c:pt idx="176">
                <c:v>108.1883</c:v>
              </c:pt>
              <c:pt idx="177">
                <c:v>108.16370000000001</c:v>
              </c:pt>
              <c:pt idx="178">
                <c:v>108.1223</c:v>
              </c:pt>
            </c:numLit>
          </c:val>
          <c:smooth val="0"/>
          <c:extLst>
            <c:ext xmlns:c16="http://schemas.microsoft.com/office/drawing/2014/chart" uri="{C3380CC4-5D6E-409C-BE32-E72D297353CC}">
              <c16:uniqueId val="{00000000-2AE7-4253-AA1B-33950BB22FD6}"/>
            </c:ext>
          </c:extLst>
        </c:ser>
        <c:dLbls>
          <c:showLegendKey val="0"/>
          <c:showVal val="0"/>
          <c:showCatName val="0"/>
          <c:showSerName val="0"/>
          <c:showPercent val="0"/>
          <c:showBubbleSize val="0"/>
        </c:dLbls>
        <c:smooth val="0"/>
        <c:axId val="176520576"/>
        <c:axId val="176522752"/>
      </c:lineChart>
      <c:dateAx>
        <c:axId val="1765205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22752"/>
        <c:crosses val="autoZero"/>
        <c:auto val="0"/>
        <c:lblOffset val="100"/>
        <c:baseTimeUnit val="months"/>
        <c:majorUnit val="2"/>
        <c:majorTimeUnit val="years"/>
      </c:dateAx>
      <c:valAx>
        <c:axId val="176522752"/>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2057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60.866199999999999</c:v>
              </c:pt>
              <c:pt idx="1">
                <c:v>61.459099999999999</c:v>
              </c:pt>
              <c:pt idx="2">
                <c:v>61.979100000000003</c:v>
              </c:pt>
              <c:pt idx="3">
                <c:v>62.445900000000002</c:v>
              </c:pt>
              <c:pt idx="4">
                <c:v>62.883499999999998</c:v>
              </c:pt>
              <c:pt idx="5">
                <c:v>63.3294</c:v>
              </c:pt>
              <c:pt idx="6">
                <c:v>63.819600000000001</c:v>
              </c:pt>
              <c:pt idx="7">
                <c:v>64.376999999999995</c:v>
              </c:pt>
              <c:pt idx="8">
                <c:v>65.006100000000004</c:v>
              </c:pt>
              <c:pt idx="9">
                <c:v>65.697800000000001</c:v>
              </c:pt>
              <c:pt idx="10">
                <c:v>66.427000000000007</c:v>
              </c:pt>
              <c:pt idx="11">
                <c:v>67.171400000000006</c:v>
              </c:pt>
              <c:pt idx="12">
                <c:v>67.916200000000003</c:v>
              </c:pt>
              <c:pt idx="13">
                <c:v>68.645399999999995</c:v>
              </c:pt>
              <c:pt idx="14">
                <c:v>69.3476</c:v>
              </c:pt>
              <c:pt idx="15">
                <c:v>70.012</c:v>
              </c:pt>
              <c:pt idx="16">
                <c:v>70.633600000000001</c:v>
              </c:pt>
              <c:pt idx="17">
                <c:v>71.211799999999997</c:v>
              </c:pt>
              <c:pt idx="18">
                <c:v>71.750100000000003</c:v>
              </c:pt>
              <c:pt idx="19">
                <c:v>72.255600000000001</c:v>
              </c:pt>
              <c:pt idx="20">
                <c:v>72.749499999999998</c:v>
              </c:pt>
              <c:pt idx="21">
                <c:v>73.248800000000003</c:v>
              </c:pt>
              <c:pt idx="22">
                <c:v>73.773700000000005</c:v>
              </c:pt>
              <c:pt idx="23">
                <c:v>74.337400000000002</c:v>
              </c:pt>
              <c:pt idx="24">
                <c:v>74.945499999999996</c:v>
              </c:pt>
              <c:pt idx="25">
                <c:v>75.581900000000005</c:v>
              </c:pt>
              <c:pt idx="26">
                <c:v>76.222899999999996</c:v>
              </c:pt>
              <c:pt idx="27">
                <c:v>76.862300000000005</c:v>
              </c:pt>
              <c:pt idx="28">
                <c:v>77.505300000000005</c:v>
              </c:pt>
              <c:pt idx="29">
                <c:v>78.153899999999993</c:v>
              </c:pt>
              <c:pt idx="30">
                <c:v>78.812100000000001</c:v>
              </c:pt>
              <c:pt idx="31">
                <c:v>79.485900000000001</c:v>
              </c:pt>
              <c:pt idx="32">
                <c:v>80.181899999999999</c:v>
              </c:pt>
              <c:pt idx="33">
                <c:v>80.909499999999994</c:v>
              </c:pt>
              <c:pt idx="34">
                <c:v>81.666600000000003</c:v>
              </c:pt>
              <c:pt idx="35">
                <c:v>82.445099999999996</c:v>
              </c:pt>
              <c:pt idx="36">
                <c:v>83.226100000000002</c:v>
              </c:pt>
              <c:pt idx="37">
                <c:v>83.974000000000004</c:v>
              </c:pt>
              <c:pt idx="38">
                <c:v>84.674599999999998</c:v>
              </c:pt>
              <c:pt idx="39">
                <c:v>85.329899999999995</c:v>
              </c:pt>
              <c:pt idx="40">
                <c:v>85.9542</c:v>
              </c:pt>
              <c:pt idx="41">
                <c:v>86.567400000000006</c:v>
              </c:pt>
              <c:pt idx="42">
                <c:v>87.182000000000002</c:v>
              </c:pt>
              <c:pt idx="43">
                <c:v>87.8001</c:v>
              </c:pt>
              <c:pt idx="44">
                <c:v>88.412099999999995</c:v>
              </c:pt>
              <c:pt idx="45">
                <c:v>89.004499999999993</c:v>
              </c:pt>
              <c:pt idx="46">
                <c:v>89.567300000000003</c:v>
              </c:pt>
              <c:pt idx="47">
                <c:v>90.097200000000001</c:v>
              </c:pt>
              <c:pt idx="48">
                <c:v>90.594899999999996</c:v>
              </c:pt>
              <c:pt idx="49">
                <c:v>91.071899999999999</c:v>
              </c:pt>
              <c:pt idx="50">
                <c:v>91.539599999999993</c:v>
              </c:pt>
              <c:pt idx="51">
                <c:v>92.007900000000006</c:v>
              </c:pt>
              <c:pt idx="52">
                <c:v>92.484200000000001</c:v>
              </c:pt>
              <c:pt idx="53">
                <c:v>92.972700000000003</c:v>
              </c:pt>
              <c:pt idx="54">
                <c:v>93.482100000000003</c:v>
              </c:pt>
              <c:pt idx="55">
                <c:v>94.017399999999995</c:v>
              </c:pt>
              <c:pt idx="56">
                <c:v>94.573400000000007</c:v>
              </c:pt>
              <c:pt idx="57">
                <c:v>95.158799999999999</c:v>
              </c:pt>
              <c:pt idx="58">
                <c:v>95.780500000000004</c:v>
              </c:pt>
              <c:pt idx="59">
                <c:v>96.4392</c:v>
              </c:pt>
              <c:pt idx="60">
                <c:v>97.115399999999994</c:v>
              </c:pt>
              <c:pt idx="61">
                <c:v>97.801199999999994</c:v>
              </c:pt>
              <c:pt idx="62">
                <c:v>98.491900000000001</c:v>
              </c:pt>
              <c:pt idx="63">
                <c:v>99.157899999999998</c:v>
              </c:pt>
              <c:pt idx="64">
                <c:v>99.749300000000005</c:v>
              </c:pt>
              <c:pt idx="65">
                <c:v>100.2457</c:v>
              </c:pt>
              <c:pt idx="66">
                <c:v>100.67449999999999</c:v>
              </c:pt>
              <c:pt idx="67">
                <c:v>101.0838</c:v>
              </c:pt>
              <c:pt idx="68">
                <c:v>101.5086</c:v>
              </c:pt>
              <c:pt idx="69">
                <c:v>101.9657</c:v>
              </c:pt>
              <c:pt idx="70">
                <c:v>102.4436</c:v>
              </c:pt>
              <c:pt idx="71">
                <c:v>102.9218</c:v>
              </c:pt>
              <c:pt idx="72">
                <c:v>103.4003</c:v>
              </c:pt>
              <c:pt idx="73">
                <c:v>103.8994</c:v>
              </c:pt>
              <c:pt idx="74">
                <c:v>104.4288</c:v>
              </c:pt>
              <c:pt idx="75">
                <c:v>104.9855</c:v>
              </c:pt>
              <c:pt idx="76">
                <c:v>105.5685</c:v>
              </c:pt>
              <c:pt idx="77">
                <c:v>106.1895</c:v>
              </c:pt>
              <c:pt idx="78">
                <c:v>106.85509999999999</c:v>
              </c:pt>
              <c:pt idx="79">
                <c:v>107.5569</c:v>
              </c:pt>
              <c:pt idx="80">
                <c:v>108.2895</c:v>
              </c:pt>
              <c:pt idx="81">
                <c:v>109.0385</c:v>
              </c:pt>
              <c:pt idx="82">
                <c:v>109.7923</c:v>
              </c:pt>
              <c:pt idx="83">
                <c:v>110.53660000000001</c:v>
              </c:pt>
              <c:pt idx="84">
                <c:v>111.2677</c:v>
              </c:pt>
              <c:pt idx="85">
                <c:v>111.9821</c:v>
              </c:pt>
              <c:pt idx="86">
                <c:v>112.68089999999999</c:v>
              </c:pt>
              <c:pt idx="87">
                <c:v>113.3686</c:v>
              </c:pt>
              <c:pt idx="88">
                <c:v>114.0489</c:v>
              </c:pt>
              <c:pt idx="89">
                <c:v>114.7214</c:v>
              </c:pt>
              <c:pt idx="90">
                <c:v>115.3736</c:v>
              </c:pt>
              <c:pt idx="91">
                <c:v>115.9888</c:v>
              </c:pt>
              <c:pt idx="92">
                <c:v>116.5515</c:v>
              </c:pt>
              <c:pt idx="93">
                <c:v>117.0591</c:v>
              </c:pt>
              <c:pt idx="94">
                <c:v>117.5181</c:v>
              </c:pt>
              <c:pt idx="95">
                <c:v>117.94240000000001</c:v>
              </c:pt>
              <c:pt idx="96">
                <c:v>118.3591</c:v>
              </c:pt>
              <c:pt idx="97">
                <c:v>118.7816</c:v>
              </c:pt>
              <c:pt idx="98">
                <c:v>119.2236</c:v>
              </c:pt>
              <c:pt idx="99">
                <c:v>119.6823</c:v>
              </c:pt>
              <c:pt idx="100">
                <c:v>120.1439</c:v>
              </c:pt>
              <c:pt idx="101">
                <c:v>120.5967</c:v>
              </c:pt>
              <c:pt idx="102">
                <c:v>121.04949999999999</c:v>
              </c:pt>
              <c:pt idx="103">
                <c:v>121.5162</c:v>
              </c:pt>
              <c:pt idx="104">
                <c:v>122.0097</c:v>
              </c:pt>
              <c:pt idx="105">
                <c:v>122.5277</c:v>
              </c:pt>
              <c:pt idx="106">
                <c:v>123.0797</c:v>
              </c:pt>
              <c:pt idx="107">
                <c:v>123.6799</c:v>
              </c:pt>
              <c:pt idx="108">
                <c:v>124.3462</c:v>
              </c:pt>
              <c:pt idx="109">
                <c:v>125.0742</c:v>
              </c:pt>
              <c:pt idx="110">
                <c:v>125.8445</c:v>
              </c:pt>
              <c:pt idx="111">
                <c:v>126.62860000000001</c:v>
              </c:pt>
              <c:pt idx="112">
                <c:v>127.4054</c:v>
              </c:pt>
              <c:pt idx="113">
                <c:v>128.18049999999999</c:v>
              </c:pt>
              <c:pt idx="114">
                <c:v>128.94909999999999</c:v>
              </c:pt>
              <c:pt idx="115">
                <c:v>129.70320000000001</c:v>
              </c:pt>
              <c:pt idx="116">
                <c:v>130.44800000000001</c:v>
              </c:pt>
              <c:pt idx="117">
                <c:v>131.20099999999999</c:v>
              </c:pt>
              <c:pt idx="118">
                <c:v>131.99539999999999</c:v>
              </c:pt>
              <c:pt idx="119">
                <c:v>132.8503</c:v>
              </c:pt>
              <c:pt idx="120">
                <c:v>133.774</c:v>
              </c:pt>
              <c:pt idx="121">
                <c:v>114.7345</c:v>
              </c:pt>
              <c:pt idx="122">
                <c:v>121.5538</c:v>
              </c:pt>
              <c:pt idx="123">
                <c:v>126.7809</c:v>
              </c:pt>
              <c:pt idx="124">
                <c:v>133.1669</c:v>
              </c:pt>
              <c:pt idx="125">
                <c:v>137.0239</c:v>
              </c:pt>
              <c:pt idx="126">
                <c:v>140.05160000000001</c:v>
              </c:pt>
              <c:pt idx="127">
                <c:v>143.07230000000001</c:v>
              </c:pt>
              <c:pt idx="128">
                <c:v>144.60919999999999</c:v>
              </c:pt>
              <c:pt idx="129">
                <c:v>146.05269999999999</c:v>
              </c:pt>
              <c:pt idx="130">
                <c:v>147.36019999999999</c:v>
              </c:pt>
              <c:pt idx="131">
                <c:v>148.5009</c:v>
              </c:pt>
              <c:pt idx="132">
                <c:v>149.47450000000001</c:v>
              </c:pt>
              <c:pt idx="133">
                <c:v>150.27869999999999</c:v>
              </c:pt>
              <c:pt idx="134">
                <c:v>150.922</c:v>
              </c:pt>
              <c:pt idx="135">
                <c:v>151.42410000000001</c:v>
              </c:pt>
              <c:pt idx="136">
                <c:v>151.8015</c:v>
              </c:pt>
              <c:pt idx="137">
                <c:v>152.07329999999999</c:v>
              </c:pt>
              <c:pt idx="138">
                <c:v>152.27600000000001</c:v>
              </c:pt>
              <c:pt idx="139">
                <c:v>152.4676</c:v>
              </c:pt>
              <c:pt idx="140">
                <c:v>152.7056</c:v>
              </c:pt>
              <c:pt idx="141">
                <c:v>153.0275</c:v>
              </c:pt>
              <c:pt idx="142">
                <c:v>153.4341</c:v>
              </c:pt>
              <c:pt idx="143">
                <c:v>153.8956</c:v>
              </c:pt>
              <c:pt idx="144">
                <c:v>154.3759</c:v>
              </c:pt>
              <c:pt idx="145">
                <c:v>154.85249999999999</c:v>
              </c:pt>
              <c:pt idx="146">
                <c:v>155.32990000000001</c:v>
              </c:pt>
              <c:pt idx="147">
                <c:v>155.83189999999999</c:v>
              </c:pt>
              <c:pt idx="148">
                <c:v>156.38030000000001</c:v>
              </c:pt>
              <c:pt idx="149">
                <c:v>156.99189999999999</c:v>
              </c:pt>
              <c:pt idx="150">
                <c:v>157.67830000000001</c:v>
              </c:pt>
              <c:pt idx="151">
                <c:v>158.47559999999999</c:v>
              </c:pt>
              <c:pt idx="152">
                <c:v>159.40360000000001</c:v>
              </c:pt>
              <c:pt idx="153">
                <c:v>160.47149999999999</c:v>
              </c:pt>
              <c:pt idx="154">
                <c:v>161.7029</c:v>
              </c:pt>
              <c:pt idx="155">
                <c:v>163.09729999999999</c:v>
              </c:pt>
              <c:pt idx="156">
                <c:v>164.60910000000001</c:v>
              </c:pt>
              <c:pt idx="157">
                <c:v>166.17080000000001</c:v>
              </c:pt>
              <c:pt idx="158">
                <c:v>167.7149</c:v>
              </c:pt>
              <c:pt idx="159">
                <c:v>169.18469999999999</c:v>
              </c:pt>
              <c:pt idx="160">
                <c:v>170.56270000000001</c:v>
              </c:pt>
              <c:pt idx="161">
                <c:v>171.84100000000001</c:v>
              </c:pt>
              <c:pt idx="162">
                <c:v>172.98920000000001</c:v>
              </c:pt>
              <c:pt idx="163">
                <c:v>173.9709</c:v>
              </c:pt>
              <c:pt idx="164">
                <c:v>174.7704</c:v>
              </c:pt>
              <c:pt idx="165">
                <c:v>175.4092</c:v>
              </c:pt>
              <c:pt idx="166">
                <c:v>175.92230000000001</c:v>
              </c:pt>
              <c:pt idx="167">
                <c:v>176.35470000000001</c:v>
              </c:pt>
              <c:pt idx="168">
                <c:v>176.76089999999999</c:v>
              </c:pt>
              <c:pt idx="169">
                <c:v>177.18369999999999</c:v>
              </c:pt>
              <c:pt idx="170">
                <c:v>177.63329999999999</c:v>
              </c:pt>
              <c:pt idx="171">
                <c:v>178.12299999999999</c:v>
              </c:pt>
              <c:pt idx="172">
                <c:v>178.66419999999999</c:v>
              </c:pt>
              <c:pt idx="173">
                <c:v>179.26410000000001</c:v>
              </c:pt>
              <c:pt idx="174">
                <c:v>179.9572</c:v>
              </c:pt>
              <c:pt idx="175">
                <c:v>180.78569999999999</c:v>
              </c:pt>
              <c:pt idx="176">
                <c:v>181.78229999999999</c:v>
              </c:pt>
              <c:pt idx="177">
                <c:v>182.9341</c:v>
              </c:pt>
              <c:pt idx="178">
                <c:v>184.1704</c:v>
              </c:pt>
              <c:pt idx="179">
                <c:v>185.43950000000001</c:v>
              </c:pt>
            </c:numLit>
          </c:val>
          <c:smooth val="0"/>
          <c:extLst>
            <c:ext xmlns:c16="http://schemas.microsoft.com/office/drawing/2014/chart" uri="{C3380CC4-5D6E-409C-BE32-E72D297353CC}">
              <c16:uniqueId val="{00000000-03AF-491E-9889-1487A8397AA6}"/>
            </c:ext>
          </c:extLst>
        </c:ser>
        <c:dLbls>
          <c:showLegendKey val="0"/>
          <c:showVal val="0"/>
          <c:showCatName val="0"/>
          <c:showSerName val="0"/>
          <c:showPercent val="0"/>
          <c:showBubbleSize val="0"/>
        </c:dLbls>
        <c:smooth val="0"/>
        <c:axId val="200450432"/>
        <c:axId val="200452352"/>
      </c:lineChart>
      <c:dateAx>
        <c:axId val="2004504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52352"/>
        <c:crosses val="autoZero"/>
        <c:auto val="0"/>
        <c:lblOffset val="100"/>
        <c:baseTimeUnit val="months"/>
        <c:majorUnit val="2"/>
        <c:majorTimeUnit val="years"/>
      </c:dateAx>
      <c:valAx>
        <c:axId val="200452352"/>
        <c:scaling>
          <c:orientation val="minMax"/>
          <c:max val="20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5043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NatAc!$AL$5:$AM$5</c:f>
          <c:strCache>
            <c:ptCount val="2"/>
            <c:pt idx="0">
              <c:v>Manufacturing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464620.48661050003</c:v>
              </c:pt>
              <c:pt idx="1">
                <c:v>482626.07435820001</c:v>
              </c:pt>
              <c:pt idx="2">
                <c:v>493687.3068051</c:v>
              </c:pt>
              <c:pt idx="3">
                <c:v>493280.32940709998</c:v>
              </c:pt>
              <c:pt idx="4">
                <c:v>500098.91203180002</c:v>
              </c:pt>
              <c:pt idx="5">
                <c:v>509648.71783789998</c:v>
              </c:pt>
              <c:pt idx="6">
                <c:v>519682.32710569998</c:v>
              </c:pt>
              <c:pt idx="7">
                <c:v>529312.51569979999</c:v>
              </c:pt>
              <c:pt idx="8">
                <c:v>537270.19562909997</c:v>
              </c:pt>
              <c:pt idx="9">
                <c:v>539740.27007680002</c:v>
              </c:pt>
              <c:pt idx="10">
                <c:v>539806.73868750001</c:v>
              </c:pt>
              <c:pt idx="11">
                <c:v>552115.96081790002</c:v>
              </c:pt>
              <c:pt idx="12">
                <c:v>550983.4391359</c:v>
              </c:pt>
              <c:pt idx="13">
                <c:v>572538.70753739995</c:v>
              </c:pt>
              <c:pt idx="14">
                <c:v>561979.19987909996</c:v>
              </c:pt>
              <c:pt idx="15">
                <c:v>533643.96805689996</c:v>
              </c:pt>
              <c:pt idx="16">
                <c:v>497894.44285450003</c:v>
              </c:pt>
              <c:pt idx="17">
                <c:v>484383.8540547</c:v>
              </c:pt>
              <c:pt idx="18">
                <c:v>494101.60953449999</c:v>
              </c:pt>
              <c:pt idx="19">
                <c:v>506937.56594619999</c:v>
              </c:pt>
              <c:pt idx="20">
                <c:v>516388.59563940001</c:v>
              </c:pt>
              <c:pt idx="21">
                <c:v>527528.66000489995</c:v>
              </c:pt>
              <c:pt idx="22">
                <c:v>525126.18385969999</c:v>
              </c:pt>
              <c:pt idx="23">
                <c:v>531435.196337</c:v>
              </c:pt>
              <c:pt idx="24">
                <c:v>545334.48895969999</c:v>
              </c:pt>
              <c:pt idx="25">
                <c:v>538536.43468369998</c:v>
              </c:pt>
              <c:pt idx="26">
                <c:v>537438.46527130005</c:v>
              </c:pt>
              <c:pt idx="27">
                <c:v>542898.15966530005</c:v>
              </c:pt>
              <c:pt idx="28">
                <c:v>551133.80093949998</c:v>
              </c:pt>
              <c:pt idx="29">
                <c:v>550462.89062780002</c:v>
              </c:pt>
              <c:pt idx="30">
                <c:v>551177.00086689997</c:v>
              </c:pt>
              <c:pt idx="31">
                <c:v>556805.3724474</c:v>
              </c:pt>
              <c:pt idx="32">
                <c:v>551354.27584759996</c:v>
              </c:pt>
              <c:pt idx="33">
                <c:v>557713.62970219995</c:v>
              </c:pt>
              <c:pt idx="34">
                <c:v>560439.47787800001</c:v>
              </c:pt>
              <c:pt idx="35">
                <c:v>562575.70125249994</c:v>
              </c:pt>
              <c:pt idx="36">
                <c:v>553625.25021570001</c:v>
              </c:pt>
              <c:pt idx="37">
                <c:v>555127.66512150003</c:v>
              </c:pt>
              <c:pt idx="38">
                <c:v>548190.06851090002</c:v>
              </c:pt>
              <c:pt idx="39">
                <c:v>560738.11614099995</c:v>
              </c:pt>
              <c:pt idx="40">
                <c:v>561965.94097700005</c:v>
              </c:pt>
              <c:pt idx="41">
                <c:v>540381.15834259999</c:v>
              </c:pt>
              <c:pt idx="42">
                <c:v>557741.90894879994</c:v>
              </c:pt>
              <c:pt idx="43">
                <c:v>553480.52765940002</c:v>
              </c:pt>
              <c:pt idx="44">
                <c:v>559034.24960680003</c:v>
              </c:pt>
              <c:pt idx="45">
                <c:v>560375.28163430002</c:v>
              </c:pt>
              <c:pt idx="46">
                <c:v>558355.50813520001</c:v>
              </c:pt>
              <c:pt idx="47">
                <c:v>545753.89761290001</c:v>
              </c:pt>
              <c:pt idx="48">
                <c:v>549665.92125470005</c:v>
              </c:pt>
              <c:pt idx="49">
                <c:v>553675.12755770003</c:v>
              </c:pt>
              <c:pt idx="50">
                <c:v>555761.77607450006</c:v>
              </c:pt>
              <c:pt idx="51">
                <c:v>560227.78966330003</c:v>
              </c:pt>
              <c:pt idx="52">
                <c:v>560491.36903059995</c:v>
              </c:pt>
              <c:pt idx="53">
                <c:v>555884.53249310004</c:v>
              </c:pt>
              <c:pt idx="54">
                <c:v>566081.61824480002</c:v>
              </c:pt>
              <c:pt idx="55">
                <c:v>570541.30900130002</c:v>
              </c:pt>
              <c:pt idx="56">
                <c:v>564505.60046250001</c:v>
              </c:pt>
              <c:pt idx="57">
                <c:v>565948.57422069996</c:v>
              </c:pt>
              <c:pt idx="58">
                <c:v>555812.95315289998</c:v>
              </c:pt>
              <c:pt idx="59">
                <c:v>551018.911708</c:v>
              </c:pt>
              <c:pt idx="60">
                <c:v>539604.57554510003</c:v>
              </c:pt>
              <c:pt idx="61">
                <c:v>375547.38974229997</c:v>
              </c:pt>
              <c:pt idx="62">
                <c:v>511557.7640273</c:v>
              </c:pt>
              <c:pt idx="63">
                <c:v>539076.47536469996</c:v>
              </c:pt>
              <c:pt idx="64">
                <c:v>537151.85060560005</c:v>
              </c:pt>
              <c:pt idx="65">
                <c:v>530653.15502459998</c:v>
              </c:pt>
              <c:pt idx="66">
                <c:v>511063.18375590001</c:v>
              </c:pt>
              <c:pt idx="67">
                <c:v>523071.52490159997</c:v>
              </c:pt>
              <c:pt idx="68">
                <c:v>542939.21882459999</c:v>
              </c:pt>
              <c:pt idx="69">
                <c:v>512088.00338449999</c:v>
              </c:pt>
              <c:pt idx="70">
                <c:v>524069.97962390003</c:v>
              </c:pt>
              <c:pt idx="71">
                <c:v>513586.51245480002</c:v>
              </c:pt>
              <c:pt idx="72">
                <c:v>518655.9126258</c:v>
              </c:pt>
              <c:pt idx="73">
                <c:v>530788.95683180005</c:v>
              </c:pt>
              <c:pt idx="74">
                <c:v>523635.42241509998</c:v>
              </c:pt>
              <c:pt idx="75">
                <c:v>525039.42241510004</c:v>
              </c:pt>
              <c:pt idx="76">
                <c:v>518592.7557489</c:v>
              </c:pt>
              <c:pt idx="77">
                <c:v>522967.42241559998</c:v>
              </c:pt>
              <c:pt idx="78">
                <c:v>524783.42241560004</c:v>
              </c:pt>
              <c:pt idx="79">
                <c:v>521697.34352980001</c:v>
              </c:pt>
            </c:numLit>
          </c:val>
          <c:smooth val="0"/>
          <c:extLst>
            <c:ext xmlns:c16="http://schemas.microsoft.com/office/drawing/2014/chart" uri="{C3380CC4-5D6E-409C-BE32-E72D297353CC}">
              <c16:uniqueId val="{00000000-2CDF-4835-8D6B-1863B437D305}"/>
            </c:ext>
          </c:extLst>
        </c:ser>
        <c:dLbls>
          <c:showLegendKey val="0"/>
          <c:showVal val="0"/>
          <c:showCatName val="0"/>
          <c:showSerName val="0"/>
          <c:showPercent val="0"/>
          <c:showBubbleSize val="0"/>
        </c:dLbls>
        <c:smooth val="0"/>
        <c:axId val="259227008"/>
        <c:axId val="259229184"/>
      </c:lineChart>
      <c:dateAx>
        <c:axId val="2592270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229184"/>
        <c:crosses val="autoZero"/>
        <c:auto val="0"/>
        <c:lblOffset val="100"/>
        <c:baseTimeUnit val="months"/>
        <c:majorUnit val="2"/>
        <c:majorTimeUnit val="years"/>
      </c:dateAx>
      <c:valAx>
        <c:axId val="259229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227008"/>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NatAc!$AL$5:$AM$5</c:f>
          <c:strCache>
            <c:ptCount val="2"/>
            <c:pt idx="0">
              <c:v>Manufacturing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5.2548272000000003</c:v>
              </c:pt>
              <c:pt idx="1">
                <c:v>6.7407402999999997</c:v>
              </c:pt>
              <c:pt idx="2">
                <c:v>6.6398849999999996</c:v>
              </c:pt>
              <c:pt idx="3">
                <c:v>6.1498083000000001</c:v>
              </c:pt>
              <c:pt idx="4">
                <c:v>7.6360010999999997</c:v>
              </c:pt>
              <c:pt idx="5">
                <c:v>5.5990849000000003</c:v>
              </c:pt>
              <c:pt idx="6">
                <c:v>5.2654828</c:v>
              </c:pt>
              <c:pt idx="7">
                <c:v>7.3046063999999999</c:v>
              </c:pt>
              <c:pt idx="8">
                <c:v>7.4327863000000001</c:v>
              </c:pt>
              <c:pt idx="9">
                <c:v>5.9043711999999999</c:v>
              </c:pt>
              <c:pt idx="10">
                <c:v>3.8724449000000001</c:v>
              </c:pt>
              <c:pt idx="11">
                <c:v>4.3081250999999998</c:v>
              </c:pt>
              <c:pt idx="12">
                <c:v>2.5523924</c:v>
              </c:pt>
              <c:pt idx="13">
                <c:v>6.0767075000000004</c:v>
              </c:pt>
              <c:pt idx="14">
                <c:v>4.1074814000000002</c:v>
              </c:pt>
              <c:pt idx="15">
                <c:v>-3.3456727000000002</c:v>
              </c:pt>
              <c:pt idx="16">
                <c:v>-9.6353161000000007</c:v>
              </c:pt>
              <c:pt idx="17">
                <c:v>-15.397186700000001</c:v>
              </c:pt>
              <c:pt idx="18">
                <c:v>-12.078310099999999</c:v>
              </c:pt>
              <c:pt idx="19">
                <c:v>-5.0045355999999996</c:v>
              </c:pt>
              <c:pt idx="20">
                <c:v>3.7144726000000001</c:v>
              </c:pt>
              <c:pt idx="21">
                <c:v>8.907152</c:v>
              </c:pt>
              <c:pt idx="22">
                <c:v>6.2789866999999999</c:v>
              </c:pt>
              <c:pt idx="23">
                <c:v>4.8324749000000002</c:v>
              </c:pt>
              <c:pt idx="24">
                <c:v>5.6054478000000003</c:v>
              </c:pt>
              <c:pt idx="25">
                <c:v>2.0866685999999999</c:v>
              </c:pt>
              <c:pt idx="26">
                <c:v>2.3446329000000001</c:v>
              </c:pt>
              <c:pt idx="27">
                <c:v>2.1569823000000001</c:v>
              </c:pt>
              <c:pt idx="28">
                <c:v>1.0634413</c:v>
              </c:pt>
              <c:pt idx="29">
                <c:v>2.2146051999999998</c:v>
              </c:pt>
              <c:pt idx="30">
                <c:v>2.5562993000000001</c:v>
              </c:pt>
              <c:pt idx="31">
                <c:v>2.5616614000000002</c:v>
              </c:pt>
              <c:pt idx="32">
                <c:v>4.0003900000000002E-2</c:v>
              </c:pt>
              <c:pt idx="33">
                <c:v>1.3172075999999999</c:v>
              </c:pt>
              <c:pt idx="34">
                <c:v>1.6804905000000001</c:v>
              </c:pt>
              <c:pt idx="35">
                <c:v>1.0363278</c:v>
              </c:pt>
              <c:pt idx="36">
                <c:v>0.41189019999999998</c:v>
              </c:pt>
              <c:pt idx="37">
                <c:v>-0.46367249999999999</c:v>
              </c:pt>
              <c:pt idx="38">
                <c:v>-2.1856792</c:v>
              </c:pt>
              <c:pt idx="39">
                <c:v>-0.32663779999999998</c:v>
              </c:pt>
              <c:pt idx="40">
                <c:v>1.506559</c:v>
              </c:pt>
              <c:pt idx="41">
                <c:v>-2.6564171999999999</c:v>
              </c:pt>
              <c:pt idx="42">
                <c:v>1.7424322000000001</c:v>
              </c:pt>
              <c:pt idx="43">
                <c:v>-1.294292</c:v>
              </c:pt>
              <c:pt idx="44">
                <c:v>-0.52168490000000001</c:v>
              </c:pt>
              <c:pt idx="45">
                <c:v>3.7000038000000002</c:v>
              </c:pt>
              <c:pt idx="46">
                <c:v>0.1100149</c:v>
              </c:pt>
              <c:pt idx="47">
                <c:v>-1.3960075999999999</c:v>
              </c:pt>
              <c:pt idx="48">
                <c:v>-1.6758058</c:v>
              </c:pt>
              <c:pt idx="49">
                <c:v>-1.1956548</c:v>
              </c:pt>
              <c:pt idx="50">
                <c:v>-0.46453060000000002</c:v>
              </c:pt>
              <c:pt idx="51">
                <c:v>2.6520914000000002</c:v>
              </c:pt>
              <c:pt idx="52">
                <c:v>1.9694594999999999</c:v>
              </c:pt>
              <c:pt idx="53">
                <c:v>0.3990436</c:v>
              </c:pt>
              <c:pt idx="54">
                <c:v>1.8568823000000001</c:v>
              </c:pt>
              <c:pt idx="55">
                <c:v>1.840951</c:v>
              </c:pt>
              <c:pt idx="56">
                <c:v>0.71619860000000002</c:v>
              </c:pt>
              <c:pt idx="57">
                <c:v>1.8104553999999999</c:v>
              </c:pt>
              <c:pt idx="58">
                <c:v>-1.8139902000000001</c:v>
              </c:pt>
              <c:pt idx="59">
                <c:v>-3.4217325000000001</c:v>
              </c:pt>
              <c:pt idx="60">
                <c:v>-4.4111209999999996</c:v>
              </c:pt>
              <c:pt idx="61">
                <c:v>-33.642842000000002</c:v>
              </c:pt>
              <c:pt idx="62">
                <c:v>-7.9622450000000002</c:v>
              </c:pt>
              <c:pt idx="63">
                <c:v>-2.1673369</c:v>
              </c:pt>
              <c:pt idx="64">
                <c:v>-0.45454119999999998</c:v>
              </c:pt>
              <c:pt idx="65">
                <c:v>41.3012497</c:v>
              </c:pt>
              <c:pt idx="66">
                <c:v>-9.6681199999999995E-2</c:v>
              </c:pt>
              <c:pt idx="67">
                <c:v>-2.9689573</c:v>
              </c:pt>
              <c:pt idx="68">
                <c:v>1.0774174999999999</c:v>
              </c:pt>
              <c:pt idx="69">
                <c:v>-3.4985472999999998</c:v>
              </c:pt>
              <c:pt idx="70">
                <c:v>2.5450465000000002</c:v>
              </c:pt>
              <c:pt idx="71">
                <c:v>-1.8133299000000001</c:v>
              </c:pt>
              <c:pt idx="72">
                <c:v>-4.4725644000000004</c:v>
              </c:pt>
              <c:pt idx="73">
                <c:v>3.6519023000000002</c:v>
              </c:pt>
              <c:pt idx="74">
                <c:v>-8.2919699999999999E-2</c:v>
              </c:pt>
              <c:pt idx="75">
                <c:v>2.2299864999999999</c:v>
              </c:pt>
              <c:pt idx="76">
                <c:v>-1.2177E-2</c:v>
              </c:pt>
              <c:pt idx="77">
                <c:v>-1.4735677</c:v>
              </c:pt>
              <c:pt idx="78">
                <c:v>0.2192365</c:v>
              </c:pt>
              <c:pt idx="79">
                <c:v>-0.63653870000000001</c:v>
              </c:pt>
            </c:numLit>
          </c:val>
          <c:smooth val="0"/>
          <c:extLst>
            <c:ext xmlns:c16="http://schemas.microsoft.com/office/drawing/2014/chart" uri="{C3380CC4-5D6E-409C-BE32-E72D297353CC}">
              <c16:uniqueId val="{00000000-5943-40B2-9889-8B9C4757F358}"/>
            </c:ext>
          </c:extLst>
        </c:ser>
        <c:dLbls>
          <c:showLegendKey val="0"/>
          <c:showVal val="0"/>
          <c:showCatName val="0"/>
          <c:showSerName val="0"/>
          <c:showPercent val="0"/>
          <c:showBubbleSize val="0"/>
        </c:dLbls>
        <c:smooth val="0"/>
        <c:axId val="259245952"/>
        <c:axId val="259280896"/>
      </c:lineChart>
      <c:dateAx>
        <c:axId val="2592459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280896"/>
        <c:crosses val="autoZero"/>
        <c:auto val="0"/>
        <c:lblOffset val="100"/>
        <c:baseTimeUnit val="months"/>
        <c:majorUnit val="2"/>
        <c:majorTimeUnit val="years"/>
      </c:dateAx>
      <c:valAx>
        <c:axId val="259280896"/>
        <c:scaling>
          <c:orientation val="minMax"/>
          <c:max val="15"/>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2459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NatAc!$AP$5:$AQ$5</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87077.662932399995</c:v>
              </c:pt>
              <c:pt idx="1">
                <c:v>89637.847351599994</c:v>
              </c:pt>
              <c:pt idx="2">
                <c:v>92472.914198500002</c:v>
              </c:pt>
              <c:pt idx="3">
                <c:v>95060.826859599998</c:v>
              </c:pt>
              <c:pt idx="4">
                <c:v>96631.305013300007</c:v>
              </c:pt>
              <c:pt idx="5">
                <c:v>99255.801718400005</c:v>
              </c:pt>
              <c:pt idx="6">
                <c:v>101954.8940879</c:v>
              </c:pt>
              <c:pt idx="7">
                <c:v>104421.12539650001</c:v>
              </c:pt>
              <c:pt idx="8">
                <c:v>109789.2705193</c:v>
              </c:pt>
              <c:pt idx="9">
                <c:v>114611.369742</c:v>
              </c:pt>
              <c:pt idx="10">
                <c:v>117173.5450541</c:v>
              </c:pt>
              <c:pt idx="11">
                <c:v>123118.561296</c:v>
              </c:pt>
              <c:pt idx="12">
                <c:v>123486.2297298</c:v>
              </c:pt>
              <c:pt idx="13">
                <c:v>126036.1840045</c:v>
              </c:pt>
              <c:pt idx="14">
                <c:v>130105.20251649999</c:v>
              </c:pt>
              <c:pt idx="15">
                <c:v>130949.93434589999</c:v>
              </c:pt>
              <c:pt idx="16">
                <c:v>136128.73803040001</c:v>
              </c:pt>
              <c:pt idx="17">
                <c:v>136945.9802969</c:v>
              </c:pt>
              <c:pt idx="18">
                <c:v>139854.21155400001</c:v>
              </c:pt>
              <c:pt idx="19">
                <c:v>141271.01109019999</c:v>
              </c:pt>
              <c:pt idx="20">
                <c:v>139972.02149360001</c:v>
              </c:pt>
              <c:pt idx="21">
                <c:v>139276.04479429999</c:v>
              </c:pt>
              <c:pt idx="22">
                <c:v>139721.99234580001</c:v>
              </c:pt>
              <c:pt idx="23">
                <c:v>139286.51182069999</c:v>
              </c:pt>
              <c:pt idx="24">
                <c:v>137938.98622290001</c:v>
              </c:pt>
              <c:pt idx="25">
                <c:v>139401.26173890001</c:v>
              </c:pt>
              <c:pt idx="26">
                <c:v>140935.03428280001</c:v>
              </c:pt>
              <c:pt idx="27">
                <c:v>142360.75439089999</c:v>
              </c:pt>
              <c:pt idx="28">
                <c:v>141900.4442078</c:v>
              </c:pt>
              <c:pt idx="29">
                <c:v>142592.17520659999</c:v>
              </c:pt>
              <c:pt idx="30">
                <c:v>144159.575778</c:v>
              </c:pt>
              <c:pt idx="31">
                <c:v>146429.19359710001</c:v>
              </c:pt>
              <c:pt idx="32">
                <c:v>149133.20774809999</c:v>
              </c:pt>
              <c:pt idx="33">
                <c:v>150664.17326099999</c:v>
              </c:pt>
              <c:pt idx="34">
                <c:v>151037.6571296</c:v>
              </c:pt>
              <c:pt idx="35">
                <c:v>150495.37953110001</c:v>
              </c:pt>
              <c:pt idx="36">
                <c:v>152323.07048640001</c:v>
              </c:pt>
              <c:pt idx="37">
                <c:v>152457.22054919999</c:v>
              </c:pt>
              <c:pt idx="38">
                <c:v>152195.14686440001</c:v>
              </c:pt>
              <c:pt idx="39">
                <c:v>152553.75060520001</c:v>
              </c:pt>
              <c:pt idx="40">
                <c:v>152828.27379949999</c:v>
              </c:pt>
              <c:pt idx="41">
                <c:v>153700.3639001</c:v>
              </c:pt>
              <c:pt idx="42">
                <c:v>153657.16935919999</c:v>
              </c:pt>
              <c:pt idx="43">
                <c:v>155138.0175209</c:v>
              </c:pt>
              <c:pt idx="44">
                <c:v>157768.95251500001</c:v>
              </c:pt>
              <c:pt idx="45">
                <c:v>156314.76152959999</c:v>
              </c:pt>
              <c:pt idx="46">
                <c:v>155953.8086208</c:v>
              </c:pt>
              <c:pt idx="47">
                <c:v>153944.99421130001</c:v>
              </c:pt>
              <c:pt idx="48">
                <c:v>150269.3340421</c:v>
              </c:pt>
              <c:pt idx="49">
                <c:v>147388.01552859999</c:v>
              </c:pt>
              <c:pt idx="50">
                <c:v>145998.9641711</c:v>
              </c:pt>
              <c:pt idx="51">
                <c:v>144649.49456719999</c:v>
              </c:pt>
              <c:pt idx="52">
                <c:v>144279.76545830001</c:v>
              </c:pt>
              <c:pt idx="53">
                <c:v>144697.69855279999</c:v>
              </c:pt>
              <c:pt idx="54">
                <c:v>145311.7220787</c:v>
              </c:pt>
              <c:pt idx="55">
                <c:v>145154.2345005</c:v>
              </c:pt>
              <c:pt idx="56">
                <c:v>142162.1556197</c:v>
              </c:pt>
              <c:pt idx="57">
                <c:v>141059.78204200001</c:v>
              </c:pt>
              <c:pt idx="58">
                <c:v>139209.73329900001</c:v>
              </c:pt>
              <c:pt idx="59">
                <c:v>137513.633749</c:v>
              </c:pt>
              <c:pt idx="60">
                <c:v>134721.60886080001</c:v>
              </c:pt>
              <c:pt idx="61">
                <c:v>98449.587138799994</c:v>
              </c:pt>
              <c:pt idx="62">
                <c:v>113132.0135591</c:v>
              </c:pt>
              <c:pt idx="63">
                <c:v>115191.2248814</c:v>
              </c:pt>
              <c:pt idx="64">
                <c:v>115376.0391809</c:v>
              </c:pt>
              <c:pt idx="65">
                <c:v>113522.63255549999</c:v>
              </c:pt>
              <c:pt idx="66">
                <c:v>112570.9999613</c:v>
              </c:pt>
              <c:pt idx="67">
                <c:v>109892.7187582</c:v>
              </c:pt>
              <c:pt idx="68">
                <c:v>108965.8049593</c:v>
              </c:pt>
              <c:pt idx="69">
                <c:v>106927.0245472</c:v>
              </c:pt>
              <c:pt idx="70">
                <c:v>110379.10741719999</c:v>
              </c:pt>
              <c:pt idx="71">
                <c:v>110444.6935412</c:v>
              </c:pt>
              <c:pt idx="72">
                <c:v>111488.5666736</c:v>
              </c:pt>
              <c:pt idx="73">
                <c:v>111250.10679039999</c:v>
              </c:pt>
              <c:pt idx="74">
                <c:v>107523.485831</c:v>
              </c:pt>
              <c:pt idx="75">
                <c:v>105934.47117010001</c:v>
              </c:pt>
              <c:pt idx="76">
                <c:v>102999.3034324</c:v>
              </c:pt>
              <c:pt idx="77">
                <c:v>103248.81043699999</c:v>
              </c:pt>
              <c:pt idx="78">
                <c:v>104038.81043699999</c:v>
              </c:pt>
              <c:pt idx="79">
                <c:v>103608.81043699999</c:v>
              </c:pt>
            </c:numLit>
          </c:val>
          <c:smooth val="0"/>
          <c:extLst>
            <c:ext xmlns:c16="http://schemas.microsoft.com/office/drawing/2014/chart" uri="{C3380CC4-5D6E-409C-BE32-E72D297353CC}">
              <c16:uniqueId val="{00000000-5FD4-4FE9-B53C-0AE421B39B83}"/>
            </c:ext>
          </c:extLst>
        </c:ser>
        <c:dLbls>
          <c:showLegendKey val="0"/>
          <c:showVal val="0"/>
          <c:showCatName val="0"/>
          <c:showSerName val="0"/>
          <c:showPercent val="0"/>
          <c:showBubbleSize val="0"/>
        </c:dLbls>
        <c:smooth val="0"/>
        <c:axId val="259304448"/>
        <c:axId val="18613376"/>
      </c:lineChart>
      <c:dateAx>
        <c:axId val="2593044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8613376"/>
        <c:crosses val="autoZero"/>
        <c:auto val="0"/>
        <c:lblOffset val="100"/>
        <c:baseTimeUnit val="months"/>
        <c:majorUnit val="2"/>
        <c:majorTimeUnit val="years"/>
      </c:dateAx>
      <c:valAx>
        <c:axId val="186133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304448"/>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NatAc!$AP$5:$AQ$5</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11.580366100000001</c:v>
              </c:pt>
              <c:pt idx="1">
                <c:v>11.7396125</c:v>
              </c:pt>
              <c:pt idx="2">
                <c:v>12.196623600000001</c:v>
              </c:pt>
              <c:pt idx="3">
                <c:v>12.1393323</c:v>
              </c:pt>
              <c:pt idx="4">
                <c:v>10.9714039</c:v>
              </c:pt>
              <c:pt idx="5">
                <c:v>10.729791799999999</c:v>
              </c:pt>
              <c:pt idx="6">
                <c:v>10.2537916</c:v>
              </c:pt>
              <c:pt idx="7">
                <c:v>9.8466412000000005</c:v>
              </c:pt>
              <c:pt idx="8">
                <c:v>13.6166696</c:v>
              </c:pt>
              <c:pt idx="9">
                <c:v>15.4707007</c:v>
              </c:pt>
              <c:pt idx="10">
                <c:v>14.926846899999999</c:v>
              </c:pt>
              <c:pt idx="11">
                <c:v>17.905798099999998</c:v>
              </c:pt>
              <c:pt idx="12">
                <c:v>12.475681</c:v>
              </c:pt>
              <c:pt idx="13">
                <c:v>9.9683078999999992</c:v>
              </c:pt>
              <c:pt idx="14">
                <c:v>11.036328599999999</c:v>
              </c:pt>
              <c:pt idx="15">
                <c:v>6.3608387000000004</c:v>
              </c:pt>
              <c:pt idx="16">
                <c:v>10.237990399999999</c:v>
              </c:pt>
              <c:pt idx="17">
                <c:v>8.6560827000000007</c:v>
              </c:pt>
              <c:pt idx="18">
                <c:v>7.4931739000000004</c:v>
              </c:pt>
              <c:pt idx="19">
                <c:v>7.8816968000000003</c:v>
              </c:pt>
              <c:pt idx="20">
                <c:v>2.8232712000000002</c:v>
              </c:pt>
              <c:pt idx="21">
                <c:v>1.7014479</c:v>
              </c:pt>
              <c:pt idx="22">
                <c:v>-9.4540700000000005E-2</c:v>
              </c:pt>
              <c:pt idx="23">
                <c:v>-1.4047463</c:v>
              </c:pt>
              <c:pt idx="24">
                <c:v>-1.4524583</c:v>
              </c:pt>
              <c:pt idx="25">
                <c:v>8.9905600000000002E-2</c:v>
              </c:pt>
              <c:pt idx="26">
                <c:v>0.86818249999999997</c:v>
              </c:pt>
              <c:pt idx="27">
                <c:v>2.2071358999999999</c:v>
              </c:pt>
              <c:pt idx="28">
                <c:v>2.8718914999999998</c:v>
              </c:pt>
              <c:pt idx="29">
                <c:v>2.2890133000000001</c:v>
              </c:pt>
              <c:pt idx="30">
                <c:v>2.287963</c:v>
              </c:pt>
              <c:pt idx="31">
                <c:v>2.8578375999999999</c:v>
              </c:pt>
              <c:pt idx="32">
                <c:v>5.0970690000000003</c:v>
              </c:pt>
              <c:pt idx="33">
                <c:v>5.6608983000000004</c:v>
              </c:pt>
              <c:pt idx="34">
                <c:v>4.7711582000000003</c:v>
              </c:pt>
              <c:pt idx="35">
                <c:v>2.7768956999999999</c:v>
              </c:pt>
              <c:pt idx="36">
                <c:v>2.1389352000000001</c:v>
              </c:pt>
              <c:pt idx="37">
                <c:v>1.1900953000000001</c:v>
              </c:pt>
              <c:pt idx="38">
                <c:v>0.7663584</c:v>
              </c:pt>
              <c:pt idx="39">
                <c:v>1.3677303999999999</c:v>
              </c:pt>
              <c:pt idx="40">
                <c:v>0.33166570000000001</c:v>
              </c:pt>
              <c:pt idx="41">
                <c:v>0.81540469999999998</c:v>
              </c:pt>
              <c:pt idx="42">
                <c:v>0.96062360000000002</c:v>
              </c:pt>
              <c:pt idx="43">
                <c:v>1.6940042</c:v>
              </c:pt>
              <c:pt idx="44">
                <c:v>3.2328302999999998</c:v>
              </c:pt>
              <c:pt idx="45">
                <c:v>1.7009704000000001</c:v>
              </c:pt>
              <c:pt idx="46">
                <c:v>1.4946515</c:v>
              </c:pt>
              <c:pt idx="47">
                <c:v>-0.76900769999999996</c:v>
              </c:pt>
              <c:pt idx="48">
                <c:v>-4.7535451999999996</c:v>
              </c:pt>
              <c:pt idx="49">
                <c:v>-5.7107504999999996</c:v>
              </c:pt>
              <c:pt idx="50">
                <c:v>-6.3832006000000003</c:v>
              </c:pt>
              <c:pt idx="51">
                <c:v>-6.0381954999999996</c:v>
              </c:pt>
              <c:pt idx="52">
                <c:v>-3.9858888000000001</c:v>
              </c:pt>
              <c:pt idx="53">
                <c:v>-1.8253295</c:v>
              </c:pt>
              <c:pt idx="54">
                <c:v>-0.4707171</c:v>
              </c:pt>
              <c:pt idx="55">
                <c:v>0.34893999999999997</c:v>
              </c:pt>
              <c:pt idx="56">
                <c:v>-1.4677108999999999</c:v>
              </c:pt>
              <c:pt idx="57">
                <c:v>-2.5141494999999998</c:v>
              </c:pt>
              <c:pt idx="58">
                <c:v>-4.1992406000000004</c:v>
              </c:pt>
              <c:pt idx="59">
                <c:v>-5.2637808000000001</c:v>
              </c:pt>
              <c:pt idx="60">
                <c:v>-5.2338449000000002</c:v>
              </c:pt>
              <c:pt idx="61">
                <c:v>-30.207189</c:v>
              </c:pt>
              <c:pt idx="62">
                <c:v>-18.732684200000001</c:v>
              </c:pt>
              <c:pt idx="63">
                <c:v>-16.232869600000001</c:v>
              </c:pt>
              <c:pt idx="64">
                <c:v>-14.3596635</c:v>
              </c:pt>
              <c:pt idx="65">
                <c:v>15.3104201</c:v>
              </c:pt>
              <c:pt idx="66">
                <c:v>-0.49589290000000003</c:v>
              </c:pt>
              <c:pt idx="67">
                <c:v>-4.5997481000000002</c:v>
              </c:pt>
              <c:pt idx="68">
                <c:v>-5.5559493</c:v>
              </c:pt>
              <c:pt idx="69">
                <c:v>-5.8099498000000001</c:v>
              </c:pt>
              <c:pt idx="70">
                <c:v>-1.9471201</c:v>
              </c:pt>
              <c:pt idx="71">
                <c:v>0.50228510000000004</c:v>
              </c:pt>
              <c:pt idx="72">
                <c:v>2.3151866000000001</c:v>
              </c:pt>
              <c:pt idx="73">
                <c:v>4.0430212000000001</c:v>
              </c:pt>
              <c:pt idx="74">
                <c:v>-2.5871034000000002</c:v>
              </c:pt>
              <c:pt idx="75">
                <c:v>-4.0836930999999996</c:v>
              </c:pt>
              <c:pt idx="76">
                <c:v>-7.6144698000000002</c:v>
              </c:pt>
              <c:pt idx="77">
                <c:v>-7.1921695999999997</c:v>
              </c:pt>
              <c:pt idx="78">
                <c:v>-3.2408505000000001</c:v>
              </c:pt>
              <c:pt idx="79">
                <c:v>-2.1953767000000002</c:v>
              </c:pt>
            </c:numLit>
          </c:val>
          <c:smooth val="0"/>
          <c:extLst>
            <c:ext xmlns:c16="http://schemas.microsoft.com/office/drawing/2014/chart" uri="{C3380CC4-5D6E-409C-BE32-E72D297353CC}">
              <c16:uniqueId val="{00000000-447B-4549-9233-BA33ABCBAEFB}"/>
            </c:ext>
          </c:extLst>
        </c:ser>
        <c:dLbls>
          <c:showLegendKey val="0"/>
          <c:showVal val="0"/>
          <c:showCatName val="0"/>
          <c:showSerName val="0"/>
          <c:showPercent val="0"/>
          <c:showBubbleSize val="0"/>
        </c:dLbls>
        <c:smooth val="0"/>
        <c:axId val="18662912"/>
        <c:axId val="18664832"/>
      </c:lineChart>
      <c:dateAx>
        <c:axId val="186629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8664832"/>
        <c:crosses val="autoZero"/>
        <c:auto val="0"/>
        <c:lblOffset val="100"/>
        <c:baseTimeUnit val="months"/>
        <c:majorUnit val="2"/>
        <c:majorTimeUnit val="years"/>
      </c:dateAx>
      <c:valAx>
        <c:axId val="18664832"/>
        <c:scaling>
          <c:orientation val="minMax"/>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86629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NatAc!$AV$5:$AW$5</c:f>
          <c:strCache>
            <c:ptCount val="2"/>
            <c:pt idx="0">
              <c:v>Trade &amp; accommodation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409309.01690709998</c:v>
              </c:pt>
              <c:pt idx="1">
                <c:v>415511.95632649999</c:v>
              </c:pt>
              <c:pt idx="2">
                <c:v>421450.6219264</c:v>
              </c:pt>
              <c:pt idx="3">
                <c:v>429722.64232749998</c:v>
              </c:pt>
              <c:pt idx="4">
                <c:v>434335.76421599998</c:v>
              </c:pt>
              <c:pt idx="5">
                <c:v>440781.50465269998</c:v>
              </c:pt>
              <c:pt idx="6">
                <c:v>447233.63925950002</c:v>
              </c:pt>
              <c:pt idx="7">
                <c:v>453541.80657090002</c:v>
              </c:pt>
              <c:pt idx="8">
                <c:v>460099.45610249997</c:v>
              </c:pt>
              <c:pt idx="9">
                <c:v>466079.7779712</c:v>
              </c:pt>
              <c:pt idx="10">
                <c:v>471930.55971060001</c:v>
              </c:pt>
              <c:pt idx="11">
                <c:v>477208.10019969998</c:v>
              </c:pt>
              <c:pt idx="12">
                <c:v>481780.23853059998</c:v>
              </c:pt>
              <c:pt idx="13">
                <c:v>479105.5909834</c:v>
              </c:pt>
              <c:pt idx="14">
                <c:v>473745.31813069998</c:v>
              </c:pt>
              <c:pt idx="15">
                <c:v>473559.5600079</c:v>
              </c:pt>
              <c:pt idx="16">
                <c:v>472497.43885759998</c:v>
              </c:pt>
              <c:pt idx="17">
                <c:v>469865.73695529997</c:v>
              </c:pt>
              <c:pt idx="18">
                <c:v>471476.70735909999</c:v>
              </c:pt>
              <c:pt idx="19">
                <c:v>473030.169742</c:v>
              </c:pt>
              <c:pt idx="20">
                <c:v>480084.18092229997</c:v>
              </c:pt>
              <c:pt idx="21">
                <c:v>489306.8875672</c:v>
              </c:pt>
              <c:pt idx="22">
                <c:v>496401.48222130002</c:v>
              </c:pt>
              <c:pt idx="23">
                <c:v>504607.9061357</c:v>
              </c:pt>
              <c:pt idx="24">
                <c:v>506263.68716610002</c:v>
              </c:pt>
              <c:pt idx="25">
                <c:v>510469.67993310001</c:v>
              </c:pt>
              <c:pt idx="26">
                <c:v>514971.533903</c:v>
              </c:pt>
              <c:pt idx="27">
                <c:v>519064.27252679999</c:v>
              </c:pt>
              <c:pt idx="28">
                <c:v>525847.1449205</c:v>
              </c:pt>
              <c:pt idx="29">
                <c:v>531385.61055450002</c:v>
              </c:pt>
              <c:pt idx="30">
                <c:v>535491.16874550004</c:v>
              </c:pt>
              <c:pt idx="31">
                <c:v>539089.23899109999</c:v>
              </c:pt>
              <c:pt idx="32">
                <c:v>538560.78126009996</c:v>
              </c:pt>
              <c:pt idx="33">
                <c:v>543981.69636339997</c:v>
              </c:pt>
              <c:pt idx="34">
                <c:v>544913.28042019997</c:v>
              </c:pt>
              <c:pt idx="35">
                <c:v>547054.4537061</c:v>
              </c:pt>
              <c:pt idx="36">
                <c:v>547888.38877309998</c:v>
              </c:pt>
              <c:pt idx="37">
                <c:v>548630.06853709999</c:v>
              </c:pt>
              <c:pt idx="38">
                <c:v>551319.04682539997</c:v>
              </c:pt>
              <c:pt idx="39">
                <c:v>549102.02802520001</c:v>
              </c:pt>
              <c:pt idx="40">
                <c:v>554527.90189690003</c:v>
              </c:pt>
              <c:pt idx="41">
                <c:v>553396.61601520004</c:v>
              </c:pt>
              <c:pt idx="42">
                <c:v>556970.14125039999</c:v>
              </c:pt>
              <c:pt idx="43">
                <c:v>557250.78408290003</c:v>
              </c:pt>
              <c:pt idx="44">
                <c:v>563834.32872210001</c:v>
              </c:pt>
              <c:pt idx="45">
                <c:v>566435.73853540001</c:v>
              </c:pt>
              <c:pt idx="46">
                <c:v>564168.82239260001</c:v>
              </c:pt>
              <c:pt idx="47">
                <c:v>562684.3177293</c:v>
              </c:pt>
              <c:pt idx="48">
                <c:v>556850.93888110004</c:v>
              </c:pt>
              <c:pt idx="49">
                <c:v>555516.94500409998</c:v>
              </c:pt>
              <c:pt idx="50">
                <c:v>554401.16454729997</c:v>
              </c:pt>
              <c:pt idx="51">
                <c:v>560060.46856439998</c:v>
              </c:pt>
              <c:pt idx="52">
                <c:v>561537.20626540005</c:v>
              </c:pt>
              <c:pt idx="53">
                <c:v>560280.03794900002</c:v>
              </c:pt>
              <c:pt idx="54">
                <c:v>563236.44834640005</c:v>
              </c:pt>
              <c:pt idx="55">
                <c:v>564244.67835930001</c:v>
              </c:pt>
              <c:pt idx="56">
                <c:v>561580.17183110001</c:v>
              </c:pt>
              <c:pt idx="57">
                <c:v>562017.42190630001</c:v>
              </c:pt>
              <c:pt idx="58">
                <c:v>561595.84830920002</c:v>
              </c:pt>
              <c:pt idx="59">
                <c:v>554545.64955089998</c:v>
              </c:pt>
              <c:pt idx="60">
                <c:v>547279.33459960006</c:v>
              </c:pt>
              <c:pt idx="61">
                <c:v>401190.68235910003</c:v>
              </c:pt>
              <c:pt idx="62">
                <c:v>505311.57173869997</c:v>
              </c:pt>
              <c:pt idx="63">
                <c:v>511869.79846399999</c:v>
              </c:pt>
              <c:pt idx="64">
                <c:v>516583.39419640001</c:v>
              </c:pt>
              <c:pt idx="65">
                <c:v>535512.3178051</c:v>
              </c:pt>
              <c:pt idx="66">
                <c:v>512328.44644750003</c:v>
              </c:pt>
              <c:pt idx="67">
                <c:v>533927.69281959999</c:v>
              </c:pt>
              <c:pt idx="68">
                <c:v>547372.55271730002</c:v>
              </c:pt>
              <c:pt idx="69">
                <c:v>539709.06537119998</c:v>
              </c:pt>
              <c:pt idx="70">
                <c:v>548218.96586949995</c:v>
              </c:pt>
              <c:pt idx="71">
                <c:v>533903.26731050003</c:v>
              </c:pt>
              <c:pt idx="72">
                <c:v>539068.7751193</c:v>
              </c:pt>
              <c:pt idx="73">
                <c:v>536416.7751193</c:v>
              </c:pt>
              <c:pt idx="74">
                <c:v>534657.15051499999</c:v>
              </c:pt>
              <c:pt idx="75">
                <c:v>519437.15051499999</c:v>
              </c:pt>
              <c:pt idx="76">
                <c:v>522156.88524490001</c:v>
              </c:pt>
              <c:pt idx="77">
                <c:v>526000.88524490001</c:v>
              </c:pt>
              <c:pt idx="78">
                <c:v>522710.88524490001</c:v>
              </c:pt>
              <c:pt idx="79">
                <c:v>529786.96638260002</c:v>
              </c:pt>
            </c:numLit>
          </c:val>
          <c:smooth val="0"/>
          <c:extLst>
            <c:ext xmlns:c16="http://schemas.microsoft.com/office/drawing/2014/chart" uri="{C3380CC4-5D6E-409C-BE32-E72D297353CC}">
              <c16:uniqueId val="{00000000-AE6E-4DFD-B237-76E7C11FD0E2}"/>
            </c:ext>
          </c:extLst>
        </c:ser>
        <c:dLbls>
          <c:showLegendKey val="0"/>
          <c:showVal val="0"/>
          <c:showCatName val="0"/>
          <c:showSerName val="0"/>
          <c:showPercent val="0"/>
          <c:showBubbleSize val="0"/>
        </c:dLbls>
        <c:smooth val="0"/>
        <c:axId val="257517440"/>
        <c:axId val="257527808"/>
      </c:lineChart>
      <c:dateAx>
        <c:axId val="2575174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527808"/>
        <c:crosses val="autoZero"/>
        <c:auto val="0"/>
        <c:lblOffset val="100"/>
        <c:baseTimeUnit val="months"/>
        <c:majorUnit val="2"/>
        <c:majorTimeUnit val="years"/>
      </c:dateAx>
      <c:valAx>
        <c:axId val="257527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51744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NatAc!$AV$5:$AW$5</c:f>
          <c:strCache>
            <c:ptCount val="2"/>
            <c:pt idx="0">
              <c:v>Trade &amp; accommodation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7.8069626000000003</c:v>
              </c:pt>
              <c:pt idx="1">
                <c:v>7.4206795000000003</c:v>
              </c:pt>
              <c:pt idx="2">
                <c:v>6.7333318999999996</c:v>
              </c:pt>
              <c:pt idx="3">
                <c:v>6.2807950000000003</c:v>
              </c:pt>
              <c:pt idx="4">
                <c:v>6.1143894000000003</c:v>
              </c:pt>
              <c:pt idx="5">
                <c:v>6.0815454000000004</c:v>
              </c:pt>
              <c:pt idx="6">
                <c:v>6.1176839999999997</c:v>
              </c:pt>
              <c:pt idx="7">
                <c:v>5.5429158000000003</c:v>
              </c:pt>
              <c:pt idx="8">
                <c:v>5.9317453999999996</c:v>
              </c:pt>
              <c:pt idx="9">
                <c:v>5.7394135000000004</c:v>
              </c:pt>
              <c:pt idx="10">
                <c:v>5.5221517999999996</c:v>
              </c:pt>
              <c:pt idx="11">
                <c:v>5.2181062999999996</c:v>
              </c:pt>
              <c:pt idx="12">
                <c:v>4.7121947999999998</c:v>
              </c:pt>
              <c:pt idx="13">
                <c:v>2.7947603999999999</c:v>
              </c:pt>
              <c:pt idx="14">
                <c:v>0.38453929999999997</c:v>
              </c:pt>
              <c:pt idx="15">
                <c:v>-0.76455960000000001</c:v>
              </c:pt>
              <c:pt idx="16">
                <c:v>-1.9267704999999999</c:v>
              </c:pt>
              <c:pt idx="17">
                <c:v>-1.9285631999999999</c:v>
              </c:pt>
              <c:pt idx="18">
                <c:v>-0.47886719999999999</c:v>
              </c:pt>
              <c:pt idx="19">
                <c:v>-0.1117896</c:v>
              </c:pt>
              <c:pt idx="20">
                <c:v>1.6056684000000001</c:v>
              </c:pt>
              <c:pt idx="21">
                <c:v>4.1375970000000004</c:v>
              </c:pt>
              <c:pt idx="22">
                <c:v>5.2865336999999997</c:v>
              </c:pt>
              <c:pt idx="23">
                <c:v>6.6756283999999999</c:v>
              </c:pt>
              <c:pt idx="24">
                <c:v>5.4531074999999998</c:v>
              </c:pt>
              <c:pt idx="25">
                <c:v>4.3250551000000002</c:v>
              </c:pt>
              <c:pt idx="26">
                <c:v>3.7409340000000002</c:v>
              </c:pt>
              <c:pt idx="27">
                <c:v>2.8648712000000001</c:v>
              </c:pt>
              <c:pt idx="28">
                <c:v>3.8682327999999999</c:v>
              </c:pt>
              <c:pt idx="29">
                <c:v>4.0973894</c:v>
              </c:pt>
              <c:pt idx="30">
                <c:v>3.9846154</c:v>
              </c:pt>
              <c:pt idx="31">
                <c:v>3.8578972999999999</c:v>
              </c:pt>
              <c:pt idx="32">
                <c:v>2.4177436999999999</c:v>
              </c:pt>
              <c:pt idx="33">
                <c:v>2.3704228000000001</c:v>
              </c:pt>
              <c:pt idx="34">
                <c:v>1.7595270000000001</c:v>
              </c:pt>
              <c:pt idx="35">
                <c:v>1.4775318</c:v>
              </c:pt>
              <c:pt idx="36">
                <c:v>1.7319507999999999</c:v>
              </c:pt>
              <c:pt idx="37">
                <c:v>0.85450890000000002</c:v>
              </c:pt>
              <c:pt idx="38">
                <c:v>1.175557</c:v>
              </c:pt>
              <c:pt idx="39">
                <c:v>0.37429079999999998</c:v>
              </c:pt>
              <c:pt idx="40">
                <c:v>1.2118367999999999</c:v>
              </c:pt>
              <c:pt idx="41">
                <c:v>0.86880900000000005</c:v>
              </c:pt>
              <c:pt idx="42">
                <c:v>1.0250135</c:v>
              </c:pt>
              <c:pt idx="43">
                <c:v>1.4840149</c:v>
              </c:pt>
              <c:pt idx="44">
                <c:v>1.6782611999999999</c:v>
              </c:pt>
              <c:pt idx="45">
                <c:v>2.3561985000000001</c:v>
              </c:pt>
              <c:pt idx="46">
                <c:v>1.2924716000000001</c:v>
              </c:pt>
              <c:pt idx="47">
                <c:v>0.9750607</c:v>
              </c:pt>
              <c:pt idx="48">
                <c:v>-1.2385535000000001</c:v>
              </c:pt>
              <c:pt idx="49">
                <c:v>-1.9276314999999999</c:v>
              </c:pt>
              <c:pt idx="50">
                <c:v>-1.731336</c:v>
              </c:pt>
              <c:pt idx="51">
                <c:v>-0.46630929999999998</c:v>
              </c:pt>
              <c:pt idx="52">
                <c:v>0.84156589999999998</c:v>
              </c:pt>
              <c:pt idx="53">
                <c:v>0.85741630000000002</c:v>
              </c:pt>
              <c:pt idx="54">
                <c:v>1.5936626</c:v>
              </c:pt>
              <c:pt idx="55">
                <c:v>0.74709959999999997</c:v>
              </c:pt>
              <c:pt idx="56">
                <c:v>7.6514E-3</c:v>
              </c:pt>
              <c:pt idx="57">
                <c:v>0.31009209999999998</c:v>
              </c:pt>
              <c:pt idx="58">
                <c:v>-0.29128090000000001</c:v>
              </c:pt>
              <c:pt idx="59">
                <c:v>-1.7189402</c:v>
              </c:pt>
              <c:pt idx="60">
                <c:v>-2.5465352999999999</c:v>
              </c:pt>
              <c:pt idx="61">
                <c:v>-28.6159705</c:v>
              </c:pt>
              <c:pt idx="62">
                <c:v>-10.0222031</c:v>
              </c:pt>
              <c:pt idx="63">
                <c:v>-7.6956426000000002</c:v>
              </c:pt>
              <c:pt idx="64">
                <c:v>-5.6088250000000004</c:v>
              </c:pt>
              <c:pt idx="65">
                <c:v>33.480746500000002</c:v>
              </c:pt>
              <c:pt idx="66">
                <c:v>1.3886234</c:v>
              </c:pt>
              <c:pt idx="67">
                <c:v>4.3092782999999999</c:v>
              </c:pt>
              <c:pt idx="68">
                <c:v>5.9601525999999998</c:v>
              </c:pt>
              <c:pt idx="69">
                <c:v>0.7836883</c:v>
              </c:pt>
              <c:pt idx="70">
                <c:v>7.0053730999999999</c:v>
              </c:pt>
              <c:pt idx="71">
                <c:v>-4.5747000000000001E-3</c:v>
              </c:pt>
              <c:pt idx="72">
                <c:v>-1.5170248</c:v>
              </c:pt>
              <c:pt idx="73">
                <c:v>-0.610012</c:v>
              </c:pt>
              <c:pt idx="74">
                <c:v>-2.4737954000000002</c:v>
              </c:pt>
              <c:pt idx="75">
                <c:v>-2.7095015</c:v>
              </c:pt>
              <c:pt idx="76">
                <c:v>-3.1372415999999999</c:v>
              </c:pt>
              <c:pt idx="77">
                <c:v>-1.9417532</c:v>
              </c:pt>
              <c:pt idx="78">
                <c:v>-2.2343787000000002</c:v>
              </c:pt>
              <c:pt idx="79">
                <c:v>1.9925059000000001</c:v>
              </c:pt>
            </c:numLit>
          </c:val>
          <c:smooth val="0"/>
          <c:extLst>
            <c:ext xmlns:c16="http://schemas.microsoft.com/office/drawing/2014/chart" uri="{C3380CC4-5D6E-409C-BE32-E72D297353CC}">
              <c16:uniqueId val="{00000000-809C-43C8-9617-EFF2D6B16F9E}"/>
            </c:ext>
          </c:extLst>
        </c:ser>
        <c:dLbls>
          <c:showLegendKey val="0"/>
          <c:showVal val="0"/>
          <c:showCatName val="0"/>
          <c:showSerName val="0"/>
          <c:showPercent val="0"/>
          <c:showBubbleSize val="0"/>
        </c:dLbls>
        <c:smooth val="0"/>
        <c:axId val="257692032"/>
        <c:axId val="257693952"/>
      </c:lineChart>
      <c:dateAx>
        <c:axId val="2576920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693952"/>
        <c:crosses val="autoZero"/>
        <c:auto val="0"/>
        <c:lblOffset val="100"/>
        <c:baseTimeUnit val="months"/>
        <c:majorUnit val="2"/>
        <c:majorTimeUnit val="years"/>
      </c:dateAx>
      <c:valAx>
        <c:axId val="257693952"/>
        <c:scaling>
          <c:orientation val="minMax"/>
          <c:max val="1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6920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NatAc!$AX$5:$AY$5</c:f>
          <c:strCache>
            <c:ptCount val="2"/>
            <c:pt idx="0">
              <c:v>Transport &amp; communication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259491.31854859999</c:v>
              </c:pt>
              <c:pt idx="1">
                <c:v>263313.77487010002</c:v>
              </c:pt>
              <c:pt idx="2">
                <c:v>266875.54688440001</c:v>
              </c:pt>
              <c:pt idx="3">
                <c:v>270297.34595849999</c:v>
              </c:pt>
              <c:pt idx="4">
                <c:v>274104.12075230002</c:v>
              </c:pt>
              <c:pt idx="5">
                <c:v>277504.43784899998</c:v>
              </c:pt>
              <c:pt idx="6">
                <c:v>280247.80104019999</c:v>
              </c:pt>
              <c:pt idx="7">
                <c:v>282348.75301829999</c:v>
              </c:pt>
              <c:pt idx="8">
                <c:v>289493.59059789998</c:v>
              </c:pt>
              <c:pt idx="9">
                <c:v>297285.37397660001</c:v>
              </c:pt>
              <c:pt idx="10">
                <c:v>303476.74436930002</c:v>
              </c:pt>
              <c:pt idx="11">
                <c:v>307636.2843762</c:v>
              </c:pt>
              <c:pt idx="12">
                <c:v>308254.0850045</c:v>
              </c:pt>
              <c:pt idx="13">
                <c:v>309277.48749470001</c:v>
              </c:pt>
              <c:pt idx="14">
                <c:v>311001.68504820002</c:v>
              </c:pt>
              <c:pt idx="15">
                <c:v>311286.83598169999</c:v>
              </c:pt>
              <c:pt idx="16">
                <c:v>309436.99949399999</c:v>
              </c:pt>
              <c:pt idx="17">
                <c:v>308605.79305749998</c:v>
              </c:pt>
              <c:pt idx="18">
                <c:v>309196.67542310001</c:v>
              </c:pt>
              <c:pt idx="19">
                <c:v>310255.2379979</c:v>
              </c:pt>
              <c:pt idx="20">
                <c:v>311178.81054009998</c:v>
              </c:pt>
              <c:pt idx="21">
                <c:v>313583.12755500001</c:v>
              </c:pt>
              <c:pt idx="22">
                <c:v>315566.39511099999</c:v>
              </c:pt>
              <c:pt idx="23">
                <c:v>317930.55252670002</c:v>
              </c:pt>
              <c:pt idx="24">
                <c:v>321042.45927599998</c:v>
              </c:pt>
              <c:pt idx="25">
                <c:v>324821.63922710001</c:v>
              </c:pt>
              <c:pt idx="26">
                <c:v>326662.35010659997</c:v>
              </c:pt>
              <c:pt idx="27">
                <c:v>329281.4834964</c:v>
              </c:pt>
              <c:pt idx="28">
                <c:v>331183.65654439997</c:v>
              </c:pt>
              <c:pt idx="29">
                <c:v>333035.28631679999</c:v>
              </c:pt>
              <c:pt idx="30">
                <c:v>333938.61356989999</c:v>
              </c:pt>
              <c:pt idx="31">
                <c:v>335155.83098010003</c:v>
              </c:pt>
              <c:pt idx="32">
                <c:v>340463.61707139999</c:v>
              </c:pt>
              <c:pt idx="33">
                <c:v>341999.42554359999</c:v>
              </c:pt>
              <c:pt idx="34">
                <c:v>344589.68083199998</c:v>
              </c:pt>
              <c:pt idx="35">
                <c:v>344311.89486350003</c:v>
              </c:pt>
              <c:pt idx="36">
                <c:v>348096.50438190001</c:v>
              </c:pt>
              <c:pt idx="37">
                <c:v>350445.68955150002</c:v>
              </c:pt>
              <c:pt idx="38">
                <c:v>352844.91850289999</c:v>
              </c:pt>
              <c:pt idx="39">
                <c:v>356228.9050803</c:v>
              </c:pt>
              <c:pt idx="40">
                <c:v>358685.70470900001</c:v>
              </c:pt>
              <c:pt idx="41">
                <c:v>359510.21120800002</c:v>
              </c:pt>
              <c:pt idx="42">
                <c:v>361502.5249201</c:v>
              </c:pt>
              <c:pt idx="43">
                <c:v>361604.06143930001</c:v>
              </c:pt>
              <c:pt idx="44">
                <c:v>361932.43030850001</c:v>
              </c:pt>
              <c:pt idx="45">
                <c:v>365030.34343589999</c:v>
              </c:pt>
              <c:pt idx="46">
                <c:v>366768.17079820001</c:v>
              </c:pt>
              <c:pt idx="47">
                <c:v>369334.73198600003</c:v>
              </c:pt>
              <c:pt idx="48">
                <c:v>366149.3299669</c:v>
              </c:pt>
              <c:pt idx="49">
                <c:v>367153.06077590003</c:v>
              </c:pt>
              <c:pt idx="50">
                <c:v>369383.87410090002</c:v>
              </c:pt>
              <c:pt idx="51">
                <c:v>375635.0766345</c:v>
              </c:pt>
              <c:pt idx="52">
                <c:v>377822.58999160002</c:v>
              </c:pt>
              <c:pt idx="53">
                <c:v>368596.51853290002</c:v>
              </c:pt>
              <c:pt idx="54">
                <c:v>384587.31270339998</c:v>
              </c:pt>
              <c:pt idx="55">
                <c:v>390347.6775324</c:v>
              </c:pt>
              <c:pt idx="56">
                <c:v>384212.68421079998</c:v>
              </c:pt>
              <c:pt idx="57">
                <c:v>381378.0830704</c:v>
              </c:pt>
              <c:pt idx="58">
                <c:v>378620.16992730001</c:v>
              </c:pt>
              <c:pt idx="59">
                <c:v>368632.58840010001</c:v>
              </c:pt>
              <c:pt idx="60">
                <c:v>359361.04781060002</c:v>
              </c:pt>
              <c:pt idx="61">
                <c:v>277012.8539633</c:v>
              </c:pt>
              <c:pt idx="62">
                <c:v>313908.49567400001</c:v>
              </c:pt>
              <c:pt idx="63">
                <c:v>328287.06324440002</c:v>
              </c:pt>
              <c:pt idx="64">
                <c:v>321269.48566170002</c:v>
              </c:pt>
              <c:pt idx="65">
                <c:v>343332.51556159998</c:v>
              </c:pt>
              <c:pt idx="66">
                <c:v>339581.25602779997</c:v>
              </c:pt>
              <c:pt idx="67">
                <c:v>349907.829447</c:v>
              </c:pt>
              <c:pt idx="68">
                <c:v>353930.86984210002</c:v>
              </c:pt>
              <c:pt idx="69">
                <c:v>363208.71254849999</c:v>
              </c:pt>
              <c:pt idx="70">
                <c:v>375186.16116319998</c:v>
              </c:pt>
              <c:pt idx="71">
                <c:v>377933.58314439998</c:v>
              </c:pt>
              <c:pt idx="72">
                <c:v>382592.91737709998</c:v>
              </c:pt>
              <c:pt idx="73">
                <c:v>377671.42607410002</c:v>
              </c:pt>
              <c:pt idx="74">
                <c:v>379671.85878349998</c:v>
              </c:pt>
              <c:pt idx="75">
                <c:v>391282.96886339999</c:v>
              </c:pt>
              <c:pt idx="76">
                <c:v>388687.7493804</c:v>
              </c:pt>
              <c:pt idx="77">
                <c:v>376757.70620349998</c:v>
              </c:pt>
              <c:pt idx="78">
                <c:v>374997.28326559998</c:v>
              </c:pt>
              <c:pt idx="79">
                <c:v>371415.25609819998</c:v>
              </c:pt>
            </c:numLit>
          </c:val>
          <c:smooth val="0"/>
          <c:extLst>
            <c:ext xmlns:c16="http://schemas.microsoft.com/office/drawing/2014/chart" uri="{C3380CC4-5D6E-409C-BE32-E72D297353CC}">
              <c16:uniqueId val="{00000000-71A9-4B06-90E3-02CDCE67CEBE}"/>
            </c:ext>
          </c:extLst>
        </c:ser>
        <c:dLbls>
          <c:showLegendKey val="0"/>
          <c:showVal val="0"/>
          <c:showCatName val="0"/>
          <c:showSerName val="0"/>
          <c:showPercent val="0"/>
          <c:showBubbleSize val="0"/>
        </c:dLbls>
        <c:smooth val="0"/>
        <c:axId val="255942016"/>
        <c:axId val="259565056"/>
      </c:lineChart>
      <c:dateAx>
        <c:axId val="2559420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565056"/>
        <c:crosses val="autoZero"/>
        <c:auto val="0"/>
        <c:lblOffset val="100"/>
        <c:baseTimeUnit val="months"/>
        <c:majorUnit val="2"/>
        <c:majorTimeUnit val="years"/>
      </c:dateAx>
      <c:valAx>
        <c:axId val="259565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9420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NatAc!$AX$5:$AY$5</c:f>
          <c:strCache>
            <c:ptCount val="2"/>
            <c:pt idx="0">
              <c:v>Transport &amp; communication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4.9344770999999996</c:v>
              </c:pt>
              <c:pt idx="1">
                <c:v>5.4568725999999996</c:v>
              </c:pt>
              <c:pt idx="2">
                <c:v>5.4035567000000002</c:v>
              </c:pt>
              <c:pt idx="3">
                <c:v>5.3751631</c:v>
              </c:pt>
              <c:pt idx="4">
                <c:v>5.6313259999999996</c:v>
              </c:pt>
              <c:pt idx="5">
                <c:v>5.3892595999999999</c:v>
              </c:pt>
              <c:pt idx="6">
                <c:v>5.0106704000000004</c:v>
              </c:pt>
              <c:pt idx="7">
                <c:v>4.4585739999999996</c:v>
              </c:pt>
              <c:pt idx="8">
                <c:v>5.6144613000000003</c:v>
              </c:pt>
              <c:pt idx="9">
                <c:v>7.1281512999999999</c:v>
              </c:pt>
              <c:pt idx="10">
                <c:v>8.2887155999999997</c:v>
              </c:pt>
              <c:pt idx="11">
                <c:v>8.9561335</c:v>
              </c:pt>
              <c:pt idx="12">
                <c:v>6.4804523999999999</c:v>
              </c:pt>
              <c:pt idx="13">
                <c:v>4.0338726999999999</c:v>
              </c:pt>
              <c:pt idx="14">
                <c:v>2.4795774000000002</c:v>
              </c:pt>
              <c:pt idx="15">
                <c:v>1.1866452999999999</c:v>
              </c:pt>
              <c:pt idx="16">
                <c:v>0.38374659999999999</c:v>
              </c:pt>
              <c:pt idx="17">
                <c:v>-0.21718180000000001</c:v>
              </c:pt>
              <c:pt idx="18">
                <c:v>-0.58038579999999995</c:v>
              </c:pt>
              <c:pt idx="19">
                <c:v>-0.33139790000000002</c:v>
              </c:pt>
              <c:pt idx="20">
                <c:v>0.56289679999999997</c:v>
              </c:pt>
              <c:pt idx="21">
                <c:v>1.6128454999999999</c:v>
              </c:pt>
              <c:pt idx="22">
                <c:v>2.0600866999999998</c:v>
              </c:pt>
              <c:pt idx="23">
                <c:v>2.4738711000000002</c:v>
              </c:pt>
              <c:pt idx="24">
                <c:v>3.1697687999999999</c:v>
              </c:pt>
              <c:pt idx="25">
                <c:v>3.5839018999999999</c:v>
              </c:pt>
              <c:pt idx="26">
                <c:v>3.516203</c:v>
              </c:pt>
              <c:pt idx="27">
                <c:v>3.5702547999999998</c:v>
              </c:pt>
              <c:pt idx="28">
                <c:v>3.1588337000000002</c:v>
              </c:pt>
              <c:pt idx="29">
                <c:v>2.5286637999999999</c:v>
              </c:pt>
              <c:pt idx="30">
                <c:v>2.2274569999999998</c:v>
              </c:pt>
              <c:pt idx="31">
                <c:v>1.7839896</c:v>
              </c:pt>
              <c:pt idx="32">
                <c:v>2.8020586999999999</c:v>
              </c:pt>
              <c:pt idx="33">
                <c:v>2.6916484999999999</c:v>
              </c:pt>
              <c:pt idx="34">
                <c:v>3.1895285000000002</c:v>
              </c:pt>
              <c:pt idx="35">
                <c:v>2.7318826</c:v>
              </c:pt>
              <c:pt idx="36">
                <c:v>2.2419098000000002</c:v>
              </c:pt>
              <c:pt idx="37">
                <c:v>2.4696720000000001</c:v>
              </c:pt>
              <c:pt idx="38">
                <c:v>2.3956718000000001</c:v>
              </c:pt>
              <c:pt idx="39">
                <c:v>3.4611090999999998</c:v>
              </c:pt>
              <c:pt idx="40">
                <c:v>3.0420300999999998</c:v>
              </c:pt>
              <c:pt idx="41">
                <c:v>2.5865695999999998</c:v>
              </c:pt>
              <c:pt idx="42">
                <c:v>2.4536576999999999</c:v>
              </c:pt>
              <c:pt idx="43">
                <c:v>1.5089052000000001</c:v>
              </c:pt>
              <c:pt idx="44">
                <c:v>0.9051728</c:v>
              </c:pt>
              <c:pt idx="45">
                <c:v>1.5354591</c:v>
              </c:pt>
              <c:pt idx="46">
                <c:v>1.4565999999999999</c:v>
              </c:pt>
              <c:pt idx="47">
                <c:v>2.1378827</c:v>
              </c:pt>
              <c:pt idx="48">
                <c:v>1.1651069000000001</c:v>
              </c:pt>
              <c:pt idx="49">
                <c:v>0.58151810000000004</c:v>
              </c:pt>
              <c:pt idx="50">
                <c:v>0.71317620000000004</c:v>
              </c:pt>
              <c:pt idx="51">
                <c:v>1.7058629999999999</c:v>
              </c:pt>
              <c:pt idx="52">
                <c:v>3.1881145000000002</c:v>
              </c:pt>
              <c:pt idx="53">
                <c:v>0.39314880000000002</c:v>
              </c:pt>
              <c:pt idx="54">
                <c:v>4.1158913000000004</c:v>
              </c:pt>
              <c:pt idx="55">
                <c:v>3.9167271000000001</c:v>
              </c:pt>
              <c:pt idx="56">
                <c:v>1.6912948999999999</c:v>
              </c:pt>
              <c:pt idx="57">
                <c:v>3.4676303000000002</c:v>
              </c:pt>
              <c:pt idx="58">
                <c:v>-1.5515703999999999</c:v>
              </c:pt>
              <c:pt idx="59">
                <c:v>-5.5630122999999996</c:v>
              </c:pt>
              <c:pt idx="60">
                <c:v>-6.4681978000000004</c:v>
              </c:pt>
              <c:pt idx="61">
                <c:v>-27.365292799999999</c:v>
              </c:pt>
              <c:pt idx="62">
                <c:v>-17.091449300000001</c:v>
              </c:pt>
              <c:pt idx="63">
                <c:v>-10.944644200000001</c:v>
              </c:pt>
              <c:pt idx="64">
                <c:v>-10.5998027</c:v>
              </c:pt>
              <c:pt idx="65">
                <c:v>23.941005100000002</c:v>
              </c:pt>
              <c:pt idx="66">
                <c:v>8.1784216000000001</c:v>
              </c:pt>
              <c:pt idx="67">
                <c:v>6.5859331000000001</c:v>
              </c:pt>
              <c:pt idx="68">
                <c:v>10.166351199999999</c:v>
              </c:pt>
              <c:pt idx="69">
                <c:v>5.7891973999999999</c:v>
              </c:pt>
              <c:pt idx="70">
                <c:v>10.484944199999999</c:v>
              </c:pt>
              <c:pt idx="71">
                <c:v>8.0094674000000001</c:v>
              </c:pt>
              <c:pt idx="72">
                <c:v>8.0982050000000001</c:v>
              </c:pt>
              <c:pt idx="73">
                <c:v>3.9819290999999999</c:v>
              </c:pt>
              <c:pt idx="74">
                <c:v>1.1955925000000001</c:v>
              </c:pt>
              <c:pt idx="75">
                <c:v>3.5322041999999998</c:v>
              </c:pt>
              <c:pt idx="76">
                <c:v>1.5930331</c:v>
              </c:pt>
              <c:pt idx="77">
                <c:v>-0.24193509999999999</c:v>
              </c:pt>
              <c:pt idx="78">
                <c:v>-1.2312145999999999</c:v>
              </c:pt>
              <c:pt idx="79">
                <c:v>-5.0775817999999999</c:v>
              </c:pt>
            </c:numLit>
          </c:val>
          <c:smooth val="0"/>
          <c:extLst>
            <c:ext xmlns:c16="http://schemas.microsoft.com/office/drawing/2014/chart" uri="{C3380CC4-5D6E-409C-BE32-E72D297353CC}">
              <c16:uniqueId val="{00000000-2513-416B-9D23-6C2A8818275A}"/>
            </c:ext>
          </c:extLst>
        </c:ser>
        <c:dLbls>
          <c:showLegendKey val="0"/>
          <c:showVal val="0"/>
          <c:showCatName val="0"/>
          <c:showSerName val="0"/>
          <c:showPercent val="0"/>
          <c:showBubbleSize val="0"/>
        </c:dLbls>
        <c:smooth val="0"/>
        <c:axId val="259602304"/>
        <c:axId val="259608576"/>
      </c:lineChart>
      <c:dateAx>
        <c:axId val="259602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608576"/>
        <c:crosses val="autoZero"/>
        <c:auto val="0"/>
        <c:lblOffset val="100"/>
        <c:baseTimeUnit val="months"/>
        <c:majorUnit val="2"/>
        <c:majorTimeUnit val="years"/>
      </c:dateAx>
      <c:valAx>
        <c:axId val="259608576"/>
        <c:scaling>
          <c:orientation val="minMax"/>
          <c:max val="15"/>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602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NatAc!$AZ$5:$BA$5</c:f>
          <c:strCache>
            <c:ptCount val="2"/>
            <c:pt idx="0">
              <c:v>Finance &amp; bus. 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617778.24306300003</c:v>
              </c:pt>
              <c:pt idx="1">
                <c:v>629579.09727320005</c:v>
              </c:pt>
              <c:pt idx="2">
                <c:v>641121.80029100005</c:v>
              </c:pt>
              <c:pt idx="3">
                <c:v>645373.08078890003</c:v>
              </c:pt>
              <c:pt idx="4">
                <c:v>668446.06637550006</c:v>
              </c:pt>
              <c:pt idx="5">
                <c:v>687707.47074290004</c:v>
              </c:pt>
              <c:pt idx="6">
                <c:v>705247.42987320002</c:v>
              </c:pt>
              <c:pt idx="7">
                <c:v>716817.18420889997</c:v>
              </c:pt>
              <c:pt idx="8">
                <c:v>730460.32198669994</c:v>
              </c:pt>
              <c:pt idx="9">
                <c:v>734734.65818709997</c:v>
              </c:pt>
              <c:pt idx="10">
                <c:v>750101.36182899994</c:v>
              </c:pt>
              <c:pt idx="11">
                <c:v>764439.76542790001</c:v>
              </c:pt>
              <c:pt idx="12">
                <c:v>779202.3128515</c:v>
              </c:pt>
              <c:pt idx="13">
                <c:v>783585.77280639997</c:v>
              </c:pt>
              <c:pt idx="14">
                <c:v>789343.29066229996</c:v>
              </c:pt>
              <c:pt idx="15">
                <c:v>793855.85644839995</c:v>
              </c:pt>
              <c:pt idx="16">
                <c:v>793677.47399520001</c:v>
              </c:pt>
              <c:pt idx="17">
                <c:v>792469.40815749997</c:v>
              </c:pt>
              <c:pt idx="18">
                <c:v>794190.79046409996</c:v>
              </c:pt>
              <c:pt idx="19">
                <c:v>798834.91966609994</c:v>
              </c:pt>
              <c:pt idx="20">
                <c:v>801475.18290300004</c:v>
              </c:pt>
              <c:pt idx="21">
                <c:v>805628.09540740005</c:v>
              </c:pt>
              <c:pt idx="22">
                <c:v>805555.85832760006</c:v>
              </c:pt>
              <c:pt idx="23">
                <c:v>805930.88374870003</c:v>
              </c:pt>
              <c:pt idx="24">
                <c:v>821478.80107209994</c:v>
              </c:pt>
              <c:pt idx="25">
                <c:v>833336.58684909996</c:v>
              </c:pt>
              <c:pt idx="26">
                <c:v>846815.39025880001</c:v>
              </c:pt>
              <c:pt idx="27">
                <c:v>853911.61508719996</c:v>
              </c:pt>
              <c:pt idx="28">
                <c:v>859845.92872059997</c:v>
              </c:pt>
              <c:pt idx="29">
                <c:v>863290.29320129997</c:v>
              </c:pt>
              <c:pt idx="30">
                <c:v>864919.48786879994</c:v>
              </c:pt>
              <c:pt idx="31">
                <c:v>867327.8695577</c:v>
              </c:pt>
              <c:pt idx="32">
                <c:v>880543.11435529997</c:v>
              </c:pt>
              <c:pt idx="33">
                <c:v>882462.73320310004</c:v>
              </c:pt>
              <c:pt idx="34">
                <c:v>886536.16618069995</c:v>
              </c:pt>
              <c:pt idx="35">
                <c:v>896000.02242070006</c:v>
              </c:pt>
              <c:pt idx="36">
                <c:v>903094.42396359995</c:v>
              </c:pt>
              <c:pt idx="37">
                <c:v>902611.58867830003</c:v>
              </c:pt>
              <c:pt idx="38">
                <c:v>907057.21172749996</c:v>
              </c:pt>
              <c:pt idx="39">
                <c:v>914642.21506459999</c:v>
              </c:pt>
              <c:pt idx="40">
                <c:v>915969.85535580001</c:v>
              </c:pt>
              <c:pt idx="41">
                <c:v>920165.99508010002</c:v>
              </c:pt>
              <c:pt idx="42">
                <c:v>925141.92741390003</c:v>
              </c:pt>
              <c:pt idx="43">
                <c:v>926195.31601870002</c:v>
              </c:pt>
              <c:pt idx="44">
                <c:v>933428.00505419995</c:v>
              </c:pt>
              <c:pt idx="45">
                <c:v>937012.06193970004</c:v>
              </c:pt>
              <c:pt idx="46">
                <c:v>939734.3779509</c:v>
              </c:pt>
              <c:pt idx="47">
                <c:v>942443.49550750002</c:v>
              </c:pt>
              <c:pt idx="48">
                <c:v>950570.30457140005</c:v>
              </c:pt>
              <c:pt idx="49">
                <c:v>959540.74912659999</c:v>
              </c:pt>
              <c:pt idx="50">
                <c:v>963780.37553760002</c:v>
              </c:pt>
              <c:pt idx="51">
                <c:v>971565.63157960004</c:v>
              </c:pt>
              <c:pt idx="52">
                <c:v>979927.25753099995</c:v>
              </c:pt>
              <c:pt idx="53">
                <c:v>987508.72228300001</c:v>
              </c:pt>
              <c:pt idx="54">
                <c:v>999422.19683250005</c:v>
              </c:pt>
              <c:pt idx="55">
                <c:v>1011794.2383872001</c:v>
              </c:pt>
              <c:pt idx="56">
                <c:v>995955.19662029995</c:v>
              </c:pt>
              <c:pt idx="57">
                <c:v>1007724.4292557</c:v>
              </c:pt>
              <c:pt idx="58">
                <c:v>1018791.484155</c:v>
              </c:pt>
              <c:pt idx="59">
                <c:v>1042370.5334531</c:v>
              </c:pt>
              <c:pt idx="60">
                <c:v>1069854.1496361</c:v>
              </c:pt>
              <c:pt idx="61">
                <c:v>956305.35069959995</c:v>
              </c:pt>
              <c:pt idx="62">
                <c:v>1015461.8775555</c:v>
              </c:pt>
              <c:pt idx="63">
                <c:v>1045614.430632</c:v>
              </c:pt>
              <c:pt idx="64">
                <c:v>1054359.4564682001</c:v>
              </c:pt>
              <c:pt idx="65">
                <c:v>1045794.7076147</c:v>
              </c:pt>
              <c:pt idx="66">
                <c:v>1054539.3483293999</c:v>
              </c:pt>
              <c:pt idx="67">
                <c:v>1047933.3101283</c:v>
              </c:pt>
              <c:pt idx="68">
                <c:v>1067832.0402150999</c:v>
              </c:pt>
              <c:pt idx="69">
                <c:v>1089360.2419839001</c:v>
              </c:pt>
              <c:pt idx="70">
                <c:v>1100542.1167949999</c:v>
              </c:pt>
              <c:pt idx="71">
                <c:v>1082962.3639553001</c:v>
              </c:pt>
              <c:pt idx="72">
                <c:v>1091218.0260290999</c:v>
              </c:pt>
              <c:pt idx="73">
                <c:v>1095859.8166648999</c:v>
              </c:pt>
              <c:pt idx="74">
                <c:v>1107558.7231009</c:v>
              </c:pt>
              <c:pt idx="75">
                <c:v>1116552.3954965</c:v>
              </c:pt>
              <c:pt idx="76">
                <c:v>1117119.2326141</c:v>
              </c:pt>
              <c:pt idx="77">
                <c:v>1136108.2160885001</c:v>
              </c:pt>
              <c:pt idx="78">
                <c:v>1149468.7691841</c:v>
              </c:pt>
              <c:pt idx="79">
                <c:v>1162532.9825488999</c:v>
              </c:pt>
            </c:numLit>
          </c:val>
          <c:smooth val="0"/>
          <c:extLst>
            <c:ext xmlns:c16="http://schemas.microsoft.com/office/drawing/2014/chart" uri="{C3380CC4-5D6E-409C-BE32-E72D297353CC}">
              <c16:uniqueId val="{00000000-922A-470D-804E-102C01CF9A58}"/>
            </c:ext>
          </c:extLst>
        </c:ser>
        <c:dLbls>
          <c:showLegendKey val="0"/>
          <c:showVal val="0"/>
          <c:showCatName val="0"/>
          <c:showSerName val="0"/>
          <c:showPercent val="0"/>
          <c:showBubbleSize val="0"/>
        </c:dLbls>
        <c:smooth val="0"/>
        <c:axId val="259649536"/>
        <c:axId val="259651456"/>
      </c:lineChart>
      <c:dateAx>
        <c:axId val="2596495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651456"/>
        <c:crosses val="autoZero"/>
        <c:auto val="0"/>
        <c:lblOffset val="100"/>
        <c:baseTimeUnit val="months"/>
        <c:majorUnit val="2"/>
        <c:majorTimeUnit val="years"/>
      </c:dateAx>
      <c:valAx>
        <c:axId val="2596514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6495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NatAc!$AZ$5:$BA$5</c:f>
          <c:strCache>
            <c:ptCount val="2"/>
            <c:pt idx="0">
              <c:v>Finance &amp; bus. 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5.4960893000000004</c:v>
              </c:pt>
              <c:pt idx="1">
                <c:v>5.4751009000000002</c:v>
              </c:pt>
              <c:pt idx="2">
                <c:v>6.3405320999999999</c:v>
              </c:pt>
              <c:pt idx="3">
                <c:v>5.5190628000000004</c:v>
              </c:pt>
              <c:pt idx="4">
                <c:v>8.2016199000000007</c:v>
              </c:pt>
              <c:pt idx="5">
                <c:v>9.2328943999999993</c:v>
              </c:pt>
              <c:pt idx="6">
                <c:v>10.0020978</c:v>
              </c:pt>
              <c:pt idx="7">
                <c:v>11.070202</c:v>
              </c:pt>
              <c:pt idx="8">
                <c:v>9.2773760999999997</c:v>
              </c:pt>
              <c:pt idx="9">
                <c:v>6.8382546</c:v>
              </c:pt>
              <c:pt idx="10">
                <c:v>6.3600276999999998</c:v>
              </c:pt>
              <c:pt idx="11">
                <c:v>6.6436159999999997</c:v>
              </c:pt>
              <c:pt idx="12">
                <c:v>6.6727772999999999</c:v>
              </c:pt>
              <c:pt idx="13">
                <c:v>6.6488104000000003</c:v>
              </c:pt>
              <c:pt idx="14">
                <c:v>5.2315500999999998</c:v>
              </c:pt>
              <c:pt idx="15">
                <c:v>3.8480587000000002</c:v>
              </c:pt>
              <c:pt idx="16">
                <c:v>1.8576897000000001</c:v>
              </c:pt>
              <c:pt idx="17">
                <c:v>1.1337158000000001</c:v>
              </c:pt>
              <c:pt idx="18">
                <c:v>0.6141181</c:v>
              </c:pt>
              <c:pt idx="19">
                <c:v>0.62719990000000003</c:v>
              </c:pt>
              <c:pt idx="20">
                <c:v>0.98247830000000003</c:v>
              </c:pt>
              <c:pt idx="21">
                <c:v>1.6604663</c:v>
              </c:pt>
              <c:pt idx="22">
                <c:v>1.4310248999999999</c:v>
              </c:pt>
              <c:pt idx="23">
                <c:v>0.8882892</c:v>
              </c:pt>
              <c:pt idx="24">
                <c:v>2.4958499999999999</c:v>
              </c:pt>
              <c:pt idx="25">
                <c:v>3.4393650999999998</c:v>
              </c:pt>
              <c:pt idx="26">
                <c:v>5.1218709999999996</c:v>
              </c:pt>
              <c:pt idx="27">
                <c:v>5.9534548999999997</c:v>
              </c:pt>
              <c:pt idx="28">
                <c:v>4.6704952000000004</c:v>
              </c:pt>
              <c:pt idx="29">
                <c:v>3.5944307000000002</c:v>
              </c:pt>
              <c:pt idx="30">
                <c:v>2.1379036999999999</c:v>
              </c:pt>
              <c:pt idx="31">
                <c:v>1.5711526</c:v>
              </c:pt>
              <c:pt idx="32">
                <c:v>2.4070806999999999</c:v>
              </c:pt>
              <c:pt idx="33">
                <c:v>2.2208567000000001</c:v>
              </c:pt>
              <c:pt idx="34">
                <c:v>2.4992706</c:v>
              </c:pt>
              <c:pt idx="35">
                <c:v>3.3058032000000002</c:v>
              </c:pt>
              <c:pt idx="36">
                <c:v>2.5610681999999998</c:v>
              </c:pt>
              <c:pt idx="37">
                <c:v>2.2832528000000001</c:v>
              </c:pt>
              <c:pt idx="38">
                <c:v>2.3147443000000001</c:v>
              </c:pt>
              <c:pt idx="39">
                <c:v>2.0806018000000002</c:v>
              </c:pt>
              <c:pt idx="40">
                <c:v>1.4257016</c:v>
              </c:pt>
              <c:pt idx="41">
                <c:v>1.9448460999999999</c:v>
              </c:pt>
              <c:pt idx="42">
                <c:v>1.9937788999999999</c:v>
              </c:pt>
              <c:pt idx="43">
                <c:v>1.2631279</c:v>
              </c:pt>
              <c:pt idx="44">
                <c:v>1.9059743</c:v>
              </c:pt>
              <c:pt idx="45">
                <c:v>1.8307639</c:v>
              </c:pt>
              <c:pt idx="46">
                <c:v>1.5773202</c:v>
              </c:pt>
              <c:pt idx="47">
                <c:v>1.7542930000000001</c:v>
              </c:pt>
              <c:pt idx="48">
                <c:v>1.8364887000000001</c:v>
              </c:pt>
              <c:pt idx="49">
                <c:v>2.4043112999999998</c:v>
              </c:pt>
              <c:pt idx="50">
                <c:v>2.5588079000000001</c:v>
              </c:pt>
              <c:pt idx="51">
                <c:v>3.0900671000000002</c:v>
              </c:pt>
              <c:pt idx="52">
                <c:v>3.0883516000000002</c:v>
              </c:pt>
              <c:pt idx="53">
                <c:v>2.9147249</c:v>
              </c:pt>
              <c:pt idx="54">
                <c:v>3.6981269000000001</c:v>
              </c:pt>
              <c:pt idx="55">
                <c:v>4.1405959000000001</c:v>
              </c:pt>
              <c:pt idx="56">
                <c:v>1.6356253999999999</c:v>
              </c:pt>
              <c:pt idx="57">
                <c:v>2.0471420999999999</c:v>
              </c:pt>
              <c:pt idx="58">
                <c:v>1.9380485000000001</c:v>
              </c:pt>
              <c:pt idx="59">
                <c:v>3.0219874999999998</c:v>
              </c:pt>
              <c:pt idx="60">
                <c:v>7.4199073999999996</c:v>
              </c:pt>
              <c:pt idx="61">
                <c:v>-5.1024940000000001</c:v>
              </c:pt>
              <c:pt idx="62">
                <c:v>-0.32681919999999998</c:v>
              </c:pt>
              <c:pt idx="63">
                <c:v>0.31120379999999997</c:v>
              </c:pt>
              <c:pt idx="64">
                <c:v>-1.4482995999999999</c:v>
              </c:pt>
              <c:pt idx="65">
                <c:v>9.3578224999999993</c:v>
              </c:pt>
              <c:pt idx="66">
                <c:v>3.8482460000000001</c:v>
              </c:pt>
              <c:pt idx="67">
                <c:v>0.22177189999999999</c:v>
              </c:pt>
              <c:pt idx="68">
                <c:v>1.277798</c:v>
              </c:pt>
              <c:pt idx="69">
                <c:v>4.1657826</c:v>
              </c:pt>
              <c:pt idx="70">
                <c:v>4.3623567999999997</c:v>
              </c:pt>
              <c:pt idx="71">
                <c:v>3.3426797000000001</c:v>
              </c:pt>
              <c:pt idx="72">
                <c:v>2.1900434999999998</c:v>
              </c:pt>
              <c:pt idx="73">
                <c:v>0.59664139999999999</c:v>
              </c:pt>
              <c:pt idx="74">
                <c:v>0.63755910000000005</c:v>
              </c:pt>
              <c:pt idx="75">
                <c:v>3.1016803999999998</c:v>
              </c:pt>
              <c:pt idx="76">
                <c:v>2.3736050999999998</c:v>
              </c:pt>
              <c:pt idx="77">
                <c:v>3.6727690000000002</c:v>
              </c:pt>
              <c:pt idx="78">
                <c:v>3.7840022000000002</c:v>
              </c:pt>
              <c:pt idx="79">
                <c:v>4.1180858999999996</c:v>
              </c:pt>
            </c:numLit>
          </c:val>
          <c:smooth val="0"/>
          <c:extLst>
            <c:ext xmlns:c16="http://schemas.microsoft.com/office/drawing/2014/chart" uri="{C3380CC4-5D6E-409C-BE32-E72D297353CC}">
              <c16:uniqueId val="{00000000-1F98-40DD-9782-C4C9CE3E7EAD}"/>
            </c:ext>
          </c:extLst>
        </c:ser>
        <c:dLbls>
          <c:showLegendKey val="0"/>
          <c:showVal val="0"/>
          <c:showCatName val="0"/>
          <c:showSerName val="0"/>
          <c:showPercent val="0"/>
          <c:showBubbleSize val="0"/>
        </c:dLbls>
        <c:smooth val="0"/>
        <c:axId val="258963712"/>
        <c:axId val="258982272"/>
      </c:lineChart>
      <c:dateAx>
        <c:axId val="2589637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8982272"/>
        <c:crosses val="autoZero"/>
        <c:auto val="0"/>
        <c:lblOffset val="100"/>
        <c:baseTimeUnit val="months"/>
        <c:majorUnit val="2"/>
        <c:majorTimeUnit val="years"/>
      </c:dateAx>
      <c:valAx>
        <c:axId val="258982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8963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Int!$T$5:$U$5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92.887</c:v>
              </c:pt>
              <c:pt idx="1">
                <c:v>92.364000000000004</c:v>
              </c:pt>
              <c:pt idx="2">
                <c:v>94.247</c:v>
              </c:pt>
              <c:pt idx="3">
                <c:v>94.456000000000003</c:v>
              </c:pt>
              <c:pt idx="4">
                <c:v>96.548000000000002</c:v>
              </c:pt>
              <c:pt idx="5">
                <c:v>96.548000000000002</c:v>
              </c:pt>
              <c:pt idx="6">
                <c:v>96.025000000000006</c:v>
              </c:pt>
              <c:pt idx="7">
                <c:v>97.070999999999998</c:v>
              </c:pt>
              <c:pt idx="8">
                <c:v>97.070999999999998</c:v>
              </c:pt>
              <c:pt idx="9">
                <c:v>97.908000000000001</c:v>
              </c:pt>
              <c:pt idx="10">
                <c:v>98.745000000000005</c:v>
              </c:pt>
              <c:pt idx="11">
                <c:v>99.581999999999994</c:v>
              </c:pt>
              <c:pt idx="12">
                <c:v>98.953999999999994</c:v>
              </c:pt>
              <c:pt idx="13">
                <c:v>100</c:v>
              </c:pt>
              <c:pt idx="14">
                <c:v>100</c:v>
              </c:pt>
              <c:pt idx="15">
                <c:v>99.790999999999997</c:v>
              </c:pt>
              <c:pt idx="16">
                <c:v>100.31399999999999</c:v>
              </c:pt>
              <c:pt idx="17">
                <c:v>98.745000000000005</c:v>
              </c:pt>
              <c:pt idx="18">
                <c:v>100</c:v>
              </c:pt>
              <c:pt idx="19">
                <c:v>99.894999999999996</c:v>
              </c:pt>
              <c:pt idx="20">
                <c:v>99.058999999999997</c:v>
              </c:pt>
              <c:pt idx="21">
                <c:v>98.849000000000004</c:v>
              </c:pt>
              <c:pt idx="22">
                <c:v>98.953999999999994</c:v>
              </c:pt>
              <c:pt idx="23">
                <c:v>98.430999999999997</c:v>
              </c:pt>
              <c:pt idx="24">
                <c:v>97.698999999999998</c:v>
              </c:pt>
              <c:pt idx="25">
                <c:v>98.536000000000001</c:v>
              </c:pt>
              <c:pt idx="26">
                <c:v>98.221999999999994</c:v>
              </c:pt>
              <c:pt idx="27">
                <c:v>97.593999999999994</c:v>
              </c:pt>
              <c:pt idx="28">
                <c:v>98.325999999999993</c:v>
              </c:pt>
              <c:pt idx="29">
                <c:v>97.49</c:v>
              </c:pt>
              <c:pt idx="30">
                <c:v>97.802999999999997</c:v>
              </c:pt>
              <c:pt idx="31">
                <c:v>98.430999999999997</c:v>
              </c:pt>
              <c:pt idx="32">
                <c:v>96.653000000000006</c:v>
              </c:pt>
              <c:pt idx="33">
                <c:v>95.816000000000003</c:v>
              </c:pt>
              <c:pt idx="34">
                <c:v>95.188000000000002</c:v>
              </c:pt>
              <c:pt idx="35">
                <c:v>95.710999999999999</c:v>
              </c:pt>
              <c:pt idx="36">
                <c:v>95.188000000000002</c:v>
              </c:pt>
              <c:pt idx="37">
                <c:v>95.501999999999995</c:v>
              </c:pt>
              <c:pt idx="38">
                <c:v>96.548000000000002</c:v>
              </c:pt>
              <c:pt idx="39">
                <c:v>96.757000000000005</c:v>
              </c:pt>
              <c:pt idx="40">
                <c:v>96.757000000000005</c:v>
              </c:pt>
              <c:pt idx="41">
                <c:v>96.966999999999999</c:v>
              </c:pt>
              <c:pt idx="42">
                <c:v>95.921000000000006</c:v>
              </c:pt>
              <c:pt idx="43">
                <c:v>96.444000000000003</c:v>
              </c:pt>
              <c:pt idx="44">
                <c:v>96.861999999999995</c:v>
              </c:pt>
              <c:pt idx="45">
                <c:v>96.233999999999995</c:v>
              </c:pt>
              <c:pt idx="46">
                <c:v>97.49</c:v>
              </c:pt>
              <c:pt idx="47">
                <c:v>97.385000000000005</c:v>
              </c:pt>
              <c:pt idx="48">
                <c:v>96.966999999999999</c:v>
              </c:pt>
              <c:pt idx="49">
                <c:v>97.593999999999994</c:v>
              </c:pt>
              <c:pt idx="50">
                <c:v>97.070999999999998</c:v>
              </c:pt>
              <c:pt idx="51">
                <c:v>98.64</c:v>
              </c:pt>
              <c:pt idx="52">
                <c:v>97.908000000000001</c:v>
              </c:pt>
              <c:pt idx="53">
                <c:v>97.28</c:v>
              </c:pt>
              <c:pt idx="54">
                <c:v>98.117000000000004</c:v>
              </c:pt>
              <c:pt idx="55">
                <c:v>96.338999999999999</c:v>
              </c:pt>
              <c:pt idx="56">
                <c:v>97.49</c:v>
              </c:pt>
              <c:pt idx="57">
                <c:v>97.28</c:v>
              </c:pt>
              <c:pt idx="58">
                <c:v>97.070999999999998</c:v>
              </c:pt>
              <c:pt idx="59">
                <c:v>98.325999999999993</c:v>
              </c:pt>
              <c:pt idx="60">
                <c:v>97.698999999999998</c:v>
              </c:pt>
              <c:pt idx="61">
                <c:v>100.105</c:v>
              </c:pt>
              <c:pt idx="62">
                <c:v>100.31399999999999</c:v>
              </c:pt>
              <c:pt idx="63">
                <c:v>99.581999999999994</c:v>
              </c:pt>
              <c:pt idx="64">
                <c:v>100.209</c:v>
              </c:pt>
              <c:pt idx="65">
                <c:v>100.523</c:v>
              </c:pt>
              <c:pt idx="66">
                <c:v>101.151</c:v>
              </c:pt>
              <c:pt idx="67">
                <c:v>99.790999999999997</c:v>
              </c:pt>
              <c:pt idx="68">
                <c:v>100.209</c:v>
              </c:pt>
              <c:pt idx="69">
                <c:v>100.523</c:v>
              </c:pt>
              <c:pt idx="70">
                <c:v>99.894999999999996</c:v>
              </c:pt>
              <c:pt idx="71">
                <c:v>100</c:v>
              </c:pt>
              <c:pt idx="72">
                <c:v>101.883</c:v>
              </c:pt>
              <c:pt idx="73">
                <c:v>100.41800000000001</c:v>
              </c:pt>
              <c:pt idx="74">
                <c:v>99.894999999999996</c:v>
              </c:pt>
              <c:pt idx="75">
                <c:v>101.464</c:v>
              </c:pt>
              <c:pt idx="76">
                <c:v>99.790999999999997</c:v>
              </c:pt>
              <c:pt idx="77">
                <c:v>100.732</c:v>
              </c:pt>
              <c:pt idx="78">
                <c:v>100.523</c:v>
              </c:pt>
              <c:pt idx="79">
                <c:v>100.628</c:v>
              </c:pt>
              <c:pt idx="80">
                <c:v>100.837</c:v>
              </c:pt>
              <c:pt idx="81">
                <c:v>101.67400000000001</c:v>
              </c:pt>
              <c:pt idx="82">
                <c:v>101.98699999999999</c:v>
              </c:pt>
              <c:pt idx="83">
                <c:v>101.569</c:v>
              </c:pt>
              <c:pt idx="84">
                <c:v>101.569</c:v>
              </c:pt>
              <c:pt idx="85">
                <c:v>102.301</c:v>
              </c:pt>
              <c:pt idx="86">
                <c:v>102.092</c:v>
              </c:pt>
              <c:pt idx="87">
                <c:v>102.929</c:v>
              </c:pt>
              <c:pt idx="88">
                <c:v>103.34699999999999</c:v>
              </c:pt>
              <c:pt idx="89">
                <c:v>103.34699999999999</c:v>
              </c:pt>
              <c:pt idx="90">
                <c:v>104.498</c:v>
              </c:pt>
              <c:pt idx="91">
                <c:v>105.33499999999999</c:v>
              </c:pt>
              <c:pt idx="92">
                <c:v>104.916</c:v>
              </c:pt>
              <c:pt idx="93">
                <c:v>104.916</c:v>
              </c:pt>
              <c:pt idx="94">
                <c:v>107.636</c:v>
              </c:pt>
              <c:pt idx="95">
                <c:v>107.636</c:v>
              </c:pt>
              <c:pt idx="96">
                <c:v>105.43899999999999</c:v>
              </c:pt>
              <c:pt idx="97">
                <c:v>104.70699999999999</c:v>
              </c:pt>
              <c:pt idx="98">
                <c:v>105.126</c:v>
              </c:pt>
              <c:pt idx="99">
                <c:v>104.812</c:v>
              </c:pt>
              <c:pt idx="100">
                <c:v>106.06699999999999</c:v>
              </c:pt>
              <c:pt idx="101">
                <c:v>105.962</c:v>
              </c:pt>
              <c:pt idx="102">
                <c:v>104.498</c:v>
              </c:pt>
              <c:pt idx="103">
                <c:v>105.858</c:v>
              </c:pt>
              <c:pt idx="104">
                <c:v>105.126</c:v>
              </c:pt>
              <c:pt idx="105">
                <c:v>105.33499999999999</c:v>
              </c:pt>
              <c:pt idx="106">
                <c:v>103.87</c:v>
              </c:pt>
              <c:pt idx="107">
                <c:v>104.184</c:v>
              </c:pt>
              <c:pt idx="108">
                <c:v>105.23</c:v>
              </c:pt>
              <c:pt idx="109">
                <c:v>104.498</c:v>
              </c:pt>
              <c:pt idx="110">
                <c:v>104.70699999999999</c:v>
              </c:pt>
              <c:pt idx="111">
                <c:v>104.60299999999999</c:v>
              </c:pt>
              <c:pt idx="112">
                <c:v>105.021</c:v>
              </c:pt>
              <c:pt idx="113">
                <c:v>103.76600000000001</c:v>
              </c:pt>
              <c:pt idx="114">
                <c:v>103.556</c:v>
              </c:pt>
              <c:pt idx="115">
                <c:v>103.97499999999999</c:v>
              </c:pt>
              <c:pt idx="116">
                <c:v>103.87</c:v>
              </c:pt>
              <c:pt idx="117">
                <c:v>104.60299999999999</c:v>
              </c:pt>
              <c:pt idx="118">
                <c:v>103.13800000000001</c:v>
              </c:pt>
              <c:pt idx="119">
                <c:v>101.255</c:v>
              </c:pt>
              <c:pt idx="120">
                <c:v>103.97499999999999</c:v>
              </c:pt>
              <c:pt idx="121">
                <c:v>103.24299999999999</c:v>
              </c:pt>
              <c:pt idx="122">
                <c:v>91.527000000000001</c:v>
              </c:pt>
              <c:pt idx="123">
                <c:v>74.790999999999997</c:v>
              </c:pt>
              <c:pt idx="124">
                <c:v>85.042000000000002</c:v>
              </c:pt>
              <c:pt idx="125">
                <c:v>92.781999999999996</c:v>
              </c:pt>
              <c:pt idx="126">
                <c:v>96.966999999999999</c:v>
              </c:pt>
              <c:pt idx="127">
                <c:v>97.698999999999998</c:v>
              </c:pt>
              <c:pt idx="128">
                <c:v>98.325999999999993</c:v>
              </c:pt>
              <c:pt idx="129">
                <c:v>101.151</c:v>
              </c:pt>
              <c:pt idx="130">
                <c:v>103.97499999999999</c:v>
              </c:pt>
              <c:pt idx="131">
                <c:v>103.24299999999999</c:v>
              </c:pt>
              <c:pt idx="132">
                <c:v>105.021</c:v>
              </c:pt>
              <c:pt idx="133">
                <c:v>103.556</c:v>
              </c:pt>
              <c:pt idx="134">
                <c:v>105.021</c:v>
              </c:pt>
              <c:pt idx="135">
                <c:v>105.858</c:v>
              </c:pt>
              <c:pt idx="136">
                <c:v>104.289</c:v>
              </c:pt>
              <c:pt idx="137">
                <c:v>104.498</c:v>
              </c:pt>
              <c:pt idx="138">
                <c:v>105.544</c:v>
              </c:pt>
              <c:pt idx="139">
                <c:v>103.34699999999999</c:v>
              </c:pt>
              <c:pt idx="140">
                <c:v>103.556</c:v>
              </c:pt>
              <c:pt idx="141">
                <c:v>103.76600000000001</c:v>
              </c:pt>
              <c:pt idx="142">
                <c:v>104.393</c:v>
              </c:pt>
              <c:pt idx="143">
                <c:v>106.485</c:v>
              </c:pt>
              <c:pt idx="144">
                <c:v>106.06699999999999</c:v>
              </c:pt>
              <c:pt idx="145">
                <c:v>106.59</c:v>
              </c:pt>
              <c:pt idx="146">
                <c:v>105.021</c:v>
              </c:pt>
              <c:pt idx="147">
                <c:v>105.23</c:v>
              </c:pt>
              <c:pt idx="148">
                <c:v>107.322</c:v>
              </c:pt>
              <c:pt idx="149">
                <c:v>106.69499999999999</c:v>
              </c:pt>
              <c:pt idx="150">
                <c:v>104.60299999999999</c:v>
              </c:pt>
              <c:pt idx="151">
                <c:v>106.79900000000001</c:v>
              </c:pt>
              <c:pt idx="152">
                <c:v>107.95</c:v>
              </c:pt>
              <c:pt idx="153">
                <c:v>106.79900000000001</c:v>
              </c:pt>
              <c:pt idx="154">
                <c:v>107.113</c:v>
              </c:pt>
              <c:pt idx="155">
                <c:v>105.021</c:v>
              </c:pt>
              <c:pt idx="156">
                <c:v>106.904</c:v>
              </c:pt>
              <c:pt idx="157">
                <c:v>108.473</c:v>
              </c:pt>
              <c:pt idx="158">
                <c:v>105.43899999999999</c:v>
              </c:pt>
              <c:pt idx="159">
                <c:v>105.753</c:v>
              </c:pt>
              <c:pt idx="160">
                <c:v>106.06699999999999</c:v>
              </c:pt>
              <c:pt idx="161">
                <c:v>106.06699999999999</c:v>
              </c:pt>
              <c:pt idx="162">
                <c:v>103.033</c:v>
              </c:pt>
              <c:pt idx="163">
                <c:v>102.72</c:v>
              </c:pt>
              <c:pt idx="164">
                <c:v>102.51</c:v>
              </c:pt>
              <c:pt idx="165">
                <c:v>101.98699999999999</c:v>
              </c:pt>
              <c:pt idx="166">
                <c:v>103.033</c:v>
              </c:pt>
              <c:pt idx="167">
                <c:v>102.72</c:v>
              </c:pt>
              <c:pt idx="168">
                <c:v>101.464</c:v>
              </c:pt>
              <c:pt idx="169">
                <c:v>102.301</c:v>
              </c:pt>
              <c:pt idx="170">
                <c:v>102.197</c:v>
              </c:pt>
              <c:pt idx="171">
                <c:v>102.40600000000001</c:v>
              </c:pt>
              <c:pt idx="172">
                <c:v>101.255</c:v>
              </c:pt>
              <c:pt idx="173">
                <c:v>101.67400000000001</c:v>
              </c:pt>
              <c:pt idx="174">
                <c:v>100.941</c:v>
              </c:pt>
              <c:pt idx="175">
                <c:v>102.197</c:v>
              </c:pt>
              <c:pt idx="176">
                <c:v>100.628</c:v>
              </c:pt>
              <c:pt idx="177">
                <c:v>100.837</c:v>
              </c:pt>
              <c:pt idx="178">
                <c:v>101.255</c:v>
              </c:pt>
              <c:pt idx="179">
                <c:v>100.105</c:v>
              </c:pt>
            </c:numLit>
          </c:val>
          <c:smooth val="0"/>
          <c:extLst>
            <c:ext xmlns:c16="http://schemas.microsoft.com/office/drawing/2014/chart" uri="{C3380CC4-5D6E-409C-BE32-E72D297353CC}">
              <c16:uniqueId val="{00000000-01DC-4ADF-AAE2-1F5A5116F326}"/>
            </c:ext>
          </c:extLst>
        </c:ser>
        <c:dLbls>
          <c:showLegendKey val="0"/>
          <c:showVal val="0"/>
          <c:showCatName val="0"/>
          <c:showSerName val="0"/>
          <c:showPercent val="0"/>
          <c:showBubbleSize val="0"/>
        </c:dLbls>
        <c:smooth val="0"/>
        <c:axId val="236738816"/>
        <c:axId val="236740992"/>
      </c:lineChart>
      <c:dateAx>
        <c:axId val="2367388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40992"/>
        <c:crosses val="autoZero"/>
        <c:auto val="0"/>
        <c:lblOffset val="100"/>
        <c:baseTimeUnit val="months"/>
        <c:majorUnit val="2"/>
        <c:majorTimeUnit val="years"/>
      </c:dateAx>
      <c:valAx>
        <c:axId val="236740992"/>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3881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NatAc!$BD$5:$BE$5</c:f>
          <c:strCache>
            <c:ptCount val="2"/>
            <c:pt idx="0">
              <c:v>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249805.17026280001</c:v>
              </c:pt>
              <c:pt idx="1">
                <c:v>252661.5147196</c:v>
              </c:pt>
              <c:pt idx="2">
                <c:v>253794.89717030001</c:v>
              </c:pt>
              <c:pt idx="3">
                <c:v>253223.30861760001</c:v>
              </c:pt>
              <c:pt idx="4">
                <c:v>255887.74280099999</c:v>
              </c:pt>
              <c:pt idx="5">
                <c:v>256621.6748716</c:v>
              </c:pt>
              <c:pt idx="6">
                <c:v>257879.50341529999</c:v>
              </c:pt>
              <c:pt idx="7">
                <c:v>259279.23679339999</c:v>
              </c:pt>
              <c:pt idx="8">
                <c:v>263060.01138330001</c:v>
              </c:pt>
              <c:pt idx="9">
                <c:v>264954.49773499998</c:v>
              </c:pt>
              <c:pt idx="10">
                <c:v>267806.17530290002</c:v>
              </c:pt>
              <c:pt idx="11">
                <c:v>270889.51579879998</c:v>
              </c:pt>
              <c:pt idx="12">
                <c:v>274343.70037009998</c:v>
              </c:pt>
              <c:pt idx="13">
                <c:v>276982.57409269997</c:v>
              </c:pt>
              <c:pt idx="14">
                <c:v>281866.71635870001</c:v>
              </c:pt>
              <c:pt idx="15">
                <c:v>284883.94456929999</c:v>
              </c:pt>
              <c:pt idx="16">
                <c:v>286704.46020660002</c:v>
              </c:pt>
              <c:pt idx="17">
                <c:v>288662.92607320001</c:v>
              </c:pt>
              <c:pt idx="18">
                <c:v>288835.7234211</c:v>
              </c:pt>
              <c:pt idx="19">
                <c:v>289100.4178306</c:v>
              </c:pt>
              <c:pt idx="20">
                <c:v>288549.63819909998</c:v>
              </c:pt>
              <c:pt idx="21">
                <c:v>292226.47156470001</c:v>
              </c:pt>
              <c:pt idx="22">
                <c:v>294083.94604230003</c:v>
              </c:pt>
              <c:pt idx="23">
                <c:v>297327.22246419999</c:v>
              </c:pt>
              <c:pt idx="24">
                <c:v>300915.00798230001</c:v>
              </c:pt>
              <c:pt idx="25">
                <c:v>305423.57143299998</c:v>
              </c:pt>
              <c:pt idx="26">
                <c:v>307944.88044079999</c:v>
              </c:pt>
              <c:pt idx="27">
                <c:v>308097.86832359998</c:v>
              </c:pt>
              <c:pt idx="28">
                <c:v>309140.02666440001</c:v>
              </c:pt>
              <c:pt idx="29">
                <c:v>312770.34654639999</c:v>
              </c:pt>
              <c:pt idx="30">
                <c:v>315881.46726280003</c:v>
              </c:pt>
              <c:pt idx="31">
                <c:v>317703.44431759999</c:v>
              </c:pt>
              <c:pt idx="32">
                <c:v>320735.70111790003</c:v>
              </c:pt>
              <c:pt idx="33">
                <c:v>324832.8676621</c:v>
              </c:pt>
              <c:pt idx="34">
                <c:v>328363.86348639999</c:v>
              </c:pt>
              <c:pt idx="35">
                <c:v>330546.7265471</c:v>
              </c:pt>
              <c:pt idx="36">
                <c:v>333819.49692629999</c:v>
              </c:pt>
              <c:pt idx="37">
                <c:v>335137.88257880002</c:v>
              </c:pt>
              <c:pt idx="38">
                <c:v>336685.28678580001</c:v>
              </c:pt>
              <c:pt idx="39">
                <c:v>339090.25893459999</c:v>
              </c:pt>
              <c:pt idx="40">
                <c:v>339095.3386281</c:v>
              </c:pt>
              <c:pt idx="41">
                <c:v>343108.6919791</c:v>
              </c:pt>
              <c:pt idx="42">
                <c:v>347056.6784952</c:v>
              </c:pt>
              <c:pt idx="43">
                <c:v>348898.40336380003</c:v>
              </c:pt>
              <c:pt idx="44">
                <c:v>349796.22192420001</c:v>
              </c:pt>
              <c:pt idx="45">
                <c:v>350431.30526390002</c:v>
              </c:pt>
              <c:pt idx="46">
                <c:v>351895.38799650001</c:v>
              </c:pt>
              <c:pt idx="47">
                <c:v>352537.05014000001</c:v>
              </c:pt>
              <c:pt idx="48">
                <c:v>354485.24954210001</c:v>
              </c:pt>
              <c:pt idx="49">
                <c:v>354702.57964970003</c:v>
              </c:pt>
              <c:pt idx="50">
                <c:v>356754.21098059998</c:v>
              </c:pt>
              <c:pt idx="51">
                <c:v>358402.41925819998</c:v>
              </c:pt>
              <c:pt idx="52">
                <c:v>362020.94068140001</c:v>
              </c:pt>
              <c:pt idx="53">
                <c:v>362538.88280269998</c:v>
              </c:pt>
              <c:pt idx="54">
                <c:v>364153.25970250001</c:v>
              </c:pt>
              <c:pt idx="55">
                <c:v>363113.02332560002</c:v>
              </c:pt>
              <c:pt idx="56">
                <c:v>364574.59890089999</c:v>
              </c:pt>
              <c:pt idx="57">
                <c:v>367098.48885550001</c:v>
              </c:pt>
              <c:pt idx="58">
                <c:v>369206.85583040002</c:v>
              </c:pt>
              <c:pt idx="59">
                <c:v>369181.72676719999</c:v>
              </c:pt>
              <c:pt idx="60">
                <c:v>371928.36550060002</c:v>
              </c:pt>
              <c:pt idx="61">
                <c:v>370967.73315099999</c:v>
              </c:pt>
              <c:pt idx="62">
                <c:v>371484.54359690001</c:v>
              </c:pt>
              <c:pt idx="63">
                <c:v>371074.65016349999</c:v>
              </c:pt>
              <c:pt idx="64">
                <c:v>369776.96579340001</c:v>
              </c:pt>
              <c:pt idx="65">
                <c:v>366996.97613369999</c:v>
              </c:pt>
              <c:pt idx="66">
                <c:v>367736.60268269997</c:v>
              </c:pt>
              <c:pt idx="67">
                <c:v>367006.46225300001</c:v>
              </c:pt>
              <c:pt idx="68">
                <c:v>372436.55486610002</c:v>
              </c:pt>
              <c:pt idx="69">
                <c:v>367637.934136</c:v>
              </c:pt>
              <c:pt idx="70">
                <c:v>369649.16297780001</c:v>
              </c:pt>
              <c:pt idx="71">
                <c:v>367530.60512389999</c:v>
              </c:pt>
              <c:pt idx="72">
                <c:v>369078.41686380003</c:v>
              </c:pt>
              <c:pt idx="73">
                <c:v>371338.81636529998</c:v>
              </c:pt>
              <c:pt idx="74">
                <c:v>373372.39065750001</c:v>
              </c:pt>
              <c:pt idx="75">
                <c:v>371322.90516700002</c:v>
              </c:pt>
              <c:pt idx="76">
                <c:v>370709.3068655</c:v>
              </c:pt>
              <c:pt idx="77">
                <c:v>371917.07784089999</c:v>
              </c:pt>
              <c:pt idx="78">
                <c:v>371371.88813909999</c:v>
              </c:pt>
              <c:pt idx="79">
                <c:v>369591.8449273</c:v>
              </c:pt>
            </c:numLit>
          </c:val>
          <c:smooth val="0"/>
          <c:extLst>
            <c:ext xmlns:c16="http://schemas.microsoft.com/office/drawing/2014/chart" uri="{C3380CC4-5D6E-409C-BE32-E72D297353CC}">
              <c16:uniqueId val="{00000000-D66F-41BE-9238-04028A215BA6}"/>
            </c:ext>
          </c:extLst>
        </c:ser>
        <c:dLbls>
          <c:showLegendKey val="0"/>
          <c:showVal val="0"/>
          <c:showCatName val="0"/>
          <c:showSerName val="0"/>
          <c:showPercent val="0"/>
          <c:showBubbleSize val="0"/>
        </c:dLbls>
        <c:smooth val="0"/>
        <c:axId val="259158784"/>
        <c:axId val="259160704"/>
      </c:lineChart>
      <c:dateAx>
        <c:axId val="2591587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160704"/>
        <c:crosses val="autoZero"/>
        <c:auto val="0"/>
        <c:lblOffset val="100"/>
        <c:baseTimeUnit val="months"/>
        <c:majorUnit val="2"/>
        <c:majorTimeUnit val="years"/>
      </c:dateAx>
      <c:valAx>
        <c:axId val="259160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15878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NatAc!$BD$5:$BE$5</c:f>
          <c:strCache>
            <c:ptCount val="2"/>
            <c:pt idx="0">
              <c:v>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4.3994827000000001</c:v>
              </c:pt>
              <c:pt idx="1">
                <c:v>4.8523005000000001</c:v>
              </c:pt>
              <c:pt idx="2">
                <c:v>4.7760850000000001</c:v>
              </c:pt>
              <c:pt idx="3">
                <c:v>3.2221015</c:v>
              </c:pt>
              <c:pt idx="4">
                <c:v>2.4349265999999998</c:v>
              </c:pt>
              <c:pt idx="5">
                <c:v>1.5673777</c:v>
              </c:pt>
              <c:pt idx="6">
                <c:v>1.6094123</c:v>
              </c:pt>
              <c:pt idx="7">
                <c:v>2.3915365999999998</c:v>
              </c:pt>
              <c:pt idx="8">
                <c:v>2.8028965000000001</c:v>
              </c:pt>
              <c:pt idx="9">
                <c:v>3.2471236000000001</c:v>
              </c:pt>
              <c:pt idx="10">
                <c:v>3.849345</c:v>
              </c:pt>
              <c:pt idx="11">
                <c:v>4.4779054</c:v>
              </c:pt>
              <c:pt idx="12">
                <c:v>4.2893973000000001</c:v>
              </c:pt>
              <c:pt idx="13">
                <c:v>4.5396761999999997</c:v>
              </c:pt>
              <c:pt idx="14">
                <c:v>5.2502677000000002</c:v>
              </c:pt>
              <c:pt idx="15">
                <c:v>5.1661020000000004</c:v>
              </c:pt>
              <c:pt idx="16">
                <c:v>4.5055744999999998</c:v>
              </c:pt>
              <c:pt idx="17">
                <c:v>4.2169989000000001</c:v>
              </c:pt>
              <c:pt idx="18">
                <c:v>2.4724477</c:v>
              </c:pt>
              <c:pt idx="19">
                <c:v>1.480067</c:v>
              </c:pt>
              <c:pt idx="20">
                <c:v>0.64358190000000004</c:v>
              </c:pt>
              <c:pt idx="21">
                <c:v>1.2345006000000001</c:v>
              </c:pt>
              <c:pt idx="22">
                <c:v>1.8170268000000001</c:v>
              </c:pt>
              <c:pt idx="23">
                <c:v>2.8456564000000002</c:v>
              </c:pt>
              <c:pt idx="24">
                <c:v>4.2853526999999998</c:v>
              </c:pt>
              <c:pt idx="25">
                <c:v>4.5160521999999998</c:v>
              </c:pt>
              <c:pt idx="26">
                <c:v>4.7132578000000001</c:v>
              </c:pt>
              <c:pt idx="27">
                <c:v>3.6224889999999998</c:v>
              </c:pt>
              <c:pt idx="28">
                <c:v>2.7333360999999998</c:v>
              </c:pt>
              <c:pt idx="29">
                <c:v>2.4054381999999999</c:v>
              </c:pt>
              <c:pt idx="30">
                <c:v>2.5772751</c:v>
              </c:pt>
              <c:pt idx="31">
                <c:v>3.1177028</c:v>
              </c:pt>
              <c:pt idx="32">
                <c:v>3.7509456999999999</c:v>
              </c:pt>
              <c:pt idx="33">
                <c:v>3.8566703000000002</c:v>
              </c:pt>
              <c:pt idx="34">
                <c:v>3.9516076</c:v>
              </c:pt>
              <c:pt idx="35">
                <c:v>4.0425379000000001</c:v>
              </c:pt>
              <c:pt idx="36">
                <c:v>4.0793075999999999</c:v>
              </c:pt>
              <c:pt idx="37">
                <c:v>3.1724052</c:v>
              </c:pt>
              <c:pt idx="38">
                <c:v>2.534208</c:v>
              </c:pt>
              <c:pt idx="39">
                <c:v>2.5846670999999999</c:v>
              </c:pt>
              <c:pt idx="40">
                <c:v>1.5804473999999999</c:v>
              </c:pt>
              <c:pt idx="41">
                <c:v>2.3783672</c:v>
              </c:pt>
              <c:pt idx="42">
                <c:v>3.080441</c:v>
              </c:pt>
              <c:pt idx="43">
                <c:v>2.8924878000000001</c:v>
              </c:pt>
              <c:pt idx="44">
                <c:v>3.1557151999999999</c:v>
              </c:pt>
              <c:pt idx="45">
                <c:v>2.1341964</c:v>
              </c:pt>
              <c:pt idx="46">
                <c:v>1.3942129999999999</c:v>
              </c:pt>
              <c:pt idx="47">
                <c:v>1.0428957999999999</c:v>
              </c:pt>
              <c:pt idx="48">
                <c:v>1.3405026</c:v>
              </c:pt>
              <c:pt idx="49">
                <c:v>1.2188620999999999</c:v>
              </c:pt>
              <c:pt idx="50">
                <c:v>1.3807578</c:v>
              </c:pt>
              <c:pt idx="51">
                <c:v>1.6637595999999999</c:v>
              </c:pt>
              <c:pt idx="52">
                <c:v>2.1258123000000002</c:v>
              </c:pt>
              <c:pt idx="53">
                <c:v>2.2092603</c:v>
              </c:pt>
              <c:pt idx="54">
                <c:v>2.0739906000000001</c:v>
              </c:pt>
              <c:pt idx="55">
                <c:v>1.3143338</c:v>
              </c:pt>
              <c:pt idx="56">
                <c:v>0.70538959999999995</c:v>
              </c:pt>
              <c:pt idx="57">
                <c:v>1.2576875000000001</c:v>
              </c:pt>
              <c:pt idx="58">
                <c:v>1.3877663</c:v>
              </c:pt>
              <c:pt idx="59">
                <c:v>1.6712988</c:v>
              </c:pt>
              <c:pt idx="60">
                <c:v>2.0170813999999999</c:v>
              </c:pt>
              <c:pt idx="61">
                <c:v>1.0540071</c:v>
              </c:pt>
              <c:pt idx="62">
                <c:v>0.61691370000000001</c:v>
              </c:pt>
              <c:pt idx="63">
                <c:v>0.51273489999999999</c:v>
              </c:pt>
              <c:pt idx="64">
                <c:v>-0.57844459999999998</c:v>
              </c:pt>
              <c:pt idx="65">
                <c:v>-1.0703780000000001</c:v>
              </c:pt>
              <c:pt idx="66">
                <c:v>-1.0089090000000001</c:v>
              </c:pt>
              <c:pt idx="67">
                <c:v>-1.0963259999999999</c:v>
              </c:pt>
              <c:pt idx="68">
                <c:v>0.71924140000000003</c:v>
              </c:pt>
              <c:pt idx="69">
                <c:v>0.17464940000000001</c:v>
              </c:pt>
              <c:pt idx="70">
                <c:v>0.52008969999999999</c:v>
              </c:pt>
              <c:pt idx="71">
                <c:v>0.14281569999999999</c:v>
              </c:pt>
              <c:pt idx="72">
                <c:v>-0.90166710000000005</c:v>
              </c:pt>
              <c:pt idx="73">
                <c:v>1.0066649999999999</c:v>
              </c:pt>
              <c:pt idx="74">
                <c:v>1.0072327999999999</c:v>
              </c:pt>
              <c:pt idx="75">
                <c:v>1.0318324000000001</c:v>
              </c:pt>
              <c:pt idx="76">
                <c:v>0.44188169999999999</c:v>
              </c:pt>
              <c:pt idx="77">
                <c:v>0.15572340000000001</c:v>
              </c:pt>
              <c:pt idx="78">
                <c:v>-0.53579279999999996</c:v>
              </c:pt>
              <c:pt idx="79">
                <c:v>-0.46618730000000003</c:v>
              </c:pt>
            </c:numLit>
          </c:val>
          <c:smooth val="0"/>
          <c:extLst>
            <c:ext xmlns:c16="http://schemas.microsoft.com/office/drawing/2014/chart" uri="{C3380CC4-5D6E-409C-BE32-E72D297353CC}">
              <c16:uniqueId val="{00000000-2887-4FDB-BDEA-9500D6BF7989}"/>
            </c:ext>
          </c:extLst>
        </c:ser>
        <c:dLbls>
          <c:showLegendKey val="0"/>
          <c:showVal val="0"/>
          <c:showCatName val="0"/>
          <c:showSerName val="0"/>
          <c:showPercent val="0"/>
          <c:showBubbleSize val="0"/>
        </c:dLbls>
        <c:smooth val="0"/>
        <c:axId val="259177472"/>
        <c:axId val="260707456"/>
      </c:lineChart>
      <c:dateAx>
        <c:axId val="2591774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NatAc!$AS$5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707456"/>
        <c:crosses val="autoZero"/>
        <c:auto val="0"/>
        <c:lblOffset val="100"/>
        <c:baseTimeUnit val="months"/>
        <c:majorUnit val="2"/>
        <c:majorTimeUnit val="years"/>
      </c:dateAx>
      <c:valAx>
        <c:axId val="2607074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1774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NatAc!$BJ$5:$BL$5</c:f>
          <c:strCache>
            <c:ptCount val="3"/>
            <c:pt idx="0">
              <c:v>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176722</c:v>
              </c:pt>
              <c:pt idx="1">
                <c:v>186307</c:v>
              </c:pt>
              <c:pt idx="2">
                <c:v>192573</c:v>
              </c:pt>
              <c:pt idx="3">
                <c:v>198220</c:v>
              </c:pt>
              <c:pt idx="4">
                <c:v>209451</c:v>
              </c:pt>
              <c:pt idx="5">
                <c:v>217440</c:v>
              </c:pt>
              <c:pt idx="6">
                <c:v>223519</c:v>
              </c:pt>
              <c:pt idx="7">
                <c:v>231711</c:v>
              </c:pt>
              <c:pt idx="8">
                <c:v>239764</c:v>
              </c:pt>
              <c:pt idx="9">
                <c:v>243823</c:v>
              </c:pt>
              <c:pt idx="10">
                <c:v>248694</c:v>
              </c:pt>
              <c:pt idx="11">
                <c:v>250488</c:v>
              </c:pt>
              <c:pt idx="12">
                <c:v>240194</c:v>
              </c:pt>
              <c:pt idx="13">
                <c:v>232734</c:v>
              </c:pt>
              <c:pt idx="14">
                <c:v>219644</c:v>
              </c:pt>
              <c:pt idx="15">
                <c:v>207447</c:v>
              </c:pt>
              <c:pt idx="16">
                <c:v>196818</c:v>
              </c:pt>
              <c:pt idx="17">
                <c:v>186911</c:v>
              </c:pt>
              <c:pt idx="18">
                <c:v>189875</c:v>
              </c:pt>
              <c:pt idx="19">
                <c:v>190708</c:v>
              </c:pt>
              <c:pt idx="20">
                <c:v>211754</c:v>
              </c:pt>
              <c:pt idx="21">
                <c:v>223250</c:v>
              </c:pt>
              <c:pt idx="22">
                <c:v>227626</c:v>
              </c:pt>
              <c:pt idx="23">
                <c:v>228093</c:v>
              </c:pt>
              <c:pt idx="24">
                <c:v>239888</c:v>
              </c:pt>
              <c:pt idx="25">
                <c:v>241395</c:v>
              </c:pt>
              <c:pt idx="26">
                <c:v>246653</c:v>
              </c:pt>
              <c:pt idx="27">
                <c:v>253924</c:v>
              </c:pt>
              <c:pt idx="28">
                <c:v>256133</c:v>
              </c:pt>
              <c:pt idx="29">
                <c:v>267425</c:v>
              </c:pt>
              <c:pt idx="30">
                <c:v>265260</c:v>
              </c:pt>
              <c:pt idx="31">
                <c:v>274501</c:v>
              </c:pt>
              <c:pt idx="32">
                <c:v>278872</c:v>
              </c:pt>
              <c:pt idx="33">
                <c:v>284864</c:v>
              </c:pt>
              <c:pt idx="34">
                <c:v>278522</c:v>
              </c:pt>
              <c:pt idx="35">
                <c:v>273185</c:v>
              </c:pt>
              <c:pt idx="36">
                <c:v>272001</c:v>
              </c:pt>
              <c:pt idx="37">
                <c:v>275173</c:v>
              </c:pt>
              <c:pt idx="38">
                <c:v>279604</c:v>
              </c:pt>
              <c:pt idx="39">
                <c:v>278440</c:v>
              </c:pt>
              <c:pt idx="40">
                <c:v>281139</c:v>
              </c:pt>
              <c:pt idx="41">
                <c:v>277618</c:v>
              </c:pt>
              <c:pt idx="42">
                <c:v>275608</c:v>
              </c:pt>
              <c:pt idx="43">
                <c:v>278016</c:v>
              </c:pt>
              <c:pt idx="44">
                <c:v>264831</c:v>
              </c:pt>
              <c:pt idx="45">
                <c:v>261027</c:v>
              </c:pt>
              <c:pt idx="46">
                <c:v>259720</c:v>
              </c:pt>
              <c:pt idx="47">
                <c:v>261958</c:v>
              </c:pt>
              <c:pt idx="48">
                <c:v>263539</c:v>
              </c:pt>
              <c:pt idx="49">
                <c:v>265274</c:v>
              </c:pt>
              <c:pt idx="50">
                <c:v>276079</c:v>
              </c:pt>
              <c:pt idx="51">
                <c:v>281781</c:v>
              </c:pt>
              <c:pt idx="52">
                <c:v>287478</c:v>
              </c:pt>
              <c:pt idx="53">
                <c:v>287849</c:v>
              </c:pt>
              <c:pt idx="54">
                <c:v>288695</c:v>
              </c:pt>
              <c:pt idx="55">
                <c:v>297385</c:v>
              </c:pt>
              <c:pt idx="56">
                <c:v>294691</c:v>
              </c:pt>
              <c:pt idx="57">
                <c:v>300180</c:v>
              </c:pt>
              <c:pt idx="58">
                <c:v>305357</c:v>
              </c:pt>
              <c:pt idx="59">
                <c:v>304808</c:v>
              </c:pt>
              <c:pt idx="60">
                <c:v>300838</c:v>
              </c:pt>
              <c:pt idx="61">
                <c:v>210059</c:v>
              </c:pt>
              <c:pt idx="62">
                <c:v>296009</c:v>
              </c:pt>
              <c:pt idx="63">
                <c:v>296227</c:v>
              </c:pt>
              <c:pt idx="64">
                <c:v>315844</c:v>
              </c:pt>
              <c:pt idx="65">
                <c:v>328506</c:v>
              </c:pt>
              <c:pt idx="66">
                <c:v>299654</c:v>
              </c:pt>
              <c:pt idx="67">
                <c:v>301397</c:v>
              </c:pt>
              <c:pt idx="68">
                <c:v>311159</c:v>
              </c:pt>
              <c:pt idx="69">
                <c:v>310014</c:v>
              </c:pt>
              <c:pt idx="70">
                <c:v>316673</c:v>
              </c:pt>
              <c:pt idx="71">
                <c:v>319812</c:v>
              </c:pt>
              <c:pt idx="72">
                <c:v>317404</c:v>
              </c:pt>
              <c:pt idx="73">
                <c:v>313984</c:v>
              </c:pt>
              <c:pt idx="74">
                <c:v>313030</c:v>
              </c:pt>
              <c:pt idx="75">
                <c:v>320642</c:v>
              </c:pt>
              <c:pt idx="76">
                <c:v>322732</c:v>
              </c:pt>
              <c:pt idx="77">
                <c:v>324037</c:v>
              </c:pt>
              <c:pt idx="78">
                <c:v>326065</c:v>
              </c:pt>
              <c:pt idx="79">
                <c:v>333280</c:v>
              </c:pt>
            </c:numLit>
          </c:val>
          <c:smooth val="0"/>
          <c:extLst>
            <c:ext xmlns:c16="http://schemas.microsoft.com/office/drawing/2014/chart" uri="{C3380CC4-5D6E-409C-BE32-E72D297353CC}">
              <c16:uniqueId val="{00000000-9D6E-44F5-BC3C-DB8D62538330}"/>
            </c:ext>
          </c:extLst>
        </c:ser>
        <c:dLbls>
          <c:showLegendKey val="0"/>
          <c:showVal val="0"/>
          <c:showCatName val="0"/>
          <c:showSerName val="0"/>
          <c:showPercent val="0"/>
          <c:showBubbleSize val="0"/>
        </c:dLbls>
        <c:smooth val="0"/>
        <c:axId val="261676416"/>
        <c:axId val="261785088"/>
      </c:lineChart>
      <c:dateAx>
        <c:axId val="2616764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785088"/>
        <c:crosses val="autoZero"/>
        <c:auto val="0"/>
        <c:lblOffset val="100"/>
        <c:baseTimeUnit val="months"/>
        <c:majorUnit val="2"/>
        <c:majorTimeUnit val="years"/>
      </c:dateAx>
      <c:valAx>
        <c:axId val="2617850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764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NatAc!$BJ$5:$BL$5</c:f>
          <c:strCache>
            <c:ptCount val="3"/>
            <c:pt idx="0">
              <c:v>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19.8</c:v>
              </c:pt>
              <c:pt idx="1">
                <c:v>21.8</c:v>
              </c:pt>
              <c:pt idx="2">
                <c:v>18.7</c:v>
              </c:pt>
              <c:pt idx="3">
                <c:v>17.3</c:v>
              </c:pt>
              <c:pt idx="4">
                <c:v>18.5</c:v>
              </c:pt>
              <c:pt idx="5">
                <c:v>16.7</c:v>
              </c:pt>
              <c:pt idx="6">
                <c:v>16.100000000000001</c:v>
              </c:pt>
              <c:pt idx="7">
                <c:v>16.899999999999999</c:v>
              </c:pt>
              <c:pt idx="8">
                <c:v>14.5</c:v>
              </c:pt>
              <c:pt idx="9">
                <c:v>12.1</c:v>
              </c:pt>
              <c:pt idx="10">
                <c:v>11.3</c:v>
              </c:pt>
              <c:pt idx="11">
                <c:v>8.1</c:v>
              </c:pt>
              <c:pt idx="12">
                <c:v>0.2</c:v>
              </c:pt>
              <c:pt idx="13">
                <c:v>-4.5</c:v>
              </c:pt>
              <c:pt idx="14">
                <c:v>-11.7</c:v>
              </c:pt>
              <c:pt idx="15">
                <c:v>-17.2</c:v>
              </c:pt>
              <c:pt idx="16">
                <c:v>-18.100000000000001</c:v>
              </c:pt>
              <c:pt idx="17">
                <c:v>-19.7</c:v>
              </c:pt>
              <c:pt idx="18">
                <c:v>-13.6</c:v>
              </c:pt>
              <c:pt idx="19">
                <c:v>-8.1</c:v>
              </c:pt>
              <c:pt idx="20">
                <c:v>7.6</c:v>
              </c:pt>
              <c:pt idx="21">
                <c:v>19.399999999999999</c:v>
              </c:pt>
              <c:pt idx="22">
                <c:v>19.899999999999999</c:v>
              </c:pt>
              <c:pt idx="23">
                <c:v>19.600000000000001</c:v>
              </c:pt>
              <c:pt idx="24">
                <c:v>13.3</c:v>
              </c:pt>
              <c:pt idx="25">
                <c:v>8.1</c:v>
              </c:pt>
              <c:pt idx="26">
                <c:v>8.4</c:v>
              </c:pt>
              <c:pt idx="27">
                <c:v>11.3</c:v>
              </c:pt>
              <c:pt idx="28">
                <c:v>6.8</c:v>
              </c:pt>
              <c:pt idx="29">
                <c:v>10.8</c:v>
              </c:pt>
              <c:pt idx="30">
                <c:v>7.5</c:v>
              </c:pt>
              <c:pt idx="31">
                <c:v>8.1</c:v>
              </c:pt>
              <c:pt idx="32">
                <c:v>8.9</c:v>
              </c:pt>
              <c:pt idx="33">
                <c:v>6.5</c:v>
              </c:pt>
              <c:pt idx="34">
                <c:v>5</c:v>
              </c:pt>
              <c:pt idx="35">
                <c:v>-0.5</c:v>
              </c:pt>
              <c:pt idx="36">
                <c:v>-2.5</c:v>
              </c:pt>
              <c:pt idx="37">
                <c:v>-3.4</c:v>
              </c:pt>
              <c:pt idx="38">
                <c:v>0.4</c:v>
              </c:pt>
              <c:pt idx="39">
                <c:v>1.9</c:v>
              </c:pt>
              <c:pt idx="40">
                <c:v>3.4</c:v>
              </c:pt>
              <c:pt idx="41">
                <c:v>0.9</c:v>
              </c:pt>
              <c:pt idx="42">
                <c:v>-1.4</c:v>
              </c:pt>
              <c:pt idx="43">
                <c:v>-0.2</c:v>
              </c:pt>
              <c:pt idx="44">
                <c:v>-5.8</c:v>
              </c:pt>
              <c:pt idx="45">
                <c:v>-6</c:v>
              </c:pt>
              <c:pt idx="46">
                <c:v>-5.8</c:v>
              </c:pt>
              <c:pt idx="47">
                <c:v>-5.8</c:v>
              </c:pt>
              <c:pt idx="48">
                <c:v>-0.5</c:v>
              </c:pt>
              <c:pt idx="49">
                <c:v>1.6</c:v>
              </c:pt>
              <c:pt idx="50">
                <c:v>6.3</c:v>
              </c:pt>
              <c:pt idx="51">
                <c:v>7.6</c:v>
              </c:pt>
              <c:pt idx="52">
                <c:v>9.1</c:v>
              </c:pt>
              <c:pt idx="53">
                <c:v>8.5</c:v>
              </c:pt>
              <c:pt idx="54">
                <c:v>4.5999999999999996</c:v>
              </c:pt>
              <c:pt idx="55">
                <c:v>5.5</c:v>
              </c:pt>
              <c:pt idx="56">
                <c:v>2.5</c:v>
              </c:pt>
              <c:pt idx="57">
                <c:v>4.3</c:v>
              </c:pt>
              <c:pt idx="58">
                <c:v>5.8</c:v>
              </c:pt>
              <c:pt idx="59">
                <c:v>2.5</c:v>
              </c:pt>
              <c:pt idx="60">
                <c:v>2.1</c:v>
              </c:pt>
              <c:pt idx="61">
                <c:v>-30</c:v>
              </c:pt>
              <c:pt idx="62">
                <c:v>-3.1</c:v>
              </c:pt>
              <c:pt idx="63">
                <c:v>-2.8</c:v>
              </c:pt>
              <c:pt idx="64">
                <c:v>5</c:v>
              </c:pt>
              <c:pt idx="65">
                <c:v>56.4</c:v>
              </c:pt>
              <c:pt idx="66">
                <c:v>1.2</c:v>
              </c:pt>
              <c:pt idx="67">
                <c:v>1.7</c:v>
              </c:pt>
              <c:pt idx="68">
                <c:v>-1.5</c:v>
              </c:pt>
              <c:pt idx="69">
                <c:v>-5.6</c:v>
              </c:pt>
              <c:pt idx="70">
                <c:v>5.7</c:v>
              </c:pt>
              <c:pt idx="71">
                <c:v>6.1</c:v>
              </c:pt>
              <c:pt idx="72">
                <c:v>2</c:v>
              </c:pt>
              <c:pt idx="73">
                <c:v>1.3</c:v>
              </c:pt>
              <c:pt idx="74">
                <c:v>-1.2</c:v>
              </c:pt>
              <c:pt idx="75">
                <c:v>0.3</c:v>
              </c:pt>
              <c:pt idx="76">
                <c:v>1.7</c:v>
              </c:pt>
              <c:pt idx="77">
                <c:v>3.2</c:v>
              </c:pt>
              <c:pt idx="78">
                <c:v>4.2</c:v>
              </c:pt>
              <c:pt idx="79">
                <c:v>3.9</c:v>
              </c:pt>
            </c:numLit>
          </c:val>
          <c:smooth val="0"/>
          <c:extLst>
            <c:ext xmlns:c16="http://schemas.microsoft.com/office/drawing/2014/chart" uri="{C3380CC4-5D6E-409C-BE32-E72D297353CC}">
              <c16:uniqueId val="{00000000-5664-4AF2-8B48-08D9AB348826}"/>
            </c:ext>
          </c:extLst>
        </c:ser>
        <c:dLbls>
          <c:showLegendKey val="0"/>
          <c:showVal val="0"/>
          <c:showCatName val="0"/>
          <c:showSerName val="0"/>
          <c:showPercent val="0"/>
          <c:showBubbleSize val="0"/>
        </c:dLbls>
        <c:smooth val="0"/>
        <c:axId val="261666304"/>
        <c:axId val="261668224"/>
      </c:lineChart>
      <c:dateAx>
        <c:axId val="261666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668224"/>
        <c:crosses val="autoZero"/>
        <c:auto val="0"/>
        <c:lblOffset val="100"/>
        <c:baseTimeUnit val="months"/>
        <c:majorUnit val="2"/>
        <c:majorTimeUnit val="years"/>
      </c:dateAx>
      <c:valAx>
        <c:axId val="261668224"/>
        <c:scaling>
          <c:orientation val="minMax"/>
          <c:max val="25"/>
          <c:min val="-2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66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NatAc!$BM$5:$BO$5</c:f>
          <c:strCache>
            <c:ptCount val="3"/>
            <c:pt idx="0">
              <c:v>Semi-durables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153094.49</c:v>
              </c:pt>
              <c:pt idx="1">
                <c:v>155754.74</c:v>
              </c:pt>
              <c:pt idx="2">
                <c:v>163395.17000000001</c:v>
              </c:pt>
              <c:pt idx="3">
                <c:v>168138.64</c:v>
              </c:pt>
              <c:pt idx="4">
                <c:v>176226.94</c:v>
              </c:pt>
              <c:pt idx="5">
                <c:v>183680.85</c:v>
              </c:pt>
              <c:pt idx="6">
                <c:v>191233.13</c:v>
              </c:pt>
              <c:pt idx="7">
                <c:v>199833.99</c:v>
              </c:pt>
              <c:pt idx="8">
                <c:v>201140.21</c:v>
              </c:pt>
              <c:pt idx="9">
                <c:v>201922.16</c:v>
              </c:pt>
              <c:pt idx="10">
                <c:v>202646.01</c:v>
              </c:pt>
              <c:pt idx="11">
                <c:v>203779.4</c:v>
              </c:pt>
              <c:pt idx="12">
                <c:v>204364.69</c:v>
              </c:pt>
              <c:pt idx="13">
                <c:v>204281.27</c:v>
              </c:pt>
              <c:pt idx="14">
                <c:v>203888.08</c:v>
              </c:pt>
              <c:pt idx="15">
                <c:v>203745.1</c:v>
              </c:pt>
              <c:pt idx="16">
                <c:v>199919.01</c:v>
              </c:pt>
              <c:pt idx="17">
                <c:v>196521.85</c:v>
              </c:pt>
              <c:pt idx="18">
                <c:v>193151.49</c:v>
              </c:pt>
              <c:pt idx="19">
                <c:v>190400.7</c:v>
              </c:pt>
              <c:pt idx="20">
                <c:v>195442.65</c:v>
              </c:pt>
              <c:pt idx="21">
                <c:v>197375.28</c:v>
              </c:pt>
              <c:pt idx="22">
                <c:v>198584.07</c:v>
              </c:pt>
              <c:pt idx="23">
                <c:v>202846.93</c:v>
              </c:pt>
              <c:pt idx="24">
                <c:v>206026.1</c:v>
              </c:pt>
              <c:pt idx="25">
                <c:v>207528.74</c:v>
              </c:pt>
              <c:pt idx="26">
                <c:v>214865.68</c:v>
              </c:pt>
              <c:pt idx="27">
                <c:v>223687.58</c:v>
              </c:pt>
              <c:pt idx="28">
                <c:v>220947.13</c:v>
              </c:pt>
              <c:pt idx="29">
                <c:v>226053.09</c:v>
              </c:pt>
              <c:pt idx="30">
                <c:v>228597.28</c:v>
              </c:pt>
              <c:pt idx="31">
                <c:v>230530.37</c:v>
              </c:pt>
              <c:pt idx="32">
                <c:v>231469.38</c:v>
              </c:pt>
              <c:pt idx="33">
                <c:v>239224.48</c:v>
              </c:pt>
              <c:pt idx="34">
                <c:v>241445.16</c:v>
              </c:pt>
              <c:pt idx="35">
                <c:v>239854.03</c:v>
              </c:pt>
              <c:pt idx="36">
                <c:v>245644.5</c:v>
              </c:pt>
              <c:pt idx="37">
                <c:v>247599.97</c:v>
              </c:pt>
              <c:pt idx="38">
                <c:v>250061.51</c:v>
              </c:pt>
              <c:pt idx="39">
                <c:v>247822.84</c:v>
              </c:pt>
              <c:pt idx="40">
                <c:v>254055.95</c:v>
              </c:pt>
              <c:pt idx="41">
                <c:v>252349.43</c:v>
              </c:pt>
              <c:pt idx="42">
                <c:v>255853.77</c:v>
              </c:pt>
              <c:pt idx="43">
                <c:v>255800.44</c:v>
              </c:pt>
              <c:pt idx="44">
                <c:v>262578.17</c:v>
              </c:pt>
              <c:pt idx="45">
                <c:v>263530.69</c:v>
              </c:pt>
              <c:pt idx="46">
                <c:v>260299.33</c:v>
              </c:pt>
              <c:pt idx="47">
                <c:v>260897.32</c:v>
              </c:pt>
              <c:pt idx="48">
                <c:v>255858.81</c:v>
              </c:pt>
              <c:pt idx="49">
                <c:v>265491.76</c:v>
              </c:pt>
              <c:pt idx="50">
                <c:v>269155.03000000003</c:v>
              </c:pt>
              <c:pt idx="51">
                <c:v>277853.55</c:v>
              </c:pt>
              <c:pt idx="52">
                <c:v>265260.09999999998</c:v>
              </c:pt>
              <c:pt idx="53">
                <c:v>267143.21000000002</c:v>
              </c:pt>
              <c:pt idx="54">
                <c:v>273424.31</c:v>
              </c:pt>
              <c:pt idx="55">
                <c:v>281787.23</c:v>
              </c:pt>
              <c:pt idx="56">
                <c:v>270359.74</c:v>
              </c:pt>
              <c:pt idx="57">
                <c:v>278739.05</c:v>
              </c:pt>
              <c:pt idx="58">
                <c:v>279678.01</c:v>
              </c:pt>
              <c:pt idx="59">
                <c:v>286672.26</c:v>
              </c:pt>
              <c:pt idx="60">
                <c:v>264315.12</c:v>
              </c:pt>
              <c:pt idx="61">
                <c:v>173427.89</c:v>
              </c:pt>
              <c:pt idx="62">
                <c:v>252279.6</c:v>
              </c:pt>
              <c:pt idx="63">
                <c:v>274867.33</c:v>
              </c:pt>
              <c:pt idx="64">
                <c:v>277473.34999999998</c:v>
              </c:pt>
              <c:pt idx="65">
                <c:v>278764.03000000003</c:v>
              </c:pt>
              <c:pt idx="66">
                <c:v>256510.88</c:v>
              </c:pt>
              <c:pt idx="67">
                <c:v>287175.03000000003</c:v>
              </c:pt>
              <c:pt idx="68">
                <c:v>288442.09999999998</c:v>
              </c:pt>
              <c:pt idx="69">
                <c:v>281590.15000000002</c:v>
              </c:pt>
              <c:pt idx="70">
                <c:v>271933.32</c:v>
              </c:pt>
              <c:pt idx="71">
                <c:v>288103.90000000002</c:v>
              </c:pt>
              <c:pt idx="72">
                <c:v>295741.31</c:v>
              </c:pt>
              <c:pt idx="73">
                <c:v>285239.93</c:v>
              </c:pt>
              <c:pt idx="74">
                <c:v>288954.08</c:v>
              </c:pt>
              <c:pt idx="75">
                <c:v>299198.69</c:v>
              </c:pt>
              <c:pt idx="76">
                <c:v>286853.26</c:v>
              </c:pt>
              <c:pt idx="77">
                <c:v>291678.62</c:v>
              </c:pt>
              <c:pt idx="78">
                <c:v>293641.65000000002</c:v>
              </c:pt>
              <c:pt idx="79">
                <c:v>305207.08</c:v>
              </c:pt>
            </c:numLit>
          </c:val>
          <c:smooth val="0"/>
          <c:extLst>
            <c:ext xmlns:c16="http://schemas.microsoft.com/office/drawing/2014/chart" uri="{C3380CC4-5D6E-409C-BE32-E72D297353CC}">
              <c16:uniqueId val="{00000000-6242-4854-B6E6-2CB673644B2B}"/>
            </c:ext>
          </c:extLst>
        </c:ser>
        <c:dLbls>
          <c:showLegendKey val="0"/>
          <c:showVal val="0"/>
          <c:showCatName val="0"/>
          <c:showSerName val="0"/>
          <c:showPercent val="0"/>
          <c:showBubbleSize val="0"/>
        </c:dLbls>
        <c:smooth val="0"/>
        <c:axId val="261826432"/>
        <c:axId val="261832704"/>
      </c:lineChart>
      <c:dateAx>
        <c:axId val="261826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832704"/>
        <c:crosses val="autoZero"/>
        <c:auto val="0"/>
        <c:lblOffset val="100"/>
        <c:baseTimeUnit val="months"/>
        <c:majorUnit val="2"/>
        <c:majorTimeUnit val="years"/>
      </c:dateAx>
      <c:valAx>
        <c:axId val="261832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8264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NatAc!$BM$5:$BO$5</c:f>
          <c:strCache>
            <c:ptCount val="3"/>
            <c:pt idx="0">
              <c:v>Semi-durables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18.16</c:v>
              </c:pt>
              <c:pt idx="1">
                <c:v>14.43</c:v>
              </c:pt>
              <c:pt idx="2">
                <c:v>14.8</c:v>
              </c:pt>
              <c:pt idx="3">
                <c:v>13.42</c:v>
              </c:pt>
              <c:pt idx="4">
                <c:v>15.11</c:v>
              </c:pt>
              <c:pt idx="5">
                <c:v>17.93</c:v>
              </c:pt>
              <c:pt idx="6">
                <c:v>17.04</c:v>
              </c:pt>
              <c:pt idx="7">
                <c:v>18.850000000000001</c:v>
              </c:pt>
              <c:pt idx="8">
                <c:v>14.14</c:v>
              </c:pt>
              <c:pt idx="9">
                <c:v>9.93</c:v>
              </c:pt>
              <c:pt idx="10">
                <c:v>5.97</c:v>
              </c:pt>
              <c:pt idx="11">
                <c:v>1.97</c:v>
              </c:pt>
              <c:pt idx="12">
                <c:v>1.6</c:v>
              </c:pt>
              <c:pt idx="13">
                <c:v>1.17</c:v>
              </c:pt>
              <c:pt idx="14">
                <c:v>0.61</c:v>
              </c:pt>
              <c:pt idx="15">
                <c:v>-0.02</c:v>
              </c:pt>
              <c:pt idx="16">
                <c:v>-2.1800000000000002</c:v>
              </c:pt>
              <c:pt idx="17">
                <c:v>-3.8</c:v>
              </c:pt>
              <c:pt idx="18">
                <c:v>-5.27</c:v>
              </c:pt>
              <c:pt idx="19">
                <c:v>-6.55</c:v>
              </c:pt>
              <c:pt idx="20">
                <c:v>-2.2400000000000002</c:v>
              </c:pt>
              <c:pt idx="21">
                <c:v>0.43</c:v>
              </c:pt>
              <c:pt idx="22">
                <c:v>2.81</c:v>
              </c:pt>
              <c:pt idx="23">
                <c:v>6.54</c:v>
              </c:pt>
              <c:pt idx="24">
                <c:v>5.42</c:v>
              </c:pt>
              <c:pt idx="25">
                <c:v>5.14</c:v>
              </c:pt>
              <c:pt idx="26">
                <c:v>8.1999999999999993</c:v>
              </c:pt>
              <c:pt idx="27">
                <c:v>10.27</c:v>
              </c:pt>
              <c:pt idx="28">
                <c:v>7.24</c:v>
              </c:pt>
              <c:pt idx="29">
                <c:v>8.93</c:v>
              </c:pt>
              <c:pt idx="30">
                <c:v>6.39</c:v>
              </c:pt>
              <c:pt idx="31">
                <c:v>3.06</c:v>
              </c:pt>
              <c:pt idx="32">
                <c:v>4.76</c:v>
              </c:pt>
              <c:pt idx="33">
                <c:v>5.83</c:v>
              </c:pt>
              <c:pt idx="34">
                <c:v>5.62</c:v>
              </c:pt>
              <c:pt idx="35">
                <c:v>4.04</c:v>
              </c:pt>
              <c:pt idx="36">
                <c:v>6.12</c:v>
              </c:pt>
              <c:pt idx="37">
                <c:v>3.5</c:v>
              </c:pt>
              <c:pt idx="38">
                <c:v>3.57</c:v>
              </c:pt>
              <c:pt idx="39">
                <c:v>3.32</c:v>
              </c:pt>
              <c:pt idx="40">
                <c:v>3.42</c:v>
              </c:pt>
              <c:pt idx="41">
                <c:v>1.92</c:v>
              </c:pt>
              <c:pt idx="42">
                <c:v>2.3199999999999998</c:v>
              </c:pt>
              <c:pt idx="43">
                <c:v>3.22</c:v>
              </c:pt>
              <c:pt idx="44">
                <c:v>3.35</c:v>
              </c:pt>
              <c:pt idx="45">
                <c:v>4.43</c:v>
              </c:pt>
              <c:pt idx="46">
                <c:v>1.74</c:v>
              </c:pt>
              <c:pt idx="47">
                <c:v>1.99</c:v>
              </c:pt>
              <c:pt idx="48">
                <c:v>-2.56</c:v>
              </c:pt>
              <c:pt idx="49">
                <c:v>0.74</c:v>
              </c:pt>
              <c:pt idx="50">
                <c:v>3.4</c:v>
              </c:pt>
              <c:pt idx="51">
                <c:v>6.5</c:v>
              </c:pt>
              <c:pt idx="52">
                <c:v>3.67</c:v>
              </c:pt>
              <c:pt idx="53">
                <c:v>0.62</c:v>
              </c:pt>
              <c:pt idx="54">
                <c:v>1.59</c:v>
              </c:pt>
              <c:pt idx="55">
                <c:v>1.42</c:v>
              </c:pt>
              <c:pt idx="56">
                <c:v>1.92</c:v>
              </c:pt>
              <c:pt idx="57">
                <c:v>4.34</c:v>
              </c:pt>
              <c:pt idx="58">
                <c:v>2.29</c:v>
              </c:pt>
              <c:pt idx="59">
                <c:v>1.73</c:v>
              </c:pt>
              <c:pt idx="60">
                <c:v>-2.2400000000000002</c:v>
              </c:pt>
              <c:pt idx="61">
                <c:v>-37.78</c:v>
              </c:pt>
              <c:pt idx="62">
                <c:v>-9.8000000000000007</c:v>
              </c:pt>
              <c:pt idx="63">
                <c:v>-4.12</c:v>
              </c:pt>
              <c:pt idx="64">
                <c:v>4.9800000000000004</c:v>
              </c:pt>
              <c:pt idx="65">
                <c:v>60.74</c:v>
              </c:pt>
              <c:pt idx="66">
                <c:v>1.68</c:v>
              </c:pt>
              <c:pt idx="67">
                <c:v>4.4800000000000004</c:v>
              </c:pt>
              <c:pt idx="68">
                <c:v>3.95</c:v>
              </c:pt>
              <c:pt idx="69">
                <c:v>1.01</c:v>
              </c:pt>
              <c:pt idx="70">
                <c:v>6.01</c:v>
              </c:pt>
              <c:pt idx="71">
                <c:v>0.32</c:v>
              </c:pt>
              <c:pt idx="72">
                <c:v>2.5299999999999998</c:v>
              </c:pt>
              <c:pt idx="73">
                <c:v>1.3</c:v>
              </c:pt>
              <c:pt idx="74">
                <c:v>6.26</c:v>
              </c:pt>
              <c:pt idx="75">
                <c:v>3.85</c:v>
              </c:pt>
              <c:pt idx="76">
                <c:v>-3.01</c:v>
              </c:pt>
              <c:pt idx="77">
                <c:v>2.2599999999999998</c:v>
              </c:pt>
              <c:pt idx="78">
                <c:v>1.62</c:v>
              </c:pt>
              <c:pt idx="79">
                <c:v>2.0099999999999998</c:v>
              </c:pt>
            </c:numLit>
          </c:val>
          <c:smooth val="0"/>
          <c:extLst>
            <c:ext xmlns:c16="http://schemas.microsoft.com/office/drawing/2014/chart" uri="{C3380CC4-5D6E-409C-BE32-E72D297353CC}">
              <c16:uniqueId val="{00000000-C495-46D1-B906-2E8B6915AE12}"/>
            </c:ext>
          </c:extLst>
        </c:ser>
        <c:dLbls>
          <c:showLegendKey val="0"/>
          <c:showVal val="0"/>
          <c:showCatName val="0"/>
          <c:showSerName val="0"/>
          <c:showPercent val="0"/>
          <c:showBubbleSize val="0"/>
        </c:dLbls>
        <c:smooth val="0"/>
        <c:axId val="261480448"/>
        <c:axId val="261482368"/>
      </c:lineChart>
      <c:dateAx>
        <c:axId val="2614804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482368"/>
        <c:crosses val="autoZero"/>
        <c:auto val="0"/>
        <c:lblOffset val="100"/>
        <c:baseTimeUnit val="months"/>
        <c:majorUnit val="2"/>
        <c:majorTimeUnit val="years"/>
      </c:dateAx>
      <c:valAx>
        <c:axId val="261482368"/>
        <c:scaling>
          <c:orientation val="minMax"/>
          <c:max val="2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4804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NatAc!$BP$5:$BR$5</c:f>
          <c:strCache>
            <c:ptCount val="3"/>
            <c:pt idx="0">
              <c:v>Non-durables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718136.4</c:v>
              </c:pt>
              <c:pt idx="1">
                <c:v>732835.98</c:v>
              </c:pt>
              <c:pt idx="2">
                <c:v>738392.91</c:v>
              </c:pt>
              <c:pt idx="3">
                <c:v>749165.68</c:v>
              </c:pt>
              <c:pt idx="4">
                <c:v>759410.43</c:v>
              </c:pt>
              <c:pt idx="5">
                <c:v>771672.13</c:v>
              </c:pt>
              <c:pt idx="6">
                <c:v>782846.39</c:v>
              </c:pt>
              <c:pt idx="7">
                <c:v>792005.93</c:v>
              </c:pt>
              <c:pt idx="8">
                <c:v>801452.39</c:v>
              </c:pt>
              <c:pt idx="9">
                <c:v>811149.11</c:v>
              </c:pt>
              <c:pt idx="10">
                <c:v>820830.62</c:v>
              </c:pt>
              <c:pt idx="11">
                <c:v>830537.58</c:v>
              </c:pt>
              <c:pt idx="12">
                <c:v>821423.83</c:v>
              </c:pt>
              <c:pt idx="13">
                <c:v>812983.29</c:v>
              </c:pt>
              <c:pt idx="14">
                <c:v>803300.46</c:v>
              </c:pt>
              <c:pt idx="15">
                <c:v>792728.48</c:v>
              </c:pt>
              <c:pt idx="16">
                <c:v>790344.29</c:v>
              </c:pt>
              <c:pt idx="17">
                <c:v>787641.27</c:v>
              </c:pt>
              <c:pt idx="18">
                <c:v>785941.72</c:v>
              </c:pt>
              <c:pt idx="19">
                <c:v>785540.33</c:v>
              </c:pt>
              <c:pt idx="20">
                <c:v>778612.55</c:v>
              </c:pt>
              <c:pt idx="21">
                <c:v>791884.83</c:v>
              </c:pt>
              <c:pt idx="22">
                <c:v>801598.92</c:v>
              </c:pt>
              <c:pt idx="23">
                <c:v>808461.05</c:v>
              </c:pt>
              <c:pt idx="24">
                <c:v>813736.86</c:v>
              </c:pt>
              <c:pt idx="25">
                <c:v>825499.37</c:v>
              </c:pt>
              <c:pt idx="26">
                <c:v>826998.13</c:v>
              </c:pt>
              <c:pt idx="27">
                <c:v>831937.08</c:v>
              </c:pt>
              <c:pt idx="28">
                <c:v>839105.52</c:v>
              </c:pt>
              <c:pt idx="29">
                <c:v>839201.37</c:v>
              </c:pt>
              <c:pt idx="30">
                <c:v>850137.2</c:v>
              </c:pt>
              <c:pt idx="31">
                <c:v>835408.15</c:v>
              </c:pt>
              <c:pt idx="32">
                <c:v>837808.1</c:v>
              </c:pt>
              <c:pt idx="33">
                <c:v>836120.35</c:v>
              </c:pt>
              <c:pt idx="34">
                <c:v>833990.12</c:v>
              </c:pt>
              <c:pt idx="35">
                <c:v>834997.47</c:v>
              </c:pt>
              <c:pt idx="36">
                <c:v>837755.84</c:v>
              </c:pt>
              <c:pt idx="37">
                <c:v>838006.72</c:v>
              </c:pt>
              <c:pt idx="38">
                <c:v>842037.14</c:v>
              </c:pt>
              <c:pt idx="39">
                <c:v>849767.01</c:v>
              </c:pt>
              <c:pt idx="40">
                <c:v>858891.39</c:v>
              </c:pt>
              <c:pt idx="41">
                <c:v>863207.76</c:v>
              </c:pt>
              <c:pt idx="42">
                <c:v>862894.84</c:v>
              </c:pt>
              <c:pt idx="43">
                <c:v>872696.88</c:v>
              </c:pt>
              <c:pt idx="44">
                <c:v>873594.59</c:v>
              </c:pt>
              <c:pt idx="45">
                <c:v>872607.25</c:v>
              </c:pt>
              <c:pt idx="46">
                <c:v>876041.07</c:v>
              </c:pt>
              <c:pt idx="47">
                <c:v>867041.64</c:v>
              </c:pt>
              <c:pt idx="48">
                <c:v>856987.93</c:v>
              </c:pt>
              <c:pt idx="49">
                <c:v>871027.9</c:v>
              </c:pt>
              <c:pt idx="50">
                <c:v>871389.87</c:v>
              </c:pt>
              <c:pt idx="51">
                <c:v>876677.59</c:v>
              </c:pt>
              <c:pt idx="52">
                <c:v>885038.61</c:v>
              </c:pt>
              <c:pt idx="53">
                <c:v>888504.5</c:v>
              </c:pt>
              <c:pt idx="54">
                <c:v>899732.3</c:v>
              </c:pt>
              <c:pt idx="55">
                <c:v>906239.48</c:v>
              </c:pt>
              <c:pt idx="56">
                <c:v>900007.1</c:v>
              </c:pt>
              <c:pt idx="57">
                <c:v>908679.33</c:v>
              </c:pt>
              <c:pt idx="58">
                <c:v>908654.87</c:v>
              </c:pt>
              <c:pt idx="59">
                <c:v>908432.05</c:v>
              </c:pt>
              <c:pt idx="60">
                <c:v>921068.95</c:v>
              </c:pt>
              <c:pt idx="61">
                <c:v>752934.79</c:v>
              </c:pt>
              <c:pt idx="62">
                <c:v>872646.77</c:v>
              </c:pt>
              <c:pt idx="63">
                <c:v>875738.77</c:v>
              </c:pt>
              <c:pt idx="64">
                <c:v>873052.81</c:v>
              </c:pt>
              <c:pt idx="65">
                <c:v>895708.52</c:v>
              </c:pt>
              <c:pt idx="66">
                <c:v>889630.16</c:v>
              </c:pt>
              <c:pt idx="67">
                <c:v>916277.38</c:v>
              </c:pt>
              <c:pt idx="68">
                <c:v>926466.43</c:v>
              </c:pt>
              <c:pt idx="69">
                <c:v>927045.14</c:v>
              </c:pt>
              <c:pt idx="70">
                <c:v>917424.14</c:v>
              </c:pt>
              <c:pt idx="71">
                <c:v>899290.34</c:v>
              </c:pt>
              <c:pt idx="72">
                <c:v>901964.85</c:v>
              </c:pt>
              <c:pt idx="73">
                <c:v>902427</c:v>
              </c:pt>
              <c:pt idx="74">
                <c:v>895897.51</c:v>
              </c:pt>
              <c:pt idx="75">
                <c:v>881509</c:v>
              </c:pt>
              <c:pt idx="76">
                <c:v>892983.33</c:v>
              </c:pt>
              <c:pt idx="77">
                <c:v>901544.46</c:v>
              </c:pt>
              <c:pt idx="78">
                <c:v>909498.71</c:v>
              </c:pt>
              <c:pt idx="79">
                <c:v>924240.95</c:v>
              </c:pt>
            </c:numLit>
          </c:val>
          <c:smooth val="0"/>
          <c:extLst>
            <c:ext xmlns:c16="http://schemas.microsoft.com/office/drawing/2014/chart" uri="{C3380CC4-5D6E-409C-BE32-E72D297353CC}">
              <c16:uniqueId val="{00000000-29FE-4273-BF0D-651F49385820}"/>
            </c:ext>
          </c:extLst>
        </c:ser>
        <c:dLbls>
          <c:showLegendKey val="0"/>
          <c:showVal val="0"/>
          <c:showCatName val="0"/>
          <c:showSerName val="0"/>
          <c:showPercent val="0"/>
          <c:showBubbleSize val="0"/>
        </c:dLbls>
        <c:smooth val="0"/>
        <c:axId val="261869952"/>
        <c:axId val="261871872"/>
      </c:lineChart>
      <c:dateAx>
        <c:axId val="2618699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871872"/>
        <c:crosses val="autoZero"/>
        <c:auto val="0"/>
        <c:lblOffset val="100"/>
        <c:baseTimeUnit val="months"/>
        <c:majorUnit val="2"/>
        <c:majorTimeUnit val="years"/>
      </c:dateAx>
      <c:valAx>
        <c:axId val="261871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86995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NatAc!$BP$5:$BR$5</c:f>
          <c:strCache>
            <c:ptCount val="3"/>
            <c:pt idx="0">
              <c:v>Non-durables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5.0999999999999996</c:v>
              </c:pt>
              <c:pt idx="1">
                <c:v>5.74</c:v>
              </c:pt>
              <c:pt idx="2">
                <c:v>4.97</c:v>
              </c:pt>
              <c:pt idx="3">
                <c:v>4.95</c:v>
              </c:pt>
              <c:pt idx="4">
                <c:v>5.75</c:v>
              </c:pt>
              <c:pt idx="5">
                <c:v>5.3</c:v>
              </c:pt>
              <c:pt idx="6">
                <c:v>6.02</c:v>
              </c:pt>
              <c:pt idx="7">
                <c:v>5.72</c:v>
              </c:pt>
              <c:pt idx="8">
                <c:v>5.54</c:v>
              </c:pt>
              <c:pt idx="9">
                <c:v>5.12</c:v>
              </c:pt>
              <c:pt idx="10">
                <c:v>4.8499999999999996</c:v>
              </c:pt>
              <c:pt idx="11">
                <c:v>4.87</c:v>
              </c:pt>
              <c:pt idx="12">
                <c:v>2.4900000000000002</c:v>
              </c:pt>
              <c:pt idx="13">
                <c:v>0.23</c:v>
              </c:pt>
              <c:pt idx="14">
                <c:v>-2.14</c:v>
              </c:pt>
              <c:pt idx="15">
                <c:v>-4.55</c:v>
              </c:pt>
              <c:pt idx="16">
                <c:v>-3.78</c:v>
              </c:pt>
              <c:pt idx="17">
                <c:v>-3.12</c:v>
              </c:pt>
              <c:pt idx="18">
                <c:v>-2.16</c:v>
              </c:pt>
              <c:pt idx="19">
                <c:v>-0.91</c:v>
              </c:pt>
              <c:pt idx="20">
                <c:v>-1.48</c:v>
              </c:pt>
              <c:pt idx="21">
                <c:v>0.54</c:v>
              </c:pt>
              <c:pt idx="22">
                <c:v>1.99</c:v>
              </c:pt>
              <c:pt idx="23">
                <c:v>2.92</c:v>
              </c:pt>
              <c:pt idx="24">
                <c:v>4.51</c:v>
              </c:pt>
              <c:pt idx="25">
                <c:v>4.24</c:v>
              </c:pt>
              <c:pt idx="26">
                <c:v>3.17</c:v>
              </c:pt>
              <c:pt idx="27">
                <c:v>2.9</c:v>
              </c:pt>
              <c:pt idx="28">
                <c:v>3.12</c:v>
              </c:pt>
              <c:pt idx="29">
                <c:v>1.66</c:v>
              </c:pt>
              <c:pt idx="30">
                <c:v>2.8</c:v>
              </c:pt>
              <c:pt idx="31">
                <c:v>0.42</c:v>
              </c:pt>
              <c:pt idx="32">
                <c:v>-0.15</c:v>
              </c:pt>
              <c:pt idx="33">
                <c:v>-0.37</c:v>
              </c:pt>
              <c:pt idx="34">
                <c:v>-1.9</c:v>
              </c:pt>
              <c:pt idx="35">
                <c:v>-0.05</c:v>
              </c:pt>
              <c:pt idx="36">
                <c:v>-0.01</c:v>
              </c:pt>
              <c:pt idx="37">
                <c:v>0.23</c:v>
              </c:pt>
              <c:pt idx="38">
                <c:v>0.96</c:v>
              </c:pt>
              <c:pt idx="39">
                <c:v>1.77</c:v>
              </c:pt>
              <c:pt idx="40">
                <c:v>2.52</c:v>
              </c:pt>
              <c:pt idx="41">
                <c:v>3.01</c:v>
              </c:pt>
              <c:pt idx="42">
                <c:v>2.48</c:v>
              </c:pt>
              <c:pt idx="43">
                <c:v>2.7</c:v>
              </c:pt>
              <c:pt idx="44">
                <c:v>1.71</c:v>
              </c:pt>
              <c:pt idx="45">
                <c:v>1.0900000000000001</c:v>
              </c:pt>
              <c:pt idx="46">
                <c:v>1.52</c:v>
              </c:pt>
              <c:pt idx="47">
                <c:v>-0.65</c:v>
              </c:pt>
              <c:pt idx="48">
                <c:v>-1.9</c:v>
              </c:pt>
              <c:pt idx="49">
                <c:v>-0.18</c:v>
              </c:pt>
              <c:pt idx="50">
                <c:v>-0.53</c:v>
              </c:pt>
              <c:pt idx="51">
                <c:v>1.1100000000000001</c:v>
              </c:pt>
              <c:pt idx="52">
                <c:v>3.27</c:v>
              </c:pt>
              <c:pt idx="53">
                <c:v>2.0099999999999998</c:v>
              </c:pt>
              <c:pt idx="54">
                <c:v>3.25</c:v>
              </c:pt>
              <c:pt idx="55">
                <c:v>3.37</c:v>
              </c:pt>
              <c:pt idx="56">
                <c:v>1.69</c:v>
              </c:pt>
              <c:pt idx="57">
                <c:v>2.27</c:v>
              </c:pt>
              <c:pt idx="58">
                <c:v>0.99</c:v>
              </c:pt>
              <c:pt idx="59">
                <c:v>0.24</c:v>
              </c:pt>
              <c:pt idx="60">
                <c:v>2.34</c:v>
              </c:pt>
              <c:pt idx="61">
                <c:v>-17.14</c:v>
              </c:pt>
              <c:pt idx="62">
                <c:v>-3.96</c:v>
              </c:pt>
              <c:pt idx="63">
                <c:v>-3.6</c:v>
              </c:pt>
              <c:pt idx="64">
                <c:v>-5.21</c:v>
              </c:pt>
              <c:pt idx="65">
                <c:v>18.96</c:v>
              </c:pt>
              <c:pt idx="66">
                <c:v>1.95</c:v>
              </c:pt>
              <c:pt idx="67">
                <c:v>4.63</c:v>
              </c:pt>
              <c:pt idx="68">
                <c:v>6.12</c:v>
              </c:pt>
              <c:pt idx="69">
                <c:v>3.5</c:v>
              </c:pt>
              <c:pt idx="70">
                <c:v>3.12</c:v>
              </c:pt>
              <c:pt idx="71">
                <c:v>-1.85</c:v>
              </c:pt>
              <c:pt idx="72">
                <c:v>-2.64</c:v>
              </c:pt>
              <c:pt idx="73">
                <c:v>-2.66</c:v>
              </c:pt>
              <c:pt idx="74">
                <c:v>-2.35</c:v>
              </c:pt>
              <c:pt idx="75">
                <c:v>-1.98</c:v>
              </c:pt>
              <c:pt idx="76">
                <c:v>-1</c:v>
              </c:pt>
              <c:pt idx="77">
                <c:v>-0.1</c:v>
              </c:pt>
              <c:pt idx="78">
                <c:v>1.52</c:v>
              </c:pt>
              <c:pt idx="79">
                <c:v>4.8499999999999996</c:v>
              </c:pt>
            </c:numLit>
          </c:val>
          <c:smooth val="0"/>
          <c:extLst>
            <c:ext xmlns:c16="http://schemas.microsoft.com/office/drawing/2014/chart" uri="{C3380CC4-5D6E-409C-BE32-E72D297353CC}">
              <c16:uniqueId val="{00000000-D069-4385-8733-116CBCF1A35E}"/>
            </c:ext>
          </c:extLst>
        </c:ser>
        <c:dLbls>
          <c:showLegendKey val="0"/>
          <c:showVal val="0"/>
          <c:showCatName val="0"/>
          <c:showSerName val="0"/>
          <c:showPercent val="0"/>
          <c:showBubbleSize val="0"/>
        </c:dLbls>
        <c:smooth val="0"/>
        <c:axId val="261437312"/>
        <c:axId val="261443584"/>
      </c:lineChart>
      <c:dateAx>
        <c:axId val="2614373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443584"/>
        <c:crosses val="autoZero"/>
        <c:auto val="0"/>
        <c:lblOffset val="100"/>
        <c:baseTimeUnit val="months"/>
        <c:majorUnit val="2"/>
        <c:majorTimeUnit val="years"/>
      </c:dateAx>
      <c:valAx>
        <c:axId val="261443584"/>
        <c:scaling>
          <c:orientation val="minMax"/>
          <c:max val="8"/>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4373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NatAc!$BS$5:$BU$5</c:f>
          <c:strCache>
            <c:ptCount val="3"/>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1006528.29</c:v>
              </c:pt>
              <c:pt idx="1">
                <c:v>1001081.2</c:v>
              </c:pt>
              <c:pt idx="2">
                <c:v>1011958.34</c:v>
              </c:pt>
              <c:pt idx="3">
                <c:v>1035458.79</c:v>
              </c:pt>
              <c:pt idx="4">
                <c:v>1056503.1499999999</c:v>
              </c:pt>
              <c:pt idx="5">
                <c:v>1076300.8</c:v>
              </c:pt>
              <c:pt idx="6">
                <c:v>1101060.27</c:v>
              </c:pt>
              <c:pt idx="7">
                <c:v>1132766.3</c:v>
              </c:pt>
              <c:pt idx="8">
                <c:v>1146230.8400000001</c:v>
              </c:pt>
              <c:pt idx="9">
                <c:v>1158742.1399999999</c:v>
              </c:pt>
              <c:pt idx="10">
                <c:v>1169412.77</c:v>
              </c:pt>
              <c:pt idx="11">
                <c:v>1180728.98</c:v>
              </c:pt>
              <c:pt idx="12">
                <c:v>1196196.07</c:v>
              </c:pt>
              <c:pt idx="13">
                <c:v>1218880.07</c:v>
              </c:pt>
              <c:pt idx="14">
                <c:v>1244318.8700000001</c:v>
              </c:pt>
              <c:pt idx="15">
                <c:v>1260828.1200000001</c:v>
              </c:pt>
              <c:pt idx="16">
                <c:v>1243157.54</c:v>
              </c:pt>
              <c:pt idx="17">
                <c:v>1233459.71</c:v>
              </c:pt>
              <c:pt idx="18">
                <c:v>1229303.5</c:v>
              </c:pt>
              <c:pt idx="19">
                <c:v>1223194.56</c:v>
              </c:pt>
              <c:pt idx="20">
                <c:v>1256561.19</c:v>
              </c:pt>
              <c:pt idx="21">
                <c:v>1283102.3400000001</c:v>
              </c:pt>
              <c:pt idx="22">
                <c:v>1313037</c:v>
              </c:pt>
              <c:pt idx="23">
                <c:v>1315266.3</c:v>
              </c:pt>
              <c:pt idx="24">
                <c:v>1321839.98</c:v>
              </c:pt>
              <c:pt idx="25">
                <c:v>1325765.21</c:v>
              </c:pt>
              <c:pt idx="26">
                <c:v>1324431.3400000001</c:v>
              </c:pt>
              <c:pt idx="27">
                <c:v>1336036.98</c:v>
              </c:pt>
              <c:pt idx="28">
                <c:v>1348726.27</c:v>
              </c:pt>
              <c:pt idx="29">
                <c:v>1349865.11</c:v>
              </c:pt>
              <c:pt idx="30">
                <c:v>1365004.4</c:v>
              </c:pt>
              <c:pt idx="31">
                <c:v>1380133.04</c:v>
              </c:pt>
              <c:pt idx="32">
                <c:v>1381909.67</c:v>
              </c:pt>
              <c:pt idx="33">
                <c:v>1379513.06</c:v>
              </c:pt>
              <c:pt idx="34">
                <c:v>1382916.58</c:v>
              </c:pt>
              <c:pt idx="35">
                <c:v>1389498.59</c:v>
              </c:pt>
              <c:pt idx="36">
                <c:v>1385967.31</c:v>
              </c:pt>
              <c:pt idx="37">
                <c:v>1391367.69</c:v>
              </c:pt>
              <c:pt idx="38">
                <c:v>1388998.57</c:v>
              </c:pt>
              <c:pt idx="39">
                <c:v>1392756.61</c:v>
              </c:pt>
              <c:pt idx="40">
                <c:v>1404213.99</c:v>
              </c:pt>
              <c:pt idx="41">
                <c:v>1414658.54</c:v>
              </c:pt>
              <c:pt idx="42">
                <c:v>1427218.04</c:v>
              </c:pt>
              <c:pt idx="43">
                <c:v>1426618.4</c:v>
              </c:pt>
              <c:pt idx="44">
                <c:v>1419707.65</c:v>
              </c:pt>
              <c:pt idx="45">
                <c:v>1427814.75</c:v>
              </c:pt>
              <c:pt idx="46">
                <c:v>1445818.86</c:v>
              </c:pt>
              <c:pt idx="47">
                <c:v>1460237.44</c:v>
              </c:pt>
              <c:pt idx="48">
                <c:v>1464006.81</c:v>
              </c:pt>
              <c:pt idx="49">
                <c:v>1471911.06</c:v>
              </c:pt>
              <c:pt idx="50">
                <c:v>1480916.12</c:v>
              </c:pt>
              <c:pt idx="51">
                <c:v>1484107.79</c:v>
              </c:pt>
              <c:pt idx="52">
                <c:v>1513019.45</c:v>
              </c:pt>
              <c:pt idx="53">
                <c:v>1529235.4</c:v>
              </c:pt>
              <c:pt idx="54">
                <c:v>1512640.65</c:v>
              </c:pt>
              <c:pt idx="55">
                <c:v>1513333.75</c:v>
              </c:pt>
              <c:pt idx="56">
                <c:v>1507430.12</c:v>
              </c:pt>
              <c:pt idx="57">
                <c:v>1524255.51</c:v>
              </c:pt>
              <c:pt idx="58">
                <c:v>1528260.23</c:v>
              </c:pt>
              <c:pt idx="59">
                <c:v>1543060.03</c:v>
              </c:pt>
              <c:pt idx="60">
                <c:v>1565719.64</c:v>
              </c:pt>
              <c:pt idx="61">
                <c:v>1302789.8999999999</c:v>
              </c:pt>
              <c:pt idx="62">
                <c:v>1443000.46</c:v>
              </c:pt>
              <c:pt idx="63">
                <c:v>1509622.83</c:v>
              </c:pt>
              <c:pt idx="64">
                <c:v>1508802.5600000001</c:v>
              </c:pt>
              <c:pt idx="65">
                <c:v>1530822.01</c:v>
              </c:pt>
              <c:pt idx="66">
                <c:v>1511138.79</c:v>
              </c:pt>
              <c:pt idx="67">
                <c:v>1536550.58</c:v>
              </c:pt>
              <c:pt idx="68">
                <c:v>1550360.69</c:v>
              </c:pt>
              <c:pt idx="69">
                <c:v>1559317.17</c:v>
              </c:pt>
              <c:pt idx="70">
                <c:v>1559174.87</c:v>
              </c:pt>
              <c:pt idx="71">
                <c:v>1575541.86</c:v>
              </c:pt>
              <c:pt idx="72">
                <c:v>1584001.6</c:v>
              </c:pt>
              <c:pt idx="73">
                <c:v>1598378.7</c:v>
              </c:pt>
              <c:pt idx="74">
                <c:v>1597217.97</c:v>
              </c:pt>
              <c:pt idx="75">
                <c:v>1595591.87</c:v>
              </c:pt>
              <c:pt idx="76">
                <c:v>1587786.94</c:v>
              </c:pt>
              <c:pt idx="77">
                <c:v>1606350.73</c:v>
              </c:pt>
              <c:pt idx="78">
                <c:v>1608267.67</c:v>
              </c:pt>
              <c:pt idx="79">
                <c:v>1604932.98</c:v>
              </c:pt>
            </c:numLit>
          </c:val>
          <c:smooth val="0"/>
          <c:extLst>
            <c:ext xmlns:c16="http://schemas.microsoft.com/office/drawing/2014/chart" uri="{C3380CC4-5D6E-409C-BE32-E72D297353CC}">
              <c16:uniqueId val="{00000000-322D-43FA-BEF2-0DEE61FB6A65}"/>
            </c:ext>
          </c:extLst>
        </c:ser>
        <c:dLbls>
          <c:showLegendKey val="0"/>
          <c:showVal val="0"/>
          <c:showCatName val="0"/>
          <c:showSerName val="0"/>
          <c:showPercent val="0"/>
          <c:showBubbleSize val="0"/>
        </c:dLbls>
        <c:smooth val="0"/>
        <c:axId val="268765824"/>
        <c:axId val="268796672"/>
      </c:lineChart>
      <c:dateAx>
        <c:axId val="2687658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796672"/>
        <c:crosses val="autoZero"/>
        <c:auto val="0"/>
        <c:lblOffset val="100"/>
        <c:baseTimeUnit val="months"/>
        <c:majorUnit val="2"/>
        <c:majorTimeUnit val="years"/>
      </c:dateAx>
      <c:valAx>
        <c:axId val="26879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7658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NatAc!$BS$5:$BU$5</c:f>
          <c:strCache>
            <c:ptCount val="3"/>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3.41</c:v>
              </c:pt>
              <c:pt idx="1">
                <c:v>1.29</c:v>
              </c:pt>
              <c:pt idx="2">
                <c:v>1.51</c:v>
              </c:pt>
              <c:pt idx="3">
                <c:v>3.32</c:v>
              </c:pt>
              <c:pt idx="4">
                <c:v>4.97</c:v>
              </c:pt>
              <c:pt idx="5">
                <c:v>7.51</c:v>
              </c:pt>
              <c:pt idx="6">
                <c:v>8.8000000000000007</c:v>
              </c:pt>
              <c:pt idx="7">
                <c:v>9.4</c:v>
              </c:pt>
              <c:pt idx="8">
                <c:v>8.49</c:v>
              </c:pt>
              <c:pt idx="9">
                <c:v>7.66</c:v>
              </c:pt>
              <c:pt idx="10">
                <c:v>6.21</c:v>
              </c:pt>
              <c:pt idx="11">
                <c:v>4.2300000000000004</c:v>
              </c:pt>
              <c:pt idx="12">
                <c:v>4.3600000000000003</c:v>
              </c:pt>
              <c:pt idx="13">
                <c:v>5.19</c:v>
              </c:pt>
              <c:pt idx="14">
                <c:v>6.41</c:v>
              </c:pt>
              <c:pt idx="15">
                <c:v>6.78</c:v>
              </c:pt>
              <c:pt idx="16">
                <c:v>3.93</c:v>
              </c:pt>
              <c:pt idx="17">
                <c:v>1.2</c:v>
              </c:pt>
              <c:pt idx="18">
                <c:v>-1.21</c:v>
              </c:pt>
              <c:pt idx="19">
                <c:v>-2.98</c:v>
              </c:pt>
              <c:pt idx="20">
                <c:v>1.08</c:v>
              </c:pt>
              <c:pt idx="21">
                <c:v>4.0199999999999996</c:v>
              </c:pt>
              <c:pt idx="22">
                <c:v>6.81</c:v>
              </c:pt>
              <c:pt idx="23">
                <c:v>7.53</c:v>
              </c:pt>
              <c:pt idx="24">
                <c:v>5.2</c:v>
              </c:pt>
              <c:pt idx="25">
                <c:v>3.32</c:v>
              </c:pt>
              <c:pt idx="26">
                <c:v>0.87</c:v>
              </c:pt>
              <c:pt idx="27">
                <c:v>1.58</c:v>
              </c:pt>
              <c:pt idx="28">
                <c:v>2.0299999999999998</c:v>
              </c:pt>
              <c:pt idx="29">
                <c:v>1.82</c:v>
              </c:pt>
              <c:pt idx="30">
                <c:v>3.06</c:v>
              </c:pt>
              <c:pt idx="31">
                <c:v>3.3</c:v>
              </c:pt>
              <c:pt idx="32">
                <c:v>2.46</c:v>
              </c:pt>
              <c:pt idx="33">
                <c:v>2.2000000000000002</c:v>
              </c:pt>
              <c:pt idx="34">
                <c:v>1.31</c:v>
              </c:pt>
              <c:pt idx="35">
                <c:v>0.68</c:v>
              </c:pt>
              <c:pt idx="36">
                <c:v>0.28999999999999998</c:v>
              </c:pt>
              <c:pt idx="37">
                <c:v>0.86</c:v>
              </c:pt>
              <c:pt idx="38">
                <c:v>0.44</c:v>
              </c:pt>
              <c:pt idx="39">
                <c:v>0.23</c:v>
              </c:pt>
              <c:pt idx="40">
                <c:v>1.32</c:v>
              </c:pt>
              <c:pt idx="41">
                <c:v>1.67</c:v>
              </c:pt>
              <c:pt idx="42">
                <c:v>2.75</c:v>
              </c:pt>
              <c:pt idx="43">
                <c:v>2.4300000000000002</c:v>
              </c:pt>
              <c:pt idx="44">
                <c:v>1.1000000000000001</c:v>
              </c:pt>
              <c:pt idx="45">
                <c:v>0.93</c:v>
              </c:pt>
              <c:pt idx="46">
                <c:v>1.3</c:v>
              </c:pt>
              <c:pt idx="47">
                <c:v>2.36</c:v>
              </c:pt>
              <c:pt idx="48">
                <c:v>3.12</c:v>
              </c:pt>
              <c:pt idx="49">
                <c:v>3.09</c:v>
              </c:pt>
              <c:pt idx="50">
                <c:v>2.4300000000000002</c:v>
              </c:pt>
              <c:pt idx="51">
                <c:v>1.63</c:v>
              </c:pt>
              <c:pt idx="52">
                <c:v>3.35</c:v>
              </c:pt>
              <c:pt idx="53">
                <c:v>3.89</c:v>
              </c:pt>
              <c:pt idx="54">
                <c:v>2.14</c:v>
              </c:pt>
              <c:pt idx="55">
                <c:v>1.97</c:v>
              </c:pt>
              <c:pt idx="56">
                <c:v>-0.37</c:v>
              </c:pt>
              <c:pt idx="57">
                <c:v>-0.33</c:v>
              </c:pt>
              <c:pt idx="58">
                <c:v>1.03</c:v>
              </c:pt>
              <c:pt idx="59">
                <c:v>1.96</c:v>
              </c:pt>
              <c:pt idx="60">
                <c:v>3.87</c:v>
              </c:pt>
              <c:pt idx="61">
                <c:v>-14.53</c:v>
              </c:pt>
              <c:pt idx="62">
                <c:v>-5.58</c:v>
              </c:pt>
              <c:pt idx="63">
                <c:v>-2.17</c:v>
              </c:pt>
              <c:pt idx="64">
                <c:v>-3.64</c:v>
              </c:pt>
              <c:pt idx="65">
                <c:v>17.5</c:v>
              </c:pt>
              <c:pt idx="66">
                <c:v>4.72</c:v>
              </c:pt>
              <c:pt idx="67">
                <c:v>1.78</c:v>
              </c:pt>
              <c:pt idx="68">
                <c:v>2.75</c:v>
              </c:pt>
              <c:pt idx="69">
                <c:v>1.86</c:v>
              </c:pt>
              <c:pt idx="70">
                <c:v>3.18</c:v>
              </c:pt>
              <c:pt idx="71">
                <c:v>2.54</c:v>
              </c:pt>
              <c:pt idx="72">
                <c:v>2.17</c:v>
              </c:pt>
              <c:pt idx="73">
                <c:v>2.5099999999999998</c:v>
              </c:pt>
              <c:pt idx="74">
                <c:v>2.44</c:v>
              </c:pt>
              <c:pt idx="75">
                <c:v>1.27</c:v>
              </c:pt>
              <c:pt idx="76">
                <c:v>0.24</c:v>
              </c:pt>
              <c:pt idx="77">
                <c:v>0.5</c:v>
              </c:pt>
              <c:pt idx="78">
                <c:v>0.69</c:v>
              </c:pt>
              <c:pt idx="79">
                <c:v>0.59</c:v>
              </c:pt>
            </c:numLit>
          </c:val>
          <c:smooth val="0"/>
          <c:extLst>
            <c:ext xmlns:c16="http://schemas.microsoft.com/office/drawing/2014/chart" uri="{C3380CC4-5D6E-409C-BE32-E72D297353CC}">
              <c16:uniqueId val="{00000000-7400-44F6-BF7A-A9BB5C19A29E}"/>
            </c:ext>
          </c:extLst>
        </c:ser>
        <c:dLbls>
          <c:showLegendKey val="0"/>
          <c:showVal val="0"/>
          <c:showCatName val="0"/>
          <c:showSerName val="0"/>
          <c:showPercent val="0"/>
          <c:showBubbleSize val="0"/>
        </c:dLbls>
        <c:smooth val="0"/>
        <c:axId val="261394432"/>
        <c:axId val="261396352"/>
      </c:lineChart>
      <c:dateAx>
        <c:axId val="261394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NatAc!$BG$5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396352"/>
        <c:crosses val="autoZero"/>
        <c:auto val="0"/>
        <c:lblOffset val="100"/>
        <c:baseTimeUnit val="months"/>
        <c:majorUnit val="2"/>
        <c:majorTimeUnit val="years"/>
      </c:dateAx>
      <c:valAx>
        <c:axId val="261396352"/>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3944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88.394199999999998</c:v>
              </c:pt>
              <c:pt idx="1">
                <c:v>88.706199999999995</c:v>
              </c:pt>
              <c:pt idx="2">
                <c:v>89.331599999999995</c:v>
              </c:pt>
              <c:pt idx="3">
                <c:v>89.653800000000004</c:v>
              </c:pt>
              <c:pt idx="4">
                <c:v>90.883399999999995</c:v>
              </c:pt>
              <c:pt idx="5">
                <c:v>91.083500000000001</c:v>
              </c:pt>
              <c:pt idx="6">
                <c:v>91.432000000000002</c:v>
              </c:pt>
              <c:pt idx="7">
                <c:v>91.767700000000005</c:v>
              </c:pt>
              <c:pt idx="8">
                <c:v>92.025099999999995</c:v>
              </c:pt>
              <c:pt idx="9">
                <c:v>91.777299999999997</c:v>
              </c:pt>
              <c:pt idx="10">
                <c:v>91.841999999999999</c:v>
              </c:pt>
              <c:pt idx="11">
                <c:v>92.756799999999998</c:v>
              </c:pt>
              <c:pt idx="12">
                <c:v>92.555899999999994</c:v>
              </c:pt>
              <c:pt idx="13">
                <c:v>92.174899999999994</c:v>
              </c:pt>
              <c:pt idx="14">
                <c:v>93.130200000000002</c:v>
              </c:pt>
              <c:pt idx="15">
                <c:v>92.821700000000007</c:v>
              </c:pt>
              <c:pt idx="16">
                <c:v>92.935900000000004</c:v>
              </c:pt>
              <c:pt idx="17">
                <c:v>93.210400000000007</c:v>
              </c:pt>
              <c:pt idx="18">
                <c:v>93.652900000000002</c:v>
              </c:pt>
              <c:pt idx="19">
                <c:v>94.249200000000002</c:v>
              </c:pt>
              <c:pt idx="20">
                <c:v>94.1768</c:v>
              </c:pt>
              <c:pt idx="21">
                <c:v>94.835599999999999</c:v>
              </c:pt>
              <c:pt idx="22">
                <c:v>94.824399999999997</c:v>
              </c:pt>
              <c:pt idx="23">
                <c:v>95.322999999999993</c:v>
              </c:pt>
              <c:pt idx="24">
                <c:v>95.8964</c:v>
              </c:pt>
              <c:pt idx="25">
                <c:v>96.200400000000002</c:v>
              </c:pt>
              <c:pt idx="26">
                <c:v>95.699600000000004</c:v>
              </c:pt>
              <c:pt idx="27">
                <c:v>96.383499999999998</c:v>
              </c:pt>
              <c:pt idx="28">
                <c:v>96.590199999999996</c:v>
              </c:pt>
              <c:pt idx="29">
                <c:v>96.607299999999995</c:v>
              </c:pt>
              <c:pt idx="30">
                <c:v>96.800200000000004</c:v>
              </c:pt>
              <c:pt idx="31">
                <c:v>96.405699999999996</c:v>
              </c:pt>
              <c:pt idx="32">
                <c:v>96.354500000000002</c:v>
              </c:pt>
              <c:pt idx="33">
                <c:v>96.661100000000005</c:v>
              </c:pt>
              <c:pt idx="34">
                <c:v>97.0351</c:v>
              </c:pt>
              <c:pt idx="35">
                <c:v>97.312600000000003</c:v>
              </c:pt>
              <c:pt idx="36">
                <c:v>97.297899999999998</c:v>
              </c:pt>
              <c:pt idx="37">
                <c:v>97.763499999999993</c:v>
              </c:pt>
              <c:pt idx="38">
                <c:v>98.163499999999999</c:v>
              </c:pt>
              <c:pt idx="39">
                <c:v>98.061899999999994</c:v>
              </c:pt>
              <c:pt idx="40">
                <c:v>98.154899999999998</c:v>
              </c:pt>
              <c:pt idx="41">
                <c:v>98.337100000000007</c:v>
              </c:pt>
              <c:pt idx="42">
                <c:v>98.016599999999997</c:v>
              </c:pt>
              <c:pt idx="43">
                <c:v>98.6023</c:v>
              </c:pt>
              <c:pt idx="44">
                <c:v>99.128799999999998</c:v>
              </c:pt>
              <c:pt idx="45">
                <c:v>99.012600000000006</c:v>
              </c:pt>
              <c:pt idx="46">
                <c:v>99.264799999999994</c:v>
              </c:pt>
              <c:pt idx="47">
                <c:v>99.478700000000003</c:v>
              </c:pt>
              <c:pt idx="48">
                <c:v>99.097999999999999</c:v>
              </c:pt>
              <c:pt idx="49">
                <c:v>99.848500000000001</c:v>
              </c:pt>
              <c:pt idx="50">
                <c:v>100.836</c:v>
              </c:pt>
              <c:pt idx="51">
                <c:v>100.919</c:v>
              </c:pt>
              <c:pt idx="52">
                <c:v>101.32729999999999</c:v>
              </c:pt>
              <c:pt idx="53">
                <c:v>101.66240000000001</c:v>
              </c:pt>
              <c:pt idx="54">
                <c:v>101.8785</c:v>
              </c:pt>
              <c:pt idx="55">
                <c:v>101.7167</c:v>
              </c:pt>
              <c:pt idx="56">
                <c:v>102.0235</c:v>
              </c:pt>
              <c:pt idx="57">
                <c:v>102.0427</c:v>
              </c:pt>
              <c:pt idx="58">
                <c:v>102.6737</c:v>
              </c:pt>
              <c:pt idx="59">
                <c:v>102.6909</c:v>
              </c:pt>
              <c:pt idx="60">
                <c:v>101.8754</c:v>
              </c:pt>
              <c:pt idx="61">
                <c:v>101.2256</c:v>
              </c:pt>
              <c:pt idx="62">
                <c:v>100.879</c:v>
              </c:pt>
              <c:pt idx="63">
                <c:v>100.32259999999999</c:v>
              </c:pt>
              <c:pt idx="64">
                <c:v>99.868700000000004</c:v>
              </c:pt>
              <c:pt idx="65">
                <c:v>99.562700000000007</c:v>
              </c:pt>
              <c:pt idx="66">
                <c:v>100.1876</c:v>
              </c:pt>
              <c:pt idx="67">
                <c:v>100.0164</c:v>
              </c:pt>
              <c:pt idx="68">
                <c:v>99.735399999999998</c:v>
              </c:pt>
              <c:pt idx="69">
                <c:v>99.262900000000002</c:v>
              </c:pt>
              <c:pt idx="70">
                <c:v>98.549700000000001</c:v>
              </c:pt>
              <c:pt idx="71">
                <c:v>98.064499999999995</c:v>
              </c:pt>
              <c:pt idx="72">
                <c:v>98.552099999999996</c:v>
              </c:pt>
              <c:pt idx="73">
                <c:v>98.040800000000004</c:v>
              </c:pt>
              <c:pt idx="74">
                <c:v>97.287899999999993</c:v>
              </c:pt>
              <c:pt idx="75">
                <c:v>97.599100000000007</c:v>
              </c:pt>
              <c:pt idx="76">
                <c:v>97.378500000000003</c:v>
              </c:pt>
              <c:pt idx="77">
                <c:v>97.850800000000007</c:v>
              </c:pt>
              <c:pt idx="78">
                <c:v>97.963499999999996</c:v>
              </c:pt>
              <c:pt idx="79">
                <c:v>97.861900000000006</c:v>
              </c:pt>
              <c:pt idx="80">
                <c:v>97.775199999999998</c:v>
              </c:pt>
              <c:pt idx="81">
                <c:v>97.843100000000007</c:v>
              </c:pt>
              <c:pt idx="82">
                <c:v>97.467100000000002</c:v>
              </c:pt>
              <c:pt idx="83">
                <c:v>98.157200000000003</c:v>
              </c:pt>
              <c:pt idx="84">
                <c:v>97.934399999999997</c:v>
              </c:pt>
              <c:pt idx="85">
                <c:v>97.557599999999994</c:v>
              </c:pt>
              <c:pt idx="86">
                <c:v>98.165700000000001</c:v>
              </c:pt>
              <c:pt idx="87">
                <c:v>99.149299999999997</c:v>
              </c:pt>
              <c:pt idx="88">
                <c:v>99.234899999999996</c:v>
              </c:pt>
              <c:pt idx="89">
                <c:v>99.441999999999993</c:v>
              </c:pt>
              <c:pt idx="90">
                <c:v>99.193799999999996</c:v>
              </c:pt>
              <c:pt idx="91">
                <c:v>98.743600000000001</c:v>
              </c:pt>
              <c:pt idx="92">
                <c:v>98.858500000000006</c:v>
              </c:pt>
              <c:pt idx="93">
                <c:v>100.0885</c:v>
              </c:pt>
              <c:pt idx="94">
                <c:v>100.3462</c:v>
              </c:pt>
              <c:pt idx="95">
                <c:v>100.5819</c:v>
              </c:pt>
              <c:pt idx="96">
                <c:v>100.58</c:v>
              </c:pt>
              <c:pt idx="97">
                <c:v>100.8245</c:v>
              </c:pt>
              <c:pt idx="98">
                <c:v>101.28279999999999</c:v>
              </c:pt>
              <c:pt idx="99">
                <c:v>102.4332</c:v>
              </c:pt>
              <c:pt idx="100">
                <c:v>101.4678</c:v>
              </c:pt>
              <c:pt idx="101">
                <c:v>102.3049</c:v>
              </c:pt>
              <c:pt idx="102">
                <c:v>102.4342</c:v>
              </c:pt>
              <c:pt idx="103">
                <c:v>103.13030000000001</c:v>
              </c:pt>
              <c:pt idx="104">
                <c:v>103.1752</c:v>
              </c:pt>
              <c:pt idx="105">
                <c:v>103.0027</c:v>
              </c:pt>
              <c:pt idx="106">
                <c:v>103.0848</c:v>
              </c:pt>
              <c:pt idx="107">
                <c:v>103.117</c:v>
              </c:pt>
              <c:pt idx="108">
                <c:v>102.4379</c:v>
              </c:pt>
              <c:pt idx="109">
                <c:v>101.9079</c:v>
              </c:pt>
              <c:pt idx="110">
                <c:v>101.9188</c:v>
              </c:pt>
              <c:pt idx="111">
                <c:v>101.3625</c:v>
              </c:pt>
              <c:pt idx="112">
                <c:v>101.50409999999999</c:v>
              </c:pt>
              <c:pt idx="113">
                <c:v>101.62779999999999</c:v>
              </c:pt>
              <c:pt idx="114">
                <c:v>101.0958</c:v>
              </c:pt>
              <c:pt idx="115">
                <c:v>101.8646</c:v>
              </c:pt>
              <c:pt idx="116">
                <c:v>101.5462</c:v>
              </c:pt>
              <c:pt idx="117">
                <c:v>100.68170000000001</c:v>
              </c:pt>
              <c:pt idx="118">
                <c:v>101.2383</c:v>
              </c:pt>
              <c:pt idx="119">
                <c:v>101.03279999999999</c:v>
              </c:pt>
              <c:pt idx="120">
                <c:v>100.4333</c:v>
              </c:pt>
              <c:pt idx="121">
                <c:v>100.7649</c:v>
              </c:pt>
              <c:pt idx="122">
                <c:v>96.735399999999998</c:v>
              </c:pt>
              <c:pt idx="123">
                <c:v>83.925899999999999</c:v>
              </c:pt>
              <c:pt idx="124">
                <c:v>85.243600000000001</c:v>
              </c:pt>
              <c:pt idx="125">
                <c:v>90.856800000000007</c:v>
              </c:pt>
              <c:pt idx="126">
                <c:v>94.156300000000002</c:v>
              </c:pt>
              <c:pt idx="127">
                <c:v>95.073700000000002</c:v>
              </c:pt>
              <c:pt idx="128">
                <c:v>95.036100000000005</c:v>
              </c:pt>
              <c:pt idx="129">
                <c:v>95.664599999999993</c:v>
              </c:pt>
              <c:pt idx="130">
                <c:v>96.088099999999997</c:v>
              </c:pt>
              <c:pt idx="131">
                <c:v>97.3279</c:v>
              </c:pt>
              <c:pt idx="132">
                <c:v>97.932100000000005</c:v>
              </c:pt>
              <c:pt idx="133">
                <c:v>94.655299999999997</c:v>
              </c:pt>
              <c:pt idx="134">
                <c:v>97.316999999999993</c:v>
              </c:pt>
              <c:pt idx="135">
                <c:v>97.454599999999999</c:v>
              </c:pt>
              <c:pt idx="136">
                <c:v>98.302000000000007</c:v>
              </c:pt>
              <c:pt idx="137">
                <c:v>98.759500000000003</c:v>
              </c:pt>
              <c:pt idx="138">
                <c:v>99.174199999999999</c:v>
              </c:pt>
              <c:pt idx="139">
                <c:v>99.148899999999998</c:v>
              </c:pt>
              <c:pt idx="140">
                <c:v>98.112499999999997</c:v>
              </c:pt>
              <c:pt idx="141">
                <c:v>99.459100000000007</c:v>
              </c:pt>
              <c:pt idx="142">
                <c:v>100.3651</c:v>
              </c:pt>
              <c:pt idx="143">
                <c:v>100.29219999999999</c:v>
              </c:pt>
              <c:pt idx="144">
                <c:v>100.31180000000001</c:v>
              </c:pt>
              <c:pt idx="145">
                <c:v>100.9374</c:v>
              </c:pt>
              <c:pt idx="146">
                <c:v>101.7574</c:v>
              </c:pt>
              <c:pt idx="147">
                <c:v>101.9845</c:v>
              </c:pt>
              <c:pt idx="148">
                <c:v>102.0475</c:v>
              </c:pt>
              <c:pt idx="149">
                <c:v>101.9053</c:v>
              </c:pt>
              <c:pt idx="150">
                <c:v>102.1313</c:v>
              </c:pt>
              <c:pt idx="151">
                <c:v>102.25</c:v>
              </c:pt>
              <c:pt idx="152">
                <c:v>102.6091</c:v>
              </c:pt>
              <c:pt idx="153">
                <c:v>102.5215</c:v>
              </c:pt>
              <c:pt idx="154">
                <c:v>102.1861</c:v>
              </c:pt>
              <c:pt idx="155">
                <c:v>100.9183</c:v>
              </c:pt>
              <c:pt idx="156">
                <c:v>101.83110000000001</c:v>
              </c:pt>
              <c:pt idx="157">
                <c:v>101.88330000000001</c:v>
              </c:pt>
              <c:pt idx="158">
                <c:v>101.8972</c:v>
              </c:pt>
              <c:pt idx="159">
                <c:v>102.3034</c:v>
              </c:pt>
              <c:pt idx="160">
                <c:v>102.06229999999999</c:v>
              </c:pt>
              <c:pt idx="161">
                <c:v>101.46769999999999</c:v>
              </c:pt>
              <c:pt idx="162">
                <c:v>102.1528</c:v>
              </c:pt>
              <c:pt idx="163">
                <c:v>102.1755</c:v>
              </c:pt>
              <c:pt idx="164">
                <c:v>102.3866</c:v>
              </c:pt>
              <c:pt idx="165">
                <c:v>101.6631</c:v>
              </c:pt>
              <c:pt idx="166">
                <c:v>101.9691</c:v>
              </c:pt>
              <c:pt idx="167">
                <c:v>101.71550000000001</c:v>
              </c:pt>
              <c:pt idx="168">
                <c:v>100.5778</c:v>
              </c:pt>
              <c:pt idx="169">
                <c:v>101.8104</c:v>
              </c:pt>
              <c:pt idx="170">
                <c:v>101.60420000000001</c:v>
              </c:pt>
              <c:pt idx="171">
                <c:v>101.4438</c:v>
              </c:pt>
              <c:pt idx="172">
                <c:v>102.0611</c:v>
              </c:pt>
              <c:pt idx="173">
                <c:v>102.33240000000001</c:v>
              </c:pt>
              <c:pt idx="174">
                <c:v>101.6048</c:v>
              </c:pt>
              <c:pt idx="175">
                <c:v>102.1007</c:v>
              </c:pt>
              <c:pt idx="176">
                <c:v>101.6722</c:v>
              </c:pt>
              <c:pt idx="177">
                <c:v>101.211</c:v>
              </c:pt>
              <c:pt idx="178">
                <c:v>101.06399999999999</c:v>
              </c:pt>
              <c:pt idx="179">
                <c:v>102.0647</c:v>
              </c:pt>
              <c:pt idx="180">
                <c:v>102.5877</c:v>
              </c:pt>
            </c:numLit>
          </c:val>
          <c:smooth val="0"/>
          <c:extLst>
            <c:ext xmlns:c16="http://schemas.microsoft.com/office/drawing/2014/chart" uri="{C3380CC4-5D6E-409C-BE32-E72D297353CC}">
              <c16:uniqueId val="{00000000-88D0-4528-A0AC-09EE10EBF0A7}"/>
            </c:ext>
          </c:extLst>
        </c:ser>
        <c:dLbls>
          <c:showLegendKey val="0"/>
          <c:showVal val="0"/>
          <c:showCatName val="0"/>
          <c:showSerName val="0"/>
          <c:showPercent val="0"/>
          <c:showBubbleSize val="0"/>
        </c:dLbls>
        <c:smooth val="0"/>
        <c:axId val="236773760"/>
        <c:axId val="236775680"/>
      </c:lineChart>
      <c:dateAx>
        <c:axId val="2367737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75680"/>
        <c:crosses val="autoZero"/>
        <c:auto val="0"/>
        <c:lblOffset val="100"/>
        <c:baseTimeUnit val="months"/>
        <c:majorUnit val="2"/>
        <c:majorTimeUnit val="years"/>
      </c:dateAx>
      <c:valAx>
        <c:axId val="236775680"/>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77376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NatAc!$AH$5:$AI$5</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5.2931609999999996</c:v>
              </c:pt>
              <c:pt idx="1">
                <c:v>4.1259442000000002</c:v>
              </c:pt>
              <c:pt idx="2">
                <c:v>2.1396487999999998</c:v>
              </c:pt>
              <c:pt idx="3">
                <c:v>-0.13768720000000001</c:v>
              </c:pt>
              <c:pt idx="4">
                <c:v>2.7697428999999998</c:v>
              </c:pt>
              <c:pt idx="5">
                <c:v>-5.4746037000000003</c:v>
              </c:pt>
              <c:pt idx="6">
                <c:v>-8.9843392000000009</c:v>
              </c:pt>
              <c:pt idx="7">
                <c:v>-10.1402625</c:v>
              </c:pt>
              <c:pt idx="8">
                <c:v>-9.4004574999999999</c:v>
              </c:pt>
              <c:pt idx="9">
                <c:v>2.2015414</c:v>
              </c:pt>
              <c:pt idx="10">
                <c:v>7.5122147999999997</c:v>
              </c:pt>
              <c:pt idx="11">
                <c:v>13.3166435</c:v>
              </c:pt>
              <c:pt idx="12">
                <c:v>16.448680599999999</c:v>
              </c:pt>
              <c:pt idx="13">
                <c:v>16.9822968</c:v>
              </c:pt>
              <c:pt idx="14">
                <c:v>23.116476599999999</c:v>
              </c:pt>
              <c:pt idx="15">
                <c:v>20.852695499999999</c:v>
              </c:pt>
              <c:pt idx="16">
                <c:v>11.7962367</c:v>
              </c:pt>
              <c:pt idx="17">
                <c:v>2.4706071999999999</c:v>
              </c:pt>
              <c:pt idx="18">
                <c:v>-7.6171772000000004</c:v>
              </c:pt>
              <c:pt idx="19">
                <c:v>-12.3010895</c:v>
              </c:pt>
              <c:pt idx="20">
                <c:v>-9.8432896000000003</c:v>
              </c:pt>
              <c:pt idx="21">
                <c:v>-3.0951651</c:v>
              </c:pt>
              <c:pt idx="22">
                <c:v>3.9159793000000001</c:v>
              </c:pt>
              <c:pt idx="23">
                <c:v>9.0219885000000009</c:v>
              </c:pt>
              <c:pt idx="24">
                <c:v>7.9621778000000001</c:v>
              </c:pt>
              <c:pt idx="25">
                <c:v>3.4674356999999998</c:v>
              </c:pt>
              <c:pt idx="26">
                <c:v>-0.41347349999999999</c:v>
              </c:pt>
              <c:pt idx="27">
                <c:v>-2.5651329</c:v>
              </c:pt>
              <c:pt idx="28">
                <c:v>-1.9524779999999999</c:v>
              </c:pt>
              <c:pt idx="29">
                <c:v>1.3165252999999999</c:v>
              </c:pt>
              <c:pt idx="30">
                <c:v>2.9609806999999999</c:v>
              </c:pt>
              <c:pt idx="31">
                <c:v>4.8227878999999998</c:v>
              </c:pt>
              <c:pt idx="32">
                <c:v>6.4906459999999999</c:v>
              </c:pt>
              <c:pt idx="33">
                <c:v>5.6974524000000004</c:v>
              </c:pt>
              <c:pt idx="34">
                <c:v>2.1396332999999998</c:v>
              </c:pt>
              <c:pt idx="35">
                <c:v>3.6687115000000001</c:v>
              </c:pt>
              <c:pt idx="36">
                <c:v>-0.25922820000000002</c:v>
              </c:pt>
              <c:pt idx="37">
                <c:v>12.2922349</c:v>
              </c:pt>
              <c:pt idx="38">
                <c:v>21.7414083</c:v>
              </c:pt>
              <c:pt idx="39">
                <c:v>10.1978989</c:v>
              </c:pt>
              <c:pt idx="40">
                <c:v>14.4244427</c:v>
              </c:pt>
              <c:pt idx="41">
                <c:v>-6.2204622000000001</c:v>
              </c:pt>
              <c:pt idx="42">
                <c:v>-16.3325879</c:v>
              </c:pt>
              <c:pt idx="43">
                <c:v>-3.5368933</c:v>
              </c:pt>
              <c:pt idx="44">
                <c:v>-3.717495</c:v>
              </c:pt>
              <c:pt idx="45">
                <c:v>-10.7241935</c:v>
              </c:pt>
              <c:pt idx="46">
                <c:v>-10.082162200000001</c:v>
              </c:pt>
              <c:pt idx="47">
                <c:v>3.3881551999999999</c:v>
              </c:pt>
              <c:pt idx="48">
                <c:v>6.1410375000000004</c:v>
              </c:pt>
              <c:pt idx="49">
                <c:v>40.006152499999999</c:v>
              </c:pt>
              <c:pt idx="50">
                <c:v>34.537057500000003</c:v>
              </c:pt>
              <c:pt idx="51">
                <c:v>1.5788698999999999</c:v>
              </c:pt>
              <c:pt idx="52">
                <c:v>0.88548000000000004</c:v>
              </c:pt>
              <c:pt idx="53">
                <c:v>-10.3706569</c:v>
              </c:pt>
              <c:pt idx="54">
                <c:v>9.1776807999999992</c:v>
              </c:pt>
              <c:pt idx="55">
                <c:v>3.5108931000000001</c:v>
              </c:pt>
              <c:pt idx="56">
                <c:v>-11.697485800000001</c:v>
              </c:pt>
              <c:pt idx="57">
                <c:v>-5.5304703999999996</c:v>
              </c:pt>
              <c:pt idx="58">
                <c:v>-10.157858299999999</c:v>
              </c:pt>
              <c:pt idx="59">
                <c:v>1.7666398999999999</c:v>
              </c:pt>
              <c:pt idx="60">
                <c:v>27.831895800000002</c:v>
              </c:pt>
              <c:pt idx="61">
                <c:v>14.777605400000001</c:v>
              </c:pt>
              <c:pt idx="62">
                <c:v>9.7393263999999995</c:v>
              </c:pt>
              <c:pt idx="63">
                <c:v>17.883124599999999</c:v>
              </c:pt>
              <c:pt idx="64">
                <c:v>10.772914</c:v>
              </c:pt>
              <c:pt idx="65">
                <c:v>25.0118881</c:v>
              </c:pt>
              <c:pt idx="66">
                <c:v>-9.1401626999999994</c:v>
              </c:pt>
              <c:pt idx="67">
                <c:v>-3.5176663000000001</c:v>
              </c:pt>
              <c:pt idx="68">
                <c:v>-8.6603460000000005</c:v>
              </c:pt>
              <c:pt idx="69">
                <c:v>-26.082723399999999</c:v>
              </c:pt>
              <c:pt idx="70">
                <c:v>39.057150200000002</c:v>
              </c:pt>
              <c:pt idx="71">
                <c:v>14.672717</c:v>
              </c:pt>
              <c:pt idx="72">
                <c:v>10.512029200000001</c:v>
              </c:pt>
              <c:pt idx="73">
                <c:v>28.973851700000001</c:v>
              </c:pt>
              <c:pt idx="74">
                <c:v>-24.943359699999998</c:v>
              </c:pt>
              <c:pt idx="75">
                <c:v>-22.450844700000001</c:v>
              </c:pt>
              <c:pt idx="76">
                <c:v>-7.1750499999999997</c:v>
              </c:pt>
              <c:pt idx="77">
                <c:v>-13.3469684</c:v>
              </c:pt>
              <c:pt idx="78">
                <c:v>-13.657606899999999</c:v>
              </c:pt>
              <c:pt idx="79">
                <c:v>3.6792712999999999</c:v>
              </c:pt>
            </c:numLit>
          </c:val>
          <c:smooth val="0"/>
          <c:extLst>
            <c:ext xmlns:c16="http://schemas.microsoft.com/office/drawing/2014/chart" uri="{C3380CC4-5D6E-409C-BE32-E72D297353CC}">
              <c16:uniqueId val="{00000000-9FA7-4773-87BA-836B77630AFD}"/>
            </c:ext>
          </c:extLst>
        </c:ser>
        <c:dLbls>
          <c:showLegendKey val="0"/>
          <c:showVal val="0"/>
          <c:showCatName val="0"/>
          <c:showSerName val="0"/>
          <c:showPercent val="0"/>
          <c:showBubbleSize val="0"/>
        </c:dLbls>
        <c:smooth val="0"/>
        <c:axId val="255871616"/>
        <c:axId val="255877888"/>
      </c:lineChart>
      <c:dateAx>
        <c:axId val="2558716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77888"/>
        <c:crosses val="autoZero"/>
        <c:auto val="0"/>
        <c:lblOffset val="100"/>
        <c:baseTimeUnit val="months"/>
        <c:majorUnit val="2"/>
        <c:majorTimeUnit val="years"/>
      </c:dateAx>
      <c:valAx>
        <c:axId val="2558778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8716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expenditure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57906</c:v>
              </c:pt>
              <c:pt idx="1">
                <c:v>53091</c:v>
              </c:pt>
              <c:pt idx="2">
                <c:v>75407</c:v>
              </c:pt>
              <c:pt idx="3">
                <c:v>67084</c:v>
              </c:pt>
              <c:pt idx="4">
                <c:v>59959</c:v>
              </c:pt>
              <c:pt idx="5">
                <c:v>68338</c:v>
              </c:pt>
              <c:pt idx="6">
                <c:v>78613</c:v>
              </c:pt>
              <c:pt idx="7">
                <c:v>61341</c:v>
              </c:pt>
              <c:pt idx="8">
                <c:v>72487</c:v>
              </c:pt>
              <c:pt idx="9">
                <c:v>59892</c:v>
              </c:pt>
              <c:pt idx="10">
                <c:v>73493</c:v>
              </c:pt>
              <c:pt idx="11">
                <c:v>74634</c:v>
              </c:pt>
              <c:pt idx="12">
                <c:v>61889</c:v>
              </c:pt>
              <c:pt idx="13">
                <c:v>59069</c:v>
              </c:pt>
              <c:pt idx="14">
                <c:v>74857</c:v>
              </c:pt>
              <c:pt idx="15">
                <c:v>74856</c:v>
              </c:pt>
              <c:pt idx="16">
                <c:v>68681</c:v>
              </c:pt>
              <c:pt idx="17">
                <c:v>71196</c:v>
              </c:pt>
              <c:pt idx="18">
                <c:v>90486</c:v>
              </c:pt>
              <c:pt idx="19">
                <c:v>67176</c:v>
              </c:pt>
              <c:pt idx="20">
                <c:v>74894</c:v>
              </c:pt>
              <c:pt idx="21">
                <c:v>69225</c:v>
              </c:pt>
              <c:pt idx="22">
                <c:v>84090</c:v>
              </c:pt>
              <c:pt idx="23">
                <c:v>73104</c:v>
              </c:pt>
              <c:pt idx="24">
                <c:v>76125</c:v>
              </c:pt>
              <c:pt idx="25">
                <c:v>63983</c:v>
              </c:pt>
              <c:pt idx="26">
                <c:v>84118</c:v>
              </c:pt>
              <c:pt idx="27">
                <c:v>77759</c:v>
              </c:pt>
              <c:pt idx="28">
                <c:v>68122</c:v>
              </c:pt>
              <c:pt idx="29">
                <c:v>78126</c:v>
              </c:pt>
              <c:pt idx="30">
                <c:v>100915</c:v>
              </c:pt>
              <c:pt idx="31">
                <c:v>79231</c:v>
              </c:pt>
              <c:pt idx="32">
                <c:v>82801</c:v>
              </c:pt>
              <c:pt idx="33">
                <c:v>74664</c:v>
              </c:pt>
              <c:pt idx="34">
                <c:v>87457</c:v>
              </c:pt>
              <c:pt idx="35">
                <c:v>80627</c:v>
              </c:pt>
              <c:pt idx="36">
                <c:v>78244</c:v>
              </c:pt>
              <c:pt idx="37">
                <c:v>73093</c:v>
              </c:pt>
              <c:pt idx="38">
                <c:v>92732</c:v>
              </c:pt>
              <c:pt idx="39">
                <c:v>93873</c:v>
              </c:pt>
              <c:pt idx="40">
                <c:v>73147</c:v>
              </c:pt>
              <c:pt idx="41">
                <c:v>84420</c:v>
              </c:pt>
              <c:pt idx="42">
                <c:v>107943</c:v>
              </c:pt>
              <c:pt idx="43">
                <c:v>85114</c:v>
              </c:pt>
              <c:pt idx="44">
                <c:v>86634</c:v>
              </c:pt>
              <c:pt idx="45">
                <c:v>85650</c:v>
              </c:pt>
              <c:pt idx="46">
                <c:v>90378</c:v>
              </c:pt>
              <c:pt idx="47">
                <c:v>85507</c:v>
              </c:pt>
              <c:pt idx="48">
                <c:v>82702</c:v>
              </c:pt>
              <c:pt idx="49">
                <c:v>79373</c:v>
              </c:pt>
              <c:pt idx="50">
                <c:v>93475</c:v>
              </c:pt>
              <c:pt idx="51">
                <c:v>105900</c:v>
              </c:pt>
              <c:pt idx="52">
                <c:v>71873</c:v>
              </c:pt>
              <c:pt idx="53">
                <c:v>93960</c:v>
              </c:pt>
              <c:pt idx="54">
                <c:v>119778</c:v>
              </c:pt>
              <c:pt idx="55">
                <c:v>92309</c:v>
              </c:pt>
              <c:pt idx="56">
                <c:v>91382</c:v>
              </c:pt>
              <c:pt idx="57">
                <c:v>87761</c:v>
              </c:pt>
              <c:pt idx="58">
                <c:v>93083</c:v>
              </c:pt>
              <c:pt idx="59">
                <c:v>100317</c:v>
              </c:pt>
              <c:pt idx="60">
                <c:v>90542</c:v>
              </c:pt>
              <c:pt idx="61">
                <c:v>90081</c:v>
              </c:pt>
              <c:pt idx="62">
                <c:v>94808</c:v>
              </c:pt>
              <c:pt idx="63">
                <c:v>112193</c:v>
              </c:pt>
              <c:pt idx="64">
                <c:v>82439</c:v>
              </c:pt>
              <c:pt idx="65">
                <c:v>90402</c:v>
              </c:pt>
              <c:pt idx="66">
                <c:v>144920</c:v>
              </c:pt>
              <c:pt idx="67">
                <c:v>101395</c:v>
              </c:pt>
              <c:pt idx="68">
                <c:v>95124</c:v>
              </c:pt>
              <c:pt idx="69">
                <c:v>100824</c:v>
              </c:pt>
              <c:pt idx="70">
                <c:v>98103</c:v>
              </c:pt>
              <c:pt idx="71">
                <c:v>102543</c:v>
              </c:pt>
              <c:pt idx="72">
                <c:v>97493</c:v>
              </c:pt>
              <c:pt idx="73">
                <c:v>100999</c:v>
              </c:pt>
              <c:pt idx="74">
                <c:v>118150</c:v>
              </c:pt>
              <c:pt idx="75">
                <c:v>114606</c:v>
              </c:pt>
              <c:pt idx="76">
                <c:v>94517</c:v>
              </c:pt>
              <c:pt idx="77">
                <c:v>98286</c:v>
              </c:pt>
              <c:pt idx="78">
                <c:v>147593</c:v>
              </c:pt>
              <c:pt idx="79">
                <c:v>101179</c:v>
              </c:pt>
              <c:pt idx="80">
                <c:v>112089</c:v>
              </c:pt>
              <c:pt idx="81">
                <c:v>110442</c:v>
              </c:pt>
              <c:pt idx="82">
                <c:v>110253</c:v>
              </c:pt>
              <c:pt idx="83">
                <c:v>100837</c:v>
              </c:pt>
              <c:pt idx="84">
                <c:v>98824</c:v>
              </c:pt>
              <c:pt idx="85">
                <c:v>107776</c:v>
              </c:pt>
              <c:pt idx="86">
                <c:v>109099</c:v>
              </c:pt>
              <c:pt idx="87">
                <c:v>122564</c:v>
              </c:pt>
              <c:pt idx="88">
                <c:v>98818</c:v>
              </c:pt>
              <c:pt idx="89">
                <c:v>105466</c:v>
              </c:pt>
              <c:pt idx="90">
                <c:v>159971</c:v>
              </c:pt>
              <c:pt idx="91">
                <c:v>118130</c:v>
              </c:pt>
              <c:pt idx="92">
                <c:v>101369</c:v>
              </c:pt>
              <c:pt idx="93">
                <c:v>115283</c:v>
              </c:pt>
              <c:pt idx="94">
                <c:v>98876</c:v>
              </c:pt>
              <c:pt idx="95">
                <c:v>141527</c:v>
              </c:pt>
              <c:pt idx="96">
                <c:v>124062</c:v>
              </c:pt>
              <c:pt idx="97">
                <c:v>114938</c:v>
              </c:pt>
              <c:pt idx="98">
                <c:v>115629</c:v>
              </c:pt>
              <c:pt idx="99">
                <c:v>133170</c:v>
              </c:pt>
              <c:pt idx="100">
                <c:v>103909</c:v>
              </c:pt>
              <c:pt idx="101">
                <c:v>113464</c:v>
              </c:pt>
              <c:pt idx="102">
                <c:v>174500</c:v>
              </c:pt>
              <c:pt idx="103">
                <c:v>126725</c:v>
              </c:pt>
              <c:pt idx="104">
                <c:v>113183</c:v>
              </c:pt>
              <c:pt idx="105">
                <c:v>116809</c:v>
              </c:pt>
              <c:pt idx="106">
                <c:v>101408</c:v>
              </c:pt>
              <c:pt idx="107">
                <c:v>142871</c:v>
              </c:pt>
              <c:pt idx="108">
                <c:v>140683</c:v>
              </c:pt>
              <c:pt idx="109">
                <c:v>114280</c:v>
              </c:pt>
              <c:pt idx="110">
                <c:v>138048</c:v>
              </c:pt>
              <c:pt idx="111">
                <c:v>146708</c:v>
              </c:pt>
              <c:pt idx="112">
                <c:v>113366</c:v>
              </c:pt>
              <c:pt idx="113">
                <c:v>109590</c:v>
              </c:pt>
              <c:pt idx="114">
                <c:v>182477</c:v>
              </c:pt>
              <c:pt idx="115">
                <c:v>161091</c:v>
              </c:pt>
              <c:pt idx="116">
                <c:v>123271</c:v>
              </c:pt>
              <c:pt idx="117">
                <c:v>126854</c:v>
              </c:pt>
              <c:pt idx="118">
                <c:v>129966</c:v>
              </c:pt>
              <c:pt idx="119">
                <c:v>164190</c:v>
              </c:pt>
              <c:pt idx="120">
                <c:v>141300</c:v>
              </c:pt>
              <c:pt idx="121">
                <c:v>148411</c:v>
              </c:pt>
              <c:pt idx="122">
                <c:v>142046</c:v>
              </c:pt>
              <c:pt idx="123">
                <c:v>147198</c:v>
              </c:pt>
              <c:pt idx="124">
                <c:v>119673</c:v>
              </c:pt>
              <c:pt idx="125">
                <c:v>134004</c:v>
              </c:pt>
              <c:pt idx="126">
                <c:v>159426</c:v>
              </c:pt>
              <c:pt idx="127">
                <c:v>203164</c:v>
              </c:pt>
              <c:pt idx="128">
                <c:v>140205</c:v>
              </c:pt>
              <c:pt idx="129">
                <c:v>146876</c:v>
              </c:pt>
              <c:pt idx="130">
                <c:v>120040</c:v>
              </c:pt>
              <c:pt idx="131">
                <c:v>169099</c:v>
              </c:pt>
              <c:pt idx="132">
                <c:v>194286</c:v>
              </c:pt>
              <c:pt idx="133">
                <c:v>149613</c:v>
              </c:pt>
              <c:pt idx="134">
                <c:v>125719</c:v>
              </c:pt>
              <c:pt idx="135">
                <c:v>160210</c:v>
              </c:pt>
              <c:pt idx="136">
                <c:v>114102</c:v>
              </c:pt>
              <c:pt idx="137">
                <c:v>138958</c:v>
              </c:pt>
              <c:pt idx="138">
                <c:v>219381</c:v>
              </c:pt>
              <c:pt idx="139">
                <c:v>165336</c:v>
              </c:pt>
              <c:pt idx="140">
                <c:v>132912</c:v>
              </c:pt>
              <c:pt idx="141">
                <c:v>136994</c:v>
              </c:pt>
              <c:pt idx="142">
                <c:v>121159</c:v>
              </c:pt>
              <c:pt idx="143">
                <c:v>170346</c:v>
              </c:pt>
              <c:pt idx="144">
                <c:v>166594</c:v>
              </c:pt>
              <c:pt idx="145">
                <c:v>175166</c:v>
              </c:pt>
              <c:pt idx="146">
                <c:v>182964</c:v>
              </c:pt>
              <c:pt idx="147">
                <c:v>170893</c:v>
              </c:pt>
              <c:pt idx="148">
                <c:v>129494</c:v>
              </c:pt>
              <c:pt idx="149">
                <c:v>155899</c:v>
              </c:pt>
              <c:pt idx="150">
                <c:v>223191</c:v>
              </c:pt>
              <c:pt idx="151">
                <c:v>175720</c:v>
              </c:pt>
              <c:pt idx="152">
                <c:v>140691</c:v>
              </c:pt>
              <c:pt idx="153">
                <c:v>152454</c:v>
              </c:pt>
              <c:pt idx="154">
                <c:v>129796</c:v>
              </c:pt>
              <c:pt idx="155">
                <c:v>176187</c:v>
              </c:pt>
              <c:pt idx="156">
                <c:v>220915</c:v>
              </c:pt>
              <c:pt idx="157">
                <c:v>166057</c:v>
              </c:pt>
              <c:pt idx="158">
                <c:v>196857</c:v>
              </c:pt>
              <c:pt idx="159">
                <c:v>163327</c:v>
              </c:pt>
              <c:pt idx="160">
                <c:v>133930</c:v>
              </c:pt>
              <c:pt idx="161">
                <c:v>165718</c:v>
              </c:pt>
              <c:pt idx="162">
                <c:v>235912</c:v>
              </c:pt>
              <c:pt idx="163">
                <c:v>192131</c:v>
              </c:pt>
              <c:pt idx="164">
                <c:v>155343</c:v>
              </c:pt>
              <c:pt idx="165">
                <c:v>151525</c:v>
              </c:pt>
              <c:pt idx="166">
                <c:v>141173</c:v>
              </c:pt>
              <c:pt idx="167">
                <c:v>188068</c:v>
              </c:pt>
              <c:pt idx="168">
                <c:v>184138</c:v>
              </c:pt>
              <c:pt idx="169">
                <c:v>172180</c:v>
              </c:pt>
              <c:pt idx="170">
                <c:v>165745</c:v>
              </c:pt>
              <c:pt idx="171">
                <c:v>169944</c:v>
              </c:pt>
              <c:pt idx="172">
                <c:v>139521</c:v>
              </c:pt>
              <c:pt idx="173">
                <c:v>163352</c:v>
              </c:pt>
              <c:pt idx="174">
                <c:v>351983</c:v>
              </c:pt>
              <c:pt idx="175">
                <c:v>199284</c:v>
              </c:pt>
              <c:pt idx="176">
                <c:v>161335</c:v>
              </c:pt>
              <c:pt idx="177">
                <c:v>158807</c:v>
              </c:pt>
              <c:pt idx="178">
                <c:v>142552</c:v>
              </c:pt>
              <c:pt idx="179">
                <c:v>187389</c:v>
              </c:pt>
            </c:numLit>
          </c:val>
          <c:smooth val="0"/>
          <c:extLst>
            <c:ext xmlns:c16="http://schemas.microsoft.com/office/drawing/2014/chart" uri="{C3380CC4-5D6E-409C-BE32-E72D297353CC}">
              <c16:uniqueId val="{00000000-766B-4A3C-B8B0-12391E4C9292}"/>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61751.050825796825</c:v>
              </c:pt>
              <c:pt idx="1">
                <c:v>62692.195828782227</c:v>
              </c:pt>
              <c:pt idx="2">
                <c:v>63620.523995681637</c:v>
              </c:pt>
              <c:pt idx="3">
                <c:v>64491.214504313124</c:v>
              </c:pt>
              <c:pt idx="4">
                <c:v>65298.734785842484</c:v>
              </c:pt>
              <c:pt idx="5">
                <c:v>66046.194889754464</c:v>
              </c:pt>
              <c:pt idx="6">
                <c:v>66718.905749581012</c:v>
              </c:pt>
              <c:pt idx="7">
                <c:v>67309.817649221572</c:v>
              </c:pt>
              <c:pt idx="8">
                <c:v>67851.527853410327</c:v>
              </c:pt>
              <c:pt idx="9">
                <c:v>68356.737568050725</c:v>
              </c:pt>
              <c:pt idx="10">
                <c:v>68853.599572868159</c:v>
              </c:pt>
              <c:pt idx="11">
                <c:v>69342.050855694528</c:v>
              </c:pt>
              <c:pt idx="12">
                <c:v>69837.493072452155</c:v>
              </c:pt>
              <c:pt idx="13">
                <c:v>70372.967709544391</c:v>
              </c:pt>
              <c:pt idx="14">
                <c:v>70955.021276466403</c:v>
              </c:pt>
              <c:pt idx="15">
                <c:v>71552.520390348218</c:v>
              </c:pt>
              <c:pt idx="16">
                <c:v>72147.338264064951</c:v>
              </c:pt>
              <c:pt idx="17">
                <c:v>72732.359709190554</c:v>
              </c:pt>
              <c:pt idx="18">
                <c:v>73288.915076418751</c:v>
              </c:pt>
              <c:pt idx="19">
                <c:v>73793.213517412631</c:v>
              </c:pt>
              <c:pt idx="20">
                <c:v>74278.787800247228</c:v>
              </c:pt>
              <c:pt idx="21">
                <c:v>74757.11331460622</c:v>
              </c:pt>
              <c:pt idx="22">
                <c:v>75241.716157505813</c:v>
              </c:pt>
              <c:pt idx="23">
                <c:v>75727.682048246861</c:v>
              </c:pt>
              <c:pt idx="24">
                <c:v>76239.590985605188</c:v>
              </c:pt>
              <c:pt idx="25">
                <c:v>76793.277361529093</c:v>
              </c:pt>
              <c:pt idx="26">
                <c:v>77404.193598014856</c:v>
              </c:pt>
              <c:pt idx="27">
                <c:v>78045.091192520311</c:v>
              </c:pt>
              <c:pt idx="28">
                <c:v>78711.100997176574</c:v>
              </c:pt>
              <c:pt idx="29">
                <c:v>79396.400226806392</c:v>
              </c:pt>
              <c:pt idx="30">
                <c:v>80059.869092908571</c:v>
              </c:pt>
              <c:pt idx="31">
                <c:v>80656.153139559217</c:v>
              </c:pt>
              <c:pt idx="32">
                <c:v>81209.415013858059</c:v>
              </c:pt>
              <c:pt idx="33">
                <c:v>81739.066852439646</c:v>
              </c:pt>
              <c:pt idx="34">
                <c:v>82269.826075225661</c:v>
              </c:pt>
              <c:pt idx="35">
                <c:v>82802.826545962991</c:v>
              </c:pt>
              <c:pt idx="36">
                <c:v>83356.49270814778</c:v>
              </c:pt>
              <c:pt idx="37">
                <c:v>83941.996250122989</c:v>
              </c:pt>
              <c:pt idx="38">
                <c:v>84553.467217871061</c:v>
              </c:pt>
              <c:pt idx="39">
                <c:v>85148.87233654072</c:v>
              </c:pt>
              <c:pt idx="40">
                <c:v>85713.440107221119</c:v>
              </c:pt>
              <c:pt idx="41">
                <c:v>86261.479456546251</c:v>
              </c:pt>
              <c:pt idx="42">
                <c:v>86765.411177459406</c:v>
              </c:pt>
              <c:pt idx="43">
                <c:v>87191.517798048677</c:v>
              </c:pt>
              <c:pt idx="44">
                <c:v>87576.673809143947</c:v>
              </c:pt>
              <c:pt idx="45">
                <c:v>87950.828642248249</c:v>
              </c:pt>
              <c:pt idx="46">
                <c:v>88340.789482834152</c:v>
              </c:pt>
              <c:pt idx="47">
                <c:v>88765.694087566721</c:v>
              </c:pt>
              <c:pt idx="48">
                <c:v>89251.47091483495</c:v>
              </c:pt>
              <c:pt idx="49">
                <c:v>89813.18610940261</c:v>
              </c:pt>
              <c:pt idx="50">
                <c:v>90444.074246317337</c:v>
              </c:pt>
              <c:pt idx="51">
                <c:v>91102.569280262105</c:v>
              </c:pt>
              <c:pt idx="52">
                <c:v>91757.208251765493</c:v>
              </c:pt>
              <c:pt idx="53">
                <c:v>92425.852970421896</c:v>
              </c:pt>
              <c:pt idx="54">
                <c:v>93060.08455165317</c:v>
              </c:pt>
              <c:pt idx="55">
                <c:v>93616.597934313075</c:v>
              </c:pt>
              <c:pt idx="56">
                <c:v>94141.147775416539</c:v>
              </c:pt>
              <c:pt idx="57">
                <c:v>94675.130072197455</c:v>
              </c:pt>
              <c:pt idx="58">
                <c:v>95250.743662638313</c:v>
              </c:pt>
              <c:pt idx="59">
                <c:v>95877.140284480949</c:v>
              </c:pt>
              <c:pt idx="60">
                <c:v>96556.245863258417</c:v>
              </c:pt>
              <c:pt idx="61">
                <c:v>97304.785856888833</c:v>
              </c:pt>
              <c:pt idx="62">
                <c:v>98119.438237079463</c:v>
              </c:pt>
              <c:pt idx="63">
                <c:v>98972.801689347936</c:v>
              </c:pt>
              <c:pt idx="64">
                <c:v>99826.436771754976</c:v>
              </c:pt>
              <c:pt idx="65">
                <c:v>100685.97137006347</c:v>
              </c:pt>
              <c:pt idx="66">
                <c:v>101499.07524746381</c:v>
              </c:pt>
              <c:pt idx="67">
                <c:v>102179.13826257951</c:v>
              </c:pt>
              <c:pt idx="68">
                <c:v>102784.28668987587</c:v>
              </c:pt>
              <c:pt idx="69">
                <c:v>103370.03300960963</c:v>
              </c:pt>
              <c:pt idx="70">
                <c:v>103966.35541307126</c:v>
              </c:pt>
              <c:pt idx="71">
                <c:v>104594.74531485249</c:v>
              </c:pt>
              <c:pt idx="72">
                <c:v>105257.14961150152</c:v>
              </c:pt>
              <c:pt idx="73">
                <c:v>105948.67604851697</c:v>
              </c:pt>
              <c:pt idx="74">
                <c:v>106638.55187269251</c:v>
              </c:pt>
              <c:pt idx="75">
                <c:v>107279.50541066007</c:v>
              </c:pt>
              <c:pt idx="76">
                <c:v>107862.63648280929</c:v>
              </c:pt>
              <c:pt idx="77">
                <c:v>108403.46655816093</c:v>
              </c:pt>
              <c:pt idx="78">
                <c:v>108873.03165079305</c:v>
              </c:pt>
              <c:pt idx="79">
                <c:v>109208.64288625652</c:v>
              </c:pt>
              <c:pt idx="80">
                <c:v>109476.67795126625</c:v>
              </c:pt>
              <c:pt idx="81">
                <c:v>109716.7490562496</c:v>
              </c:pt>
              <c:pt idx="82">
                <c:v>109977.17615179642</c:v>
              </c:pt>
              <c:pt idx="83">
                <c:v>110308.6966916424</c:v>
              </c:pt>
              <c:pt idx="84">
                <c:v>110762.96754235053</c:v>
              </c:pt>
              <c:pt idx="85">
                <c:v>111360.07324817833</c:v>
              </c:pt>
              <c:pt idx="86">
                <c:v>112080.30179490884</c:v>
              </c:pt>
              <c:pt idx="87">
                <c:v>112891.99425749778</c:v>
              </c:pt>
              <c:pt idx="88">
                <c:v>113753.55403825118</c:v>
              </c:pt>
              <c:pt idx="89">
                <c:v>114655.62455861678</c:v>
              </c:pt>
              <c:pt idx="90">
                <c:v>115539.06405991482</c:v>
              </c:pt>
              <c:pt idx="91">
                <c:v>116314.09870160352</c:v>
              </c:pt>
              <c:pt idx="92">
                <c:v>117039.06109627475</c:v>
              </c:pt>
              <c:pt idx="93">
                <c:v>117778.3368608483</c:v>
              </c:pt>
              <c:pt idx="94">
                <c:v>118544.07807525643</c:v>
              </c:pt>
              <c:pt idx="95">
                <c:v>119340.11902989526</c:v>
              </c:pt>
              <c:pt idx="96">
                <c:v>120104.73375491</c:v>
              </c:pt>
              <c:pt idx="97">
                <c:v>120850.15255034629</c:v>
              </c:pt>
              <c:pt idx="98">
                <c:v>121601.79660373331</c:v>
              </c:pt>
              <c:pt idx="99">
                <c:v>122365.37992743244</c:v>
              </c:pt>
              <c:pt idx="100">
                <c:v>123126.70721179263</c:v>
              </c:pt>
              <c:pt idx="101">
                <c:v>123907.59854740469</c:v>
              </c:pt>
              <c:pt idx="102">
                <c:v>124665.81500082012</c:v>
              </c:pt>
              <c:pt idx="103">
                <c:v>125324.3056434324</c:v>
              </c:pt>
              <c:pt idx="104">
                <c:v>125972.13349663228</c:v>
              </c:pt>
              <c:pt idx="105">
                <c:v>126703.03056299905</c:v>
              </c:pt>
              <c:pt idx="106">
                <c:v>127568.09840012324</c:v>
              </c:pt>
              <c:pt idx="107">
                <c:v>128585.45846371871</c:v>
              </c:pt>
              <c:pt idx="108">
                <c:v>129686.03188149887</c:v>
              </c:pt>
              <c:pt idx="109">
                <c:v>130848.35825296477</c:v>
              </c:pt>
              <c:pt idx="110">
                <c:v>132087.63373801243</c:v>
              </c:pt>
              <c:pt idx="111">
                <c:v>133363.82663569468</c:v>
              </c:pt>
              <c:pt idx="112">
                <c:v>134656.77313260428</c:v>
              </c:pt>
              <c:pt idx="113">
                <c:v>135990.789993215</c:v>
              </c:pt>
              <c:pt idx="114">
                <c:v>137319.22473822525</c:v>
              </c:pt>
              <c:pt idx="115">
                <c:v>138507.42225502277</c:v>
              </c:pt>
              <c:pt idx="116">
                <c:v>139571.25334853449</c:v>
              </c:pt>
              <c:pt idx="117">
                <c:v>140601.8674161706</c:v>
              </c:pt>
              <c:pt idx="118">
                <c:v>141636.07967751284</c:v>
              </c:pt>
              <c:pt idx="119">
                <c:v>142664.87912742238</c:v>
              </c:pt>
              <c:pt idx="120">
                <c:v>143640.35449516869</c:v>
              </c:pt>
              <c:pt idx="121">
                <c:v>144586.34491292981</c:v>
              </c:pt>
              <c:pt idx="122">
                <c:v>145518.8883312332</c:v>
              </c:pt>
              <c:pt idx="123">
                <c:v>146466.77155089658</c:v>
              </c:pt>
              <c:pt idx="124">
                <c:v>147447.20507830021</c:v>
              </c:pt>
              <c:pt idx="125">
                <c:v>148479.83684798802</c:v>
              </c:pt>
              <c:pt idx="126">
                <c:v>149491.7341109096</c:v>
              </c:pt>
              <c:pt idx="127">
                <c:v>150361.71132852123</c:v>
              </c:pt>
              <c:pt idx="128">
                <c:v>151001.69718190949</c:v>
              </c:pt>
              <c:pt idx="129">
                <c:v>151499.62798106589</c:v>
              </c:pt>
              <c:pt idx="130">
                <c:v>151907.45104537555</c:v>
              </c:pt>
              <c:pt idx="131">
                <c:v>152261.70160095341</c:v>
              </c:pt>
              <c:pt idx="132">
                <c:v>152492.69003709644</c:v>
              </c:pt>
              <c:pt idx="133">
                <c:v>152586.85107109844</c:v>
              </c:pt>
              <c:pt idx="134">
                <c:v>152669.9304534629</c:v>
              </c:pt>
              <c:pt idx="135">
                <c:v>152857.76109778963</c:v>
              </c:pt>
              <c:pt idx="136">
                <c:v>153176.33948283354</c:v>
              </c:pt>
              <c:pt idx="137">
                <c:v>153676.16955035695</c:v>
              </c:pt>
              <c:pt idx="138">
                <c:v>154277.50744384603</c:v>
              </c:pt>
              <c:pt idx="139">
                <c:v>154851.54874161907</c:v>
              </c:pt>
              <c:pt idx="140">
                <c:v>155486.50066384824</c:v>
              </c:pt>
              <c:pt idx="141">
                <c:v>156305.51860156693</c:v>
              </c:pt>
              <c:pt idx="142">
                <c:v>157356.50961026241</c:v>
              </c:pt>
              <c:pt idx="143">
                <c:v>158623.00901675003</c:v>
              </c:pt>
              <c:pt idx="144">
                <c:v>159967.89378247759</c:v>
              </c:pt>
              <c:pt idx="145">
                <c:v>161293.11750550373</c:v>
              </c:pt>
              <c:pt idx="146">
                <c:v>162522.72080461212</c:v>
              </c:pt>
              <c:pt idx="147">
                <c:v>163626.9872402348</c:v>
              </c:pt>
              <c:pt idx="148">
                <c:v>164644.33797012173</c:v>
              </c:pt>
              <c:pt idx="149">
                <c:v>165637.41419455543</c:v>
              </c:pt>
              <c:pt idx="150">
                <c:v>166551.68932058467</c:v>
              </c:pt>
              <c:pt idx="151">
                <c:v>167300.17537460968</c:v>
              </c:pt>
              <c:pt idx="152">
                <c:v>167984.68208529541</c:v>
              </c:pt>
              <c:pt idx="153">
                <c:v>168735.08526339146</c:v>
              </c:pt>
              <c:pt idx="154">
                <c:v>169590.28177936308</c:v>
              </c:pt>
              <c:pt idx="155">
                <c:v>170534.89821946423</c:v>
              </c:pt>
              <c:pt idx="156">
                <c:v>171420.91356401762</c:v>
              </c:pt>
              <c:pt idx="157">
                <c:v>172119.14713261445</c:v>
              </c:pt>
              <c:pt idx="158">
                <c:v>172665.39853296583</c:v>
              </c:pt>
              <c:pt idx="159">
                <c:v>173075.26021567412</c:v>
              </c:pt>
              <c:pt idx="160">
                <c:v>173444.96330289848</c:v>
              </c:pt>
              <c:pt idx="161">
                <c:v>173838.24471607918</c:v>
              </c:pt>
              <c:pt idx="162">
                <c:v>174187.12483231342</c:v>
              </c:pt>
              <c:pt idx="163">
                <c:v>174396.55654631153</c:v>
              </c:pt>
              <c:pt idx="164">
                <c:v>174577.24233667608</c:v>
              </c:pt>
              <c:pt idx="165">
                <c:v>174898.99949352193</c:v>
              </c:pt>
              <c:pt idx="166">
                <c:v>175467.5311658417</c:v>
              </c:pt>
              <c:pt idx="167">
                <c:v>176310.62717098292</c:v>
              </c:pt>
              <c:pt idx="168">
                <c:v>177341.76222240695</c:v>
              </c:pt>
              <c:pt idx="169">
                <c:v>178513.60227633856</c:v>
              </c:pt>
              <c:pt idx="170">
                <c:v>179801.46741492781</c:v>
              </c:pt>
              <c:pt idx="171">
                <c:v>181159.56571273698</c:v>
              </c:pt>
              <c:pt idx="172">
                <c:v>182495.25035294524</c:v>
              </c:pt>
              <c:pt idx="173">
                <c:v>183678.4892996893</c:v>
              </c:pt>
              <c:pt idx="174">
                <c:v>184436.0030159294</c:v>
              </c:pt>
              <c:pt idx="175">
                <c:v>184426.75700029341</c:v>
              </c:pt>
              <c:pt idx="176">
                <c:v>183868.20674135615</c:v>
              </c:pt>
              <c:pt idx="177">
                <c:v>183027.33187102477</c:v>
              </c:pt>
              <c:pt idx="178">
                <c:v>182096.00133206855</c:v>
              </c:pt>
              <c:pt idx="179">
                <c:v>181185.34962768672</c:v>
              </c:pt>
              <c:pt idx="180">
                <c:v>183289.79829259697</c:v>
              </c:pt>
              <c:pt idx="181">
                <c:v>182870.04861660293</c:v>
              </c:pt>
              <c:pt idx="182">
                <c:v>182355.98278593173</c:v>
              </c:pt>
              <c:pt idx="183">
                <c:v>181830.02738769288</c:v>
              </c:pt>
            </c:numLit>
          </c:val>
          <c:smooth val="0"/>
          <c:extLst>
            <c:ext xmlns:c16="http://schemas.microsoft.com/office/drawing/2014/chart" uri="{C3380CC4-5D6E-409C-BE32-E72D297353CC}">
              <c16:uniqueId val="{00000001-766B-4A3C-B8B0-12391E4C9292}"/>
            </c:ext>
          </c:extLst>
        </c:ser>
        <c:dLbls>
          <c:showLegendKey val="0"/>
          <c:showVal val="0"/>
          <c:showCatName val="0"/>
          <c:showSerName val="0"/>
          <c:showPercent val="0"/>
          <c:showBubbleSize val="0"/>
        </c:dLbls>
        <c:smooth val="0"/>
        <c:axId val="255390080"/>
        <c:axId val="255392000"/>
      </c:lineChart>
      <c:dateAx>
        <c:axId val="25539008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392000"/>
        <c:crosses val="autoZero"/>
        <c:auto val="0"/>
        <c:lblOffset val="100"/>
        <c:baseTimeUnit val="months"/>
        <c:majorUnit val="2"/>
        <c:majorTimeUnit val="years"/>
      </c:dateAx>
      <c:valAx>
        <c:axId val="255392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3900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Government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1.54</c:v>
              </c:pt>
              <c:pt idx="1">
                <c:v>0.57999999999999996</c:v>
              </c:pt>
              <c:pt idx="2">
                <c:v>0.42</c:v>
              </c:pt>
              <c:pt idx="3">
                <c:v>1.79</c:v>
              </c:pt>
              <c:pt idx="4">
                <c:v>3.97</c:v>
              </c:pt>
              <c:pt idx="5">
                <c:v>3.84</c:v>
              </c:pt>
              <c:pt idx="6">
                <c:v>4.17</c:v>
              </c:pt>
              <c:pt idx="7">
                <c:v>3.1</c:v>
              </c:pt>
              <c:pt idx="8">
                <c:v>3.28</c:v>
              </c:pt>
              <c:pt idx="9">
                <c:v>5.43</c:v>
              </c:pt>
              <c:pt idx="10">
                <c:v>7.19</c:v>
              </c:pt>
              <c:pt idx="11">
                <c:v>8.8699999999999992</c:v>
              </c:pt>
              <c:pt idx="12">
                <c:v>10.029999999999999</c:v>
              </c:pt>
              <c:pt idx="13">
                <c:v>8.75</c:v>
              </c:pt>
              <c:pt idx="14">
                <c:v>7.03</c:v>
              </c:pt>
              <c:pt idx="15">
                <c:v>5.07</c:v>
              </c:pt>
              <c:pt idx="16">
                <c:v>2.2400000000000002</c:v>
              </c:pt>
              <c:pt idx="17">
                <c:v>1.69</c:v>
              </c:pt>
              <c:pt idx="18">
                <c:v>1.67</c:v>
              </c:pt>
              <c:pt idx="19">
                <c:v>1.47</c:v>
              </c:pt>
              <c:pt idx="20">
                <c:v>0.44</c:v>
              </c:pt>
              <c:pt idx="21">
                <c:v>0.1</c:v>
              </c:pt>
              <c:pt idx="22">
                <c:v>-0.74</c:v>
              </c:pt>
              <c:pt idx="23">
                <c:v>-0.9</c:v>
              </c:pt>
              <c:pt idx="24">
                <c:v>0.85</c:v>
              </c:pt>
              <c:pt idx="25">
                <c:v>4.25</c:v>
              </c:pt>
              <c:pt idx="26">
                <c:v>5.44</c:v>
              </c:pt>
              <c:pt idx="27">
                <c:v>5.8</c:v>
              </c:pt>
              <c:pt idx="28">
                <c:v>6.08</c:v>
              </c:pt>
              <c:pt idx="29">
                <c:v>4.17</c:v>
              </c:pt>
              <c:pt idx="30">
                <c:v>4.25</c:v>
              </c:pt>
              <c:pt idx="31">
                <c:v>4.72</c:v>
              </c:pt>
              <c:pt idx="32">
                <c:v>4.22</c:v>
              </c:pt>
              <c:pt idx="33">
                <c:v>3.66</c:v>
              </c:pt>
              <c:pt idx="34">
                <c:v>2.56</c:v>
              </c:pt>
              <c:pt idx="35">
                <c:v>2.25</c:v>
              </c:pt>
              <c:pt idx="36">
                <c:v>2.2400000000000002</c:v>
              </c:pt>
              <c:pt idx="37">
                <c:v>1.8</c:v>
              </c:pt>
              <c:pt idx="38">
                <c:v>1.81</c:v>
              </c:pt>
              <c:pt idx="39">
                <c:v>1.86</c:v>
              </c:pt>
              <c:pt idx="40">
                <c:v>-0.48</c:v>
              </c:pt>
              <c:pt idx="41">
                <c:v>-1.0900000000000001</c:v>
              </c:pt>
              <c:pt idx="42">
                <c:v>-1.26</c:v>
              </c:pt>
              <c:pt idx="43">
                <c:v>-1.01</c:v>
              </c:pt>
              <c:pt idx="44">
                <c:v>1.19</c:v>
              </c:pt>
              <c:pt idx="45">
                <c:v>2.52</c:v>
              </c:pt>
              <c:pt idx="46">
                <c:v>2.86</c:v>
              </c:pt>
              <c:pt idx="47">
                <c:v>1.51</c:v>
              </c:pt>
              <c:pt idx="48">
                <c:v>0.98</c:v>
              </c:pt>
              <c:pt idx="49">
                <c:v>-0.64</c:v>
              </c:pt>
              <c:pt idx="50">
                <c:v>-1.03</c:v>
              </c:pt>
              <c:pt idx="51">
                <c:v>-0.4</c:v>
              </c:pt>
              <c:pt idx="52">
                <c:v>0.51</c:v>
              </c:pt>
              <c:pt idx="53">
                <c:v>1.67</c:v>
              </c:pt>
              <c:pt idx="54">
                <c:v>1.04</c:v>
              </c:pt>
              <c:pt idx="55">
                <c:v>1.1299999999999999</c:v>
              </c:pt>
              <c:pt idx="56">
                <c:v>1.17</c:v>
              </c:pt>
              <c:pt idx="57">
                <c:v>0.88</c:v>
              </c:pt>
              <c:pt idx="58">
                <c:v>2.59</c:v>
              </c:pt>
              <c:pt idx="59">
                <c:v>2.73</c:v>
              </c:pt>
              <c:pt idx="60">
                <c:v>2.25</c:v>
              </c:pt>
              <c:pt idx="61">
                <c:v>1.1100000000000001</c:v>
              </c:pt>
              <c:pt idx="62">
                <c:v>0.22</c:v>
              </c:pt>
              <c:pt idx="63">
                <c:v>0.17</c:v>
              </c:pt>
              <c:pt idx="64">
                <c:v>-0.94</c:v>
              </c:pt>
              <c:pt idx="65">
                <c:v>0.67</c:v>
              </c:pt>
              <c:pt idx="66">
                <c:v>1.34</c:v>
              </c:pt>
              <c:pt idx="67">
                <c:v>1.3</c:v>
              </c:pt>
              <c:pt idx="68">
                <c:v>2.69</c:v>
              </c:pt>
              <c:pt idx="69">
                <c:v>0.45</c:v>
              </c:pt>
              <c:pt idx="70">
                <c:v>0.26</c:v>
              </c:pt>
              <c:pt idx="71">
                <c:v>-0.89</c:v>
              </c:pt>
              <c:pt idx="72">
                <c:v>-0.28999999999999998</c:v>
              </c:pt>
              <c:pt idx="73">
                <c:v>2.4500000000000002</c:v>
              </c:pt>
              <c:pt idx="74">
                <c:v>2.35</c:v>
              </c:pt>
              <c:pt idx="75">
                <c:v>3.01</c:v>
              </c:pt>
              <c:pt idx="76">
                <c:v>1.61</c:v>
              </c:pt>
              <c:pt idx="77">
                <c:v>0.85</c:v>
              </c:pt>
              <c:pt idx="78">
                <c:v>-0.24</c:v>
              </c:pt>
              <c:pt idx="79">
                <c:v>-0.64</c:v>
              </c:pt>
            </c:numLit>
          </c:val>
          <c:smooth val="0"/>
          <c:extLst>
            <c:ext xmlns:c16="http://schemas.microsoft.com/office/drawing/2014/chart" uri="{C3380CC4-5D6E-409C-BE32-E72D297353CC}">
              <c16:uniqueId val="{00000000-7001-4207-A9E4-A464F4D8453D}"/>
            </c:ext>
          </c:extLst>
        </c:ser>
        <c:dLbls>
          <c:showLegendKey val="0"/>
          <c:showVal val="0"/>
          <c:showCatName val="0"/>
          <c:showSerName val="0"/>
          <c:showPercent val="0"/>
          <c:showBubbleSize val="0"/>
        </c:dLbls>
        <c:smooth val="0"/>
        <c:axId val="255329408"/>
        <c:axId val="255331328"/>
      </c:lineChart>
      <c:dateAx>
        <c:axId val="2553294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331328"/>
        <c:crosses val="autoZero"/>
        <c:auto val="0"/>
        <c:lblOffset val="100"/>
        <c:baseTimeUnit val="months"/>
        <c:majorUnit val="2"/>
        <c:majorTimeUnit val="years"/>
      </c:dateAx>
      <c:valAx>
        <c:axId val="25533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3294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revenue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39672</c:v>
              </c:pt>
              <c:pt idx="1">
                <c:v>60772</c:v>
              </c:pt>
              <c:pt idx="2">
                <c:v>67912</c:v>
              </c:pt>
              <c:pt idx="3">
                <c:v>36711</c:v>
              </c:pt>
              <c:pt idx="4">
                <c:v>39550</c:v>
              </c:pt>
              <c:pt idx="5">
                <c:v>74292</c:v>
              </c:pt>
              <c:pt idx="6">
                <c:v>43979</c:v>
              </c:pt>
              <c:pt idx="7">
                <c:v>52869</c:v>
              </c:pt>
              <c:pt idx="8">
                <c:v>58503</c:v>
              </c:pt>
              <c:pt idx="9">
                <c:v>41351</c:v>
              </c:pt>
              <c:pt idx="10">
                <c:v>43750</c:v>
              </c:pt>
              <c:pt idx="11">
                <c:v>82788</c:v>
              </c:pt>
              <c:pt idx="12">
                <c:v>48713</c:v>
              </c:pt>
              <c:pt idx="13">
                <c:v>64738</c:v>
              </c:pt>
              <c:pt idx="14">
                <c:v>84865</c:v>
              </c:pt>
              <c:pt idx="15">
                <c:v>37272</c:v>
              </c:pt>
              <c:pt idx="16">
                <c:v>41981</c:v>
              </c:pt>
              <c:pt idx="17">
                <c:v>82989</c:v>
              </c:pt>
              <c:pt idx="18">
                <c:v>41942</c:v>
              </c:pt>
              <c:pt idx="19">
                <c:v>62844</c:v>
              </c:pt>
              <c:pt idx="20">
                <c:v>61747</c:v>
              </c:pt>
              <c:pt idx="21">
                <c:v>48689</c:v>
              </c:pt>
              <c:pt idx="22">
                <c:v>51423</c:v>
              </c:pt>
              <c:pt idx="23">
                <c:v>102756</c:v>
              </c:pt>
              <c:pt idx="24">
                <c:v>50555</c:v>
              </c:pt>
              <c:pt idx="25">
                <c:v>72466</c:v>
              </c:pt>
              <c:pt idx="26">
                <c:v>91385</c:v>
              </c:pt>
              <c:pt idx="27">
                <c:v>39045</c:v>
              </c:pt>
              <c:pt idx="28">
                <c:v>51884</c:v>
              </c:pt>
              <c:pt idx="29">
                <c:v>95927</c:v>
              </c:pt>
              <c:pt idx="30">
                <c:v>40372</c:v>
              </c:pt>
              <c:pt idx="31">
                <c:v>69329</c:v>
              </c:pt>
              <c:pt idx="32">
                <c:v>72851</c:v>
              </c:pt>
              <c:pt idx="33">
                <c:v>47801</c:v>
              </c:pt>
              <c:pt idx="34">
                <c:v>54002</c:v>
              </c:pt>
              <c:pt idx="35">
                <c:v>102333</c:v>
              </c:pt>
              <c:pt idx="36">
                <c:v>47302</c:v>
              </c:pt>
              <c:pt idx="37">
                <c:v>83617</c:v>
              </c:pt>
              <c:pt idx="38">
                <c:v>93959</c:v>
              </c:pt>
              <c:pt idx="39">
                <c:v>40017</c:v>
              </c:pt>
              <c:pt idx="40">
                <c:v>61292</c:v>
              </c:pt>
              <c:pt idx="41">
                <c:v>103379</c:v>
              </c:pt>
              <c:pt idx="42">
                <c:v>45895</c:v>
              </c:pt>
              <c:pt idx="43">
                <c:v>77486</c:v>
              </c:pt>
              <c:pt idx="44">
                <c:v>79106</c:v>
              </c:pt>
              <c:pt idx="45">
                <c:v>53206</c:v>
              </c:pt>
              <c:pt idx="46">
                <c:v>63663</c:v>
              </c:pt>
              <c:pt idx="47">
                <c:v>118235</c:v>
              </c:pt>
              <c:pt idx="48">
                <c:v>54738</c:v>
              </c:pt>
              <c:pt idx="49">
                <c:v>93773</c:v>
              </c:pt>
              <c:pt idx="50">
                <c:v>102798</c:v>
              </c:pt>
              <c:pt idx="51">
                <c:v>45309</c:v>
              </c:pt>
              <c:pt idx="52">
                <c:v>60969</c:v>
              </c:pt>
              <c:pt idx="53">
                <c:v>113425</c:v>
              </c:pt>
              <c:pt idx="54">
                <c:v>47620</c:v>
              </c:pt>
              <c:pt idx="55">
                <c:v>83372</c:v>
              </c:pt>
              <c:pt idx="56">
                <c:v>86145</c:v>
              </c:pt>
              <c:pt idx="57">
                <c:v>57486</c:v>
              </c:pt>
              <c:pt idx="58">
                <c:v>73365</c:v>
              </c:pt>
              <c:pt idx="59">
                <c:v>125083</c:v>
              </c:pt>
              <c:pt idx="60">
                <c:v>56021</c:v>
              </c:pt>
              <c:pt idx="61">
                <c:v>105782</c:v>
              </c:pt>
              <c:pt idx="62">
                <c:v>104145</c:v>
              </c:pt>
              <c:pt idx="63">
                <c:v>57494</c:v>
              </c:pt>
              <c:pt idx="64">
                <c:v>65639</c:v>
              </c:pt>
              <c:pt idx="65">
                <c:v>116928</c:v>
              </c:pt>
              <c:pt idx="66">
                <c:v>70233</c:v>
              </c:pt>
              <c:pt idx="67">
                <c:v>90618</c:v>
              </c:pt>
              <c:pt idx="68">
                <c:v>90946</c:v>
              </c:pt>
              <c:pt idx="69">
                <c:v>66327</c:v>
              </c:pt>
              <c:pt idx="70">
                <c:v>75971</c:v>
              </c:pt>
              <c:pt idx="71">
                <c:v>141805</c:v>
              </c:pt>
              <c:pt idx="72">
                <c:v>68229</c:v>
              </c:pt>
              <c:pt idx="73">
                <c:v>117904</c:v>
              </c:pt>
              <c:pt idx="74">
                <c:v>119323</c:v>
              </c:pt>
              <c:pt idx="75">
                <c:v>67265</c:v>
              </c:pt>
              <c:pt idx="76">
                <c:v>74421</c:v>
              </c:pt>
              <c:pt idx="77">
                <c:v>122542</c:v>
              </c:pt>
              <c:pt idx="78">
                <c:v>63958</c:v>
              </c:pt>
              <c:pt idx="79">
                <c:v>100130</c:v>
              </c:pt>
              <c:pt idx="80">
                <c:v>97495</c:v>
              </c:pt>
              <c:pt idx="81">
                <c:v>72382</c:v>
              </c:pt>
              <c:pt idx="82">
                <c:v>77468</c:v>
              </c:pt>
              <c:pt idx="83">
                <c:v>144854</c:v>
              </c:pt>
              <c:pt idx="84">
                <c:v>65963</c:v>
              </c:pt>
              <c:pt idx="85">
                <c:v>120051</c:v>
              </c:pt>
              <c:pt idx="86">
                <c:v>136310</c:v>
              </c:pt>
              <c:pt idx="87">
                <c:v>63072</c:v>
              </c:pt>
              <c:pt idx="88">
                <c:v>77612</c:v>
              </c:pt>
              <c:pt idx="89">
                <c:v>131600</c:v>
              </c:pt>
              <c:pt idx="90">
                <c:v>63376</c:v>
              </c:pt>
              <c:pt idx="91">
                <c:v>104847</c:v>
              </c:pt>
              <c:pt idx="92">
                <c:v>100942</c:v>
              </c:pt>
              <c:pt idx="93">
                <c:v>76436</c:v>
              </c:pt>
              <c:pt idx="94">
                <c:v>82360</c:v>
              </c:pt>
              <c:pt idx="95">
                <c:v>157982</c:v>
              </c:pt>
              <c:pt idx="96">
                <c:v>74190</c:v>
              </c:pt>
              <c:pt idx="97">
                <c:v>131995</c:v>
              </c:pt>
              <c:pt idx="98">
                <c:v>133959</c:v>
              </c:pt>
              <c:pt idx="99">
                <c:v>69259</c:v>
              </c:pt>
              <c:pt idx="100">
                <c:v>87291</c:v>
              </c:pt>
              <c:pt idx="101">
                <c:v>142457</c:v>
              </c:pt>
              <c:pt idx="102">
                <c:v>76471</c:v>
              </c:pt>
              <c:pt idx="103">
                <c:v>116320</c:v>
              </c:pt>
              <c:pt idx="104">
                <c:v>111189</c:v>
              </c:pt>
              <c:pt idx="105">
                <c:v>78879</c:v>
              </c:pt>
              <c:pt idx="106">
                <c:v>87441</c:v>
              </c:pt>
              <c:pt idx="107">
                <c:v>160596</c:v>
              </c:pt>
              <c:pt idx="108">
                <c:v>75792</c:v>
              </c:pt>
              <c:pt idx="109">
                <c:v>135061</c:v>
              </c:pt>
              <c:pt idx="110">
                <c:v>134721</c:v>
              </c:pt>
              <c:pt idx="111">
                <c:v>73561</c:v>
              </c:pt>
              <c:pt idx="112">
                <c:v>97483</c:v>
              </c:pt>
              <c:pt idx="113">
                <c:v>147177</c:v>
              </c:pt>
              <c:pt idx="114">
                <c:v>74595</c:v>
              </c:pt>
              <c:pt idx="115">
                <c:v>118284</c:v>
              </c:pt>
              <c:pt idx="116">
                <c:v>118306</c:v>
              </c:pt>
              <c:pt idx="117">
                <c:v>84115</c:v>
              </c:pt>
              <c:pt idx="118">
                <c:v>95928</c:v>
              </c:pt>
              <c:pt idx="119">
                <c:v>160730</c:v>
              </c:pt>
              <c:pt idx="120">
                <c:v>91008</c:v>
              </c:pt>
              <c:pt idx="121">
                <c:v>144778</c:v>
              </c:pt>
              <c:pt idx="122">
                <c:v>139465</c:v>
              </c:pt>
              <c:pt idx="123">
                <c:v>61883</c:v>
              </c:pt>
              <c:pt idx="124">
                <c:v>67970</c:v>
              </c:pt>
              <c:pt idx="125">
                <c:v>108178</c:v>
              </c:pt>
              <c:pt idx="126">
                <c:v>64026</c:v>
              </c:pt>
              <c:pt idx="127">
                <c:v>103081</c:v>
              </c:pt>
              <c:pt idx="128">
                <c:v>107689</c:v>
              </c:pt>
              <c:pt idx="129">
                <c:v>83912</c:v>
              </c:pt>
              <c:pt idx="130">
                <c:v>98130</c:v>
              </c:pt>
              <c:pt idx="131">
                <c:v>180084</c:v>
              </c:pt>
              <c:pt idx="132">
                <c:v>84285</c:v>
              </c:pt>
              <c:pt idx="133">
                <c:v>133241</c:v>
              </c:pt>
              <c:pt idx="134">
                <c:v>146977</c:v>
              </c:pt>
              <c:pt idx="135">
                <c:v>85754</c:v>
              </c:pt>
              <c:pt idx="136">
                <c:v>96174</c:v>
              </c:pt>
              <c:pt idx="137">
                <c:v>205315</c:v>
              </c:pt>
              <c:pt idx="138">
                <c:v>79590</c:v>
              </c:pt>
              <c:pt idx="139">
                <c:v>123282</c:v>
              </c:pt>
              <c:pt idx="140">
                <c:v>134628</c:v>
              </c:pt>
              <c:pt idx="141">
                <c:v>98748</c:v>
              </c:pt>
              <c:pt idx="142">
                <c:v>109994</c:v>
              </c:pt>
              <c:pt idx="143">
                <c:v>212619</c:v>
              </c:pt>
              <c:pt idx="144">
                <c:v>105096</c:v>
              </c:pt>
              <c:pt idx="145">
                <c:v>151890</c:v>
              </c:pt>
              <c:pt idx="146">
                <c:v>162301</c:v>
              </c:pt>
              <c:pt idx="147">
                <c:v>92847</c:v>
              </c:pt>
              <c:pt idx="148">
                <c:v>106851</c:v>
              </c:pt>
              <c:pt idx="149">
                <c:v>233316</c:v>
              </c:pt>
              <c:pt idx="150">
                <c:v>86471</c:v>
              </c:pt>
              <c:pt idx="151">
                <c:v>138643</c:v>
              </c:pt>
              <c:pt idx="152">
                <c:v>135828</c:v>
              </c:pt>
              <c:pt idx="153">
                <c:v>105755</c:v>
              </c:pt>
              <c:pt idx="154">
                <c:v>108957</c:v>
              </c:pt>
              <c:pt idx="155">
                <c:v>232006</c:v>
              </c:pt>
              <c:pt idx="156">
                <c:v>114088</c:v>
              </c:pt>
              <c:pt idx="157">
                <c:v>176019</c:v>
              </c:pt>
              <c:pt idx="158">
                <c:v>171734</c:v>
              </c:pt>
              <c:pt idx="159">
                <c:v>84711</c:v>
              </c:pt>
              <c:pt idx="160">
                <c:v>119564</c:v>
              </c:pt>
              <c:pt idx="161">
                <c:v>202955</c:v>
              </c:pt>
              <c:pt idx="162">
                <c:v>87702</c:v>
              </c:pt>
              <c:pt idx="163">
                <c:v>151517</c:v>
              </c:pt>
              <c:pt idx="164">
                <c:v>138980</c:v>
              </c:pt>
              <c:pt idx="165">
                <c:v>109848</c:v>
              </c:pt>
              <c:pt idx="166">
                <c:v>122553</c:v>
              </c:pt>
              <c:pt idx="167">
                <c:v>217731</c:v>
              </c:pt>
              <c:pt idx="168">
                <c:v>115521</c:v>
              </c:pt>
              <c:pt idx="169">
                <c:v>188666</c:v>
              </c:pt>
              <c:pt idx="170">
                <c:v>185759</c:v>
              </c:pt>
              <c:pt idx="171">
                <c:v>90992</c:v>
              </c:pt>
              <c:pt idx="172">
                <c:v>125989</c:v>
              </c:pt>
              <c:pt idx="173">
                <c:v>199880</c:v>
              </c:pt>
              <c:pt idx="174">
                <c:v>189550</c:v>
              </c:pt>
              <c:pt idx="175">
                <c:v>161268</c:v>
              </c:pt>
              <c:pt idx="176">
                <c:v>156647</c:v>
              </c:pt>
              <c:pt idx="177">
                <c:v>112628</c:v>
              </c:pt>
              <c:pt idx="178">
                <c:v>137581</c:v>
              </c:pt>
              <c:pt idx="179">
                <c:v>210183</c:v>
              </c:pt>
            </c:numLit>
          </c:val>
          <c:smooth val="0"/>
          <c:extLst>
            <c:ext xmlns:c16="http://schemas.microsoft.com/office/drawing/2014/chart" uri="{C3380CC4-5D6E-409C-BE32-E72D297353CC}">
              <c16:uniqueId val="{00000000-4F3D-4049-BE52-14FDF2C3429E}"/>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49972.31029774397</c:v>
              </c:pt>
              <c:pt idx="1">
                <c:v>50578.239546039338</c:v>
              </c:pt>
              <c:pt idx="2">
                <c:v>51149.834426675559</c:v>
              </c:pt>
              <c:pt idx="3">
                <c:v>51686.739773506692</c:v>
              </c:pt>
              <c:pt idx="4">
                <c:v>52244.4743056312</c:v>
              </c:pt>
              <c:pt idx="5">
                <c:v>52828.637609569188</c:v>
              </c:pt>
              <c:pt idx="6">
                <c:v>53402.514357488675</c:v>
              </c:pt>
              <c:pt idx="7">
                <c:v>54000.933762859109</c:v>
              </c:pt>
              <c:pt idx="8">
                <c:v>54627.313324624993</c:v>
              </c:pt>
              <c:pt idx="9">
                <c:v>55281.297429187965</c:v>
              </c:pt>
              <c:pt idx="10">
                <c:v>55975.449418534241</c:v>
              </c:pt>
              <c:pt idx="11">
                <c:v>56675.89830988607</c:v>
              </c:pt>
              <c:pt idx="12">
                <c:v>57308.021622403918</c:v>
              </c:pt>
              <c:pt idx="13">
                <c:v>57884.237214215304</c:v>
              </c:pt>
              <c:pt idx="14">
                <c:v>58388.312871373055</c:v>
              </c:pt>
              <c:pt idx="15">
                <c:v>58826.862255882617</c:v>
              </c:pt>
              <c:pt idx="16">
                <c:v>59294.754653511518</c:v>
              </c:pt>
              <c:pt idx="17">
                <c:v>59815.009809174328</c:v>
              </c:pt>
              <c:pt idx="18">
                <c:v>60352.934952273914</c:v>
              </c:pt>
              <c:pt idx="19">
                <c:v>60951.08394618256</c:v>
              </c:pt>
              <c:pt idx="20">
                <c:v>61590.640871098309</c:v>
              </c:pt>
              <c:pt idx="21">
                <c:v>62259.099527398612</c:v>
              </c:pt>
              <c:pt idx="22">
                <c:v>62944.474912557263</c:v>
              </c:pt>
              <c:pt idx="23">
                <c:v>63589.548358956738</c:v>
              </c:pt>
              <c:pt idx="24">
                <c:v>64098.696282604309</c:v>
              </c:pt>
              <c:pt idx="25">
                <c:v>64506.849938310705</c:v>
              </c:pt>
              <c:pt idx="26">
                <c:v>64803.794926611299</c:v>
              </c:pt>
              <c:pt idx="27">
                <c:v>65005.847348247087</c:v>
              </c:pt>
              <c:pt idx="28">
                <c:v>65217.927320870367</c:v>
              </c:pt>
              <c:pt idx="29">
                <c:v>65458.418804305955</c:v>
              </c:pt>
              <c:pt idx="30">
                <c:v>65701.259333975759</c:v>
              </c:pt>
              <c:pt idx="31">
                <c:v>66021.948382620656</c:v>
              </c:pt>
              <c:pt idx="32">
                <c:v>66411.554558534932</c:v>
              </c:pt>
              <c:pt idx="33">
                <c:v>66872.169975404147</c:v>
              </c:pt>
              <c:pt idx="34">
                <c:v>67427.351565052071</c:v>
              </c:pt>
              <c:pt idx="35">
                <c:v>68037.085692717796</c:v>
              </c:pt>
              <c:pt idx="36">
                <c:v>68616.607551756926</c:v>
              </c:pt>
              <c:pt idx="37">
                <c:v>69195.472049882665</c:v>
              </c:pt>
              <c:pt idx="38">
                <c:v>69732.185402969044</c:v>
              </c:pt>
              <c:pt idx="39">
                <c:v>70233.325586723804</c:v>
              </c:pt>
              <c:pt idx="40">
                <c:v>70786.226625511466</c:v>
              </c:pt>
              <c:pt idx="41">
                <c:v>71377.501458407467</c:v>
              </c:pt>
              <c:pt idx="42">
                <c:v>71962.11560240222</c:v>
              </c:pt>
              <c:pt idx="43">
                <c:v>72601.706236291429</c:v>
              </c:pt>
              <c:pt idx="44">
                <c:v>73271.020153529433</c:v>
              </c:pt>
              <c:pt idx="45">
                <c:v>73961.085126782913</c:v>
              </c:pt>
              <c:pt idx="46">
                <c:v>74682.378861540128</c:v>
              </c:pt>
              <c:pt idx="47">
                <c:v>75376.195446200072</c:v>
              </c:pt>
              <c:pt idx="48">
                <c:v>75947.097706289947</c:v>
              </c:pt>
              <c:pt idx="49">
                <c:v>76442.511149182974</c:v>
              </c:pt>
              <c:pt idx="50">
                <c:v>76839.16428989805</c:v>
              </c:pt>
              <c:pt idx="51">
                <c:v>77171.553939623482</c:v>
              </c:pt>
              <c:pt idx="52">
                <c:v>77560.706361914577</c:v>
              </c:pt>
              <c:pt idx="53">
                <c:v>78021.439307194596</c:v>
              </c:pt>
              <c:pt idx="54">
                <c:v>78513.264838013725</c:v>
              </c:pt>
              <c:pt idx="55">
                <c:v>79113.70688589818</c:v>
              </c:pt>
              <c:pt idx="56">
                <c:v>79797.311832914143</c:v>
              </c:pt>
              <c:pt idx="57">
                <c:v>80552.820371508118</c:v>
              </c:pt>
              <c:pt idx="58">
                <c:v>81390.132154683568</c:v>
              </c:pt>
              <c:pt idx="59">
                <c:v>82242.257434205603</c:v>
              </c:pt>
              <c:pt idx="60">
                <c:v>83015.456021323727</c:v>
              </c:pt>
              <c:pt idx="61">
                <c:v>83758.79020250676</c:v>
              </c:pt>
              <c:pt idx="62">
                <c:v>84431.340744152432</c:v>
              </c:pt>
              <c:pt idx="63">
                <c:v>85065.59911198348</c:v>
              </c:pt>
              <c:pt idx="64">
                <c:v>85759.768969242126</c:v>
              </c:pt>
              <c:pt idx="65">
                <c:v>86520.148648797316</c:v>
              </c:pt>
              <c:pt idx="66">
                <c:v>87285.967253620547</c:v>
              </c:pt>
              <c:pt idx="67">
                <c:v>88097.813391187316</c:v>
              </c:pt>
              <c:pt idx="68">
                <c:v>88939.432444794395</c:v>
              </c:pt>
              <c:pt idx="69">
                <c:v>89802.970419767938</c:v>
              </c:pt>
              <c:pt idx="70">
                <c:v>90687.261879951446</c:v>
              </c:pt>
              <c:pt idx="71">
                <c:v>91512.888154455854</c:v>
              </c:pt>
              <c:pt idx="72">
                <c:v>92151.37636612558</c:v>
              </c:pt>
              <c:pt idx="73">
                <c:v>92641.89401062351</c:v>
              </c:pt>
              <c:pt idx="74">
                <c:v>92943.86732905879</c:v>
              </c:pt>
              <c:pt idx="75">
                <c:v>93100.929582505167</c:v>
              </c:pt>
              <c:pt idx="76">
                <c:v>93244.644474272834</c:v>
              </c:pt>
              <c:pt idx="77">
                <c:v>93420.455942396977</c:v>
              </c:pt>
              <c:pt idx="78">
                <c:v>93611.062443331888</c:v>
              </c:pt>
              <c:pt idx="79">
                <c:v>93896.234247057175</c:v>
              </c:pt>
              <c:pt idx="80">
                <c:v>94256.898082074724</c:v>
              </c:pt>
              <c:pt idx="81">
                <c:v>94694.759896062853</c:v>
              </c:pt>
              <c:pt idx="82">
                <c:v>95222.319309759681</c:v>
              </c:pt>
              <c:pt idx="83">
                <c:v>95777.700077583097</c:v>
              </c:pt>
              <c:pt idx="84">
                <c:v>96239.844889585118</c:v>
              </c:pt>
              <c:pt idx="85">
                <c:v>96651.284102225807</c:v>
              </c:pt>
              <c:pt idx="86">
                <c:v>96953.6252556666</c:v>
              </c:pt>
              <c:pt idx="87">
                <c:v>97166.474943061505</c:v>
              </c:pt>
              <c:pt idx="88">
                <c:v>97440.627673378985</c:v>
              </c:pt>
              <c:pt idx="89">
                <c:v>97813.229705777296</c:v>
              </c:pt>
              <c:pt idx="90">
                <c:v>98255.331873836782</c:v>
              </c:pt>
              <c:pt idx="91">
                <c:v>98850.607578785231</c:v>
              </c:pt>
              <c:pt idx="92">
                <c:v>99566.465782270985</c:v>
              </c:pt>
              <c:pt idx="93">
                <c:v>100390.30342067975</c:v>
              </c:pt>
              <c:pt idx="94">
                <c:v>101314.10254445631</c:v>
              </c:pt>
              <c:pt idx="95">
                <c:v>102249.99752597659</c:v>
              </c:pt>
              <c:pt idx="96">
                <c:v>103046.94239580161</c:v>
              </c:pt>
              <c:pt idx="97">
                <c:v>103739.66452607249</c:v>
              </c:pt>
              <c:pt idx="98">
                <c:v>104266.70148094431</c:v>
              </c:pt>
              <c:pt idx="99">
                <c:v>104660.77527615189</c:v>
              </c:pt>
              <c:pt idx="100">
                <c:v>105053.58225582696</c:v>
              </c:pt>
              <c:pt idx="101">
                <c:v>105458.81284651402</c:v>
              </c:pt>
              <c:pt idx="102">
                <c:v>105830.94886723816</c:v>
              </c:pt>
              <c:pt idx="103">
                <c:v>106247.79942753605</c:v>
              </c:pt>
              <c:pt idx="104">
                <c:v>106689.3071407203</c:v>
              </c:pt>
              <c:pt idx="105">
                <c:v>107168.98862201166</c:v>
              </c:pt>
              <c:pt idx="106">
                <c:v>107715.35946282852</c:v>
              </c:pt>
              <c:pt idx="107">
                <c:v>108262.63529251587</c:v>
              </c:pt>
              <c:pt idx="108">
                <c:v>108677.45054220928</c:v>
              </c:pt>
              <c:pt idx="109">
                <c:v>109000.88419206925</c:v>
              </c:pt>
              <c:pt idx="110">
                <c:v>109164.39705378226</c:v>
              </c:pt>
              <c:pt idx="111">
                <c:v>109186.31699172787</c:v>
              </c:pt>
              <c:pt idx="112">
                <c:v>109170.16054677304</c:v>
              </c:pt>
              <c:pt idx="113">
                <c:v>109100.69320314564</c:v>
              </c:pt>
              <c:pt idx="114">
                <c:v>108923.72324325095</c:v>
              </c:pt>
              <c:pt idx="115">
                <c:v>108711.97997215042</c:v>
              </c:pt>
              <c:pt idx="116">
                <c:v>108423.76361742801</c:v>
              </c:pt>
              <c:pt idx="117">
                <c:v>108049.28114009381</c:v>
              </c:pt>
              <c:pt idx="118">
                <c:v>107611.68028909984</c:v>
              </c:pt>
              <c:pt idx="119">
                <c:v>107054.32787626446</c:v>
              </c:pt>
              <c:pt idx="120">
                <c:v>106281.64511244238</c:v>
              </c:pt>
              <c:pt idx="121">
                <c:v>105376.97211556739</c:v>
              </c:pt>
              <c:pt idx="122">
                <c:v>104372.7368531985</c:v>
              </c:pt>
              <c:pt idx="123">
                <c:v>103432.70405250946</c:v>
              </c:pt>
              <c:pt idx="124">
                <c:v>102837.61265116339</c:v>
              </c:pt>
              <c:pt idx="125">
                <c:v>102729.70257331501</c:v>
              </c:pt>
              <c:pt idx="126">
                <c:v>103134.98836761517</c:v>
              </c:pt>
              <c:pt idx="127">
                <c:v>104097.64557413699</c:v>
              </c:pt>
              <c:pt idx="128">
                <c:v>105531.48643839489</c:v>
              </c:pt>
              <c:pt idx="129">
                <c:v>107346.93438732282</c:v>
              </c:pt>
              <c:pt idx="130">
                <c:v>109461.60455972674</c:v>
              </c:pt>
              <c:pt idx="131">
                <c:v>111714.99564645486</c:v>
              </c:pt>
              <c:pt idx="132">
                <c:v>113908.8343231563</c:v>
              </c:pt>
              <c:pt idx="133">
                <c:v>116072.74394665868</c:v>
              </c:pt>
              <c:pt idx="134">
                <c:v>118137.60175937906</c:v>
              </c:pt>
              <c:pt idx="135">
                <c:v>120091.51252391233</c:v>
              </c:pt>
              <c:pt idx="136">
                <c:v>122018.71233032209</c:v>
              </c:pt>
              <c:pt idx="137">
                <c:v>123888.97889359223</c:v>
              </c:pt>
              <c:pt idx="138">
                <c:v>125585.94088760557</c:v>
              </c:pt>
              <c:pt idx="139">
                <c:v>127264.64705659961</c:v>
              </c:pt>
              <c:pt idx="140">
                <c:v>128926.82634185319</c:v>
              </c:pt>
              <c:pt idx="141">
                <c:v>130560.93219445643</c:v>
              </c:pt>
              <c:pt idx="142">
                <c:v>132174.4219776933</c:v>
              </c:pt>
              <c:pt idx="143">
                <c:v>133668.70994753292</c:v>
              </c:pt>
              <c:pt idx="144">
                <c:v>134871.27562001871</c:v>
              </c:pt>
              <c:pt idx="145">
                <c:v>135872.76614470239</c:v>
              </c:pt>
              <c:pt idx="146">
                <c:v>136664.5777524022</c:v>
              </c:pt>
              <c:pt idx="147">
                <c:v>137291.49745345407</c:v>
              </c:pt>
              <c:pt idx="148">
                <c:v>137883.76699901925</c:v>
              </c:pt>
              <c:pt idx="149">
                <c:v>138423.47981541415</c:v>
              </c:pt>
              <c:pt idx="150">
                <c:v>138789.28677229173</c:v>
              </c:pt>
              <c:pt idx="151">
                <c:v>139176.14713992027</c:v>
              </c:pt>
              <c:pt idx="152">
                <c:v>139604.62589932707</c:v>
              </c:pt>
              <c:pt idx="153">
                <c:v>140093.51087440635</c:v>
              </c:pt>
              <c:pt idx="154">
                <c:v>140649.00113605455</c:v>
              </c:pt>
              <c:pt idx="155">
                <c:v>141162.83405225346</c:v>
              </c:pt>
              <c:pt idx="156">
                <c:v>141421.10698719797</c:v>
              </c:pt>
              <c:pt idx="157">
                <c:v>141512.72785824214</c:v>
              </c:pt>
              <c:pt idx="158">
                <c:v>141435.49422611602</c:v>
              </c:pt>
              <c:pt idx="159">
                <c:v>141302.22455868885</c:v>
              </c:pt>
              <c:pt idx="160">
                <c:v>141326.73234307615</c:v>
              </c:pt>
              <c:pt idx="161">
                <c:v>141534.1936511978</c:v>
              </c:pt>
              <c:pt idx="162">
                <c:v>141877.24211383011</c:v>
              </c:pt>
              <c:pt idx="163">
                <c:v>142513.24738291203</c:v>
              </c:pt>
              <c:pt idx="164">
                <c:v>143418.99497000306</c:v>
              </c:pt>
              <c:pt idx="165">
                <c:v>144601.28289538636</c:v>
              </c:pt>
              <c:pt idx="166">
                <c:v>146052.11252944506</c:v>
              </c:pt>
              <c:pt idx="167">
                <c:v>147647.6409662443</c:v>
              </c:pt>
              <c:pt idx="168">
                <c:v>149185.69492475112</c:v>
              </c:pt>
              <c:pt idx="169">
                <c:v>150697.7123207117</c:v>
              </c:pt>
              <c:pt idx="170">
                <c:v>152102.91542012303</c:v>
              </c:pt>
              <c:pt idx="171">
                <c:v>153447.08744791307</c:v>
              </c:pt>
              <c:pt idx="172">
                <c:v>154888.19857760941</c:v>
              </c:pt>
              <c:pt idx="173">
                <c:v>156376.03535791318</c:v>
              </c:pt>
              <c:pt idx="174">
                <c:v>157764.05367560018</c:v>
              </c:pt>
              <c:pt idx="175">
                <c:v>159050.72263291985</c:v>
              </c:pt>
              <c:pt idx="176">
                <c:v>160340.46448653625</c:v>
              </c:pt>
              <c:pt idx="177">
                <c:v>161745.09241767038</c:v>
              </c:pt>
              <c:pt idx="178">
                <c:v>163364.1080592548</c:v>
              </c:pt>
              <c:pt idx="179">
                <c:v>165133.28940282977</c:v>
              </c:pt>
              <c:pt idx="180">
                <c:v>165508.4403787835</c:v>
              </c:pt>
              <c:pt idx="181">
                <c:v>166960.87317052833</c:v>
              </c:pt>
              <c:pt idx="182">
                <c:v>168271.28628788702</c:v>
              </c:pt>
              <c:pt idx="183">
                <c:v>169726.64988214662</c:v>
              </c:pt>
            </c:numLit>
          </c:val>
          <c:smooth val="0"/>
          <c:extLst>
            <c:ext xmlns:c16="http://schemas.microsoft.com/office/drawing/2014/chart" uri="{C3380CC4-5D6E-409C-BE32-E72D297353CC}">
              <c16:uniqueId val="{00000001-4F3D-4049-BE52-14FDF2C3429E}"/>
            </c:ext>
          </c:extLst>
        </c:ser>
        <c:dLbls>
          <c:showLegendKey val="0"/>
          <c:showVal val="0"/>
          <c:showCatName val="0"/>
          <c:showSerName val="0"/>
          <c:showPercent val="0"/>
          <c:showBubbleSize val="0"/>
        </c:dLbls>
        <c:smooth val="0"/>
        <c:axId val="255447424"/>
        <c:axId val="255449344"/>
      </c:lineChart>
      <c:dateAx>
        <c:axId val="25544742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449344"/>
        <c:crosses val="autoZero"/>
        <c:auto val="0"/>
        <c:lblOffset val="100"/>
        <c:baseTimeUnit val="months"/>
        <c:majorUnit val="2"/>
        <c:majorTimeUnit val="years"/>
      </c:dateAx>
      <c:valAx>
        <c:axId val="2554493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4474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Cash book: balance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-7.4332964173364768</c:v>
              </c:pt>
              <c:pt idx="1">
                <c:v>3.1312465603576549</c:v>
              </c:pt>
              <c:pt idx="2">
                <c:v>-3.0554215557714652</c:v>
              </c:pt>
              <c:pt idx="3">
                <c:v>-11.936487808424603</c:v>
              </c:pt>
              <c:pt idx="4">
                <c:v>-8.020276008110141</c:v>
              </c:pt>
              <c:pt idx="5">
                <c:v>2.339902163479409</c:v>
              </c:pt>
              <c:pt idx="6">
                <c:v>-13.498104910344559</c:v>
              </c:pt>
              <c:pt idx="7">
                <c:v>-3.301840526662791</c:v>
              </c:pt>
              <c:pt idx="8">
                <c:v>-5.4500634944348993</c:v>
              </c:pt>
              <c:pt idx="9">
                <c:v>-7.0714050067983276</c:v>
              </c:pt>
              <c:pt idx="10">
                <c:v>-11.344149211057088</c:v>
              </c:pt>
              <c:pt idx="11">
                <c:v>3.1098773758391438</c:v>
              </c:pt>
              <c:pt idx="12">
                <c:v>-4.9170722969350402</c:v>
              </c:pt>
              <c:pt idx="13">
                <c:v>2.1155800585401292</c:v>
              </c:pt>
              <c:pt idx="14">
                <c:v>3.7344522218752991</c:v>
              </c:pt>
              <c:pt idx="15">
                <c:v>-13.704209457377626</c:v>
              </c:pt>
              <c:pt idx="16">
                <c:v>-9.7355894133669274</c:v>
              </c:pt>
              <c:pt idx="17">
                <c:v>4.3000676386455501</c:v>
              </c:pt>
              <c:pt idx="18">
                <c:v>-17.295217397113248</c:v>
              </c:pt>
              <c:pt idx="19">
                <c:v>-1.5434014865749546</c:v>
              </c:pt>
              <c:pt idx="20">
                <c:v>-4.6840026186521069</c:v>
              </c:pt>
              <c:pt idx="21">
                <c:v>-7.1773809048791408</c:v>
              </c:pt>
              <c:pt idx="22">
                <c:v>-11.41719429390762</c:v>
              </c:pt>
              <c:pt idx="23">
                <c:v>10.363444613920738</c:v>
              </c:pt>
              <c:pt idx="24">
                <c:v>-8.8231538918980466</c:v>
              </c:pt>
              <c:pt idx="25">
                <c:v>2.9272484049032474</c:v>
              </c:pt>
              <c:pt idx="26">
                <c:v>2.5079855483716611</c:v>
              </c:pt>
              <c:pt idx="27">
                <c:v>-13.089814825250487</c:v>
              </c:pt>
              <c:pt idx="28">
                <c:v>-5.49032425304586</c:v>
              </c:pt>
              <c:pt idx="29">
                <c:v>6.018799238112412</c:v>
              </c:pt>
              <c:pt idx="30">
                <c:v>-20.226892571812936</c:v>
              </c:pt>
              <c:pt idx="31">
                <c:v>-3.3081725425910791</c:v>
              </c:pt>
              <c:pt idx="32">
                <c:v>-3.3245430187157976</c:v>
              </c:pt>
              <c:pt idx="33">
                <c:v>-8.8390324795398865</c:v>
              </c:pt>
              <c:pt idx="34">
                <c:v>-11.007332957509208</c:v>
              </c:pt>
              <c:pt idx="35">
                <c:v>7.1415723633268771</c:v>
              </c:pt>
              <c:pt idx="36">
                <c:v>-9.8844008654161772</c:v>
              </c:pt>
              <c:pt idx="37">
                <c:v>3.3623127600434786</c:v>
              </c:pt>
              <c:pt idx="38">
                <c:v>0.39197698399746778</c:v>
              </c:pt>
              <c:pt idx="39">
                <c:v>-16.848051216423958</c:v>
              </c:pt>
              <c:pt idx="40">
                <c:v>-3.7085921453238395</c:v>
              </c:pt>
              <c:pt idx="41">
                <c:v>5.9309319682154937</c:v>
              </c:pt>
              <c:pt idx="42">
                <c:v>-19.081071051851975</c:v>
              </c:pt>
              <c:pt idx="43">
                <c:v>-2.3458089832470037</c:v>
              </c:pt>
              <c:pt idx="44">
                <c:v>-2.3153639007428803</c:v>
              </c:pt>
              <c:pt idx="45">
                <c:v>-9.7818328273594251</c:v>
              </c:pt>
              <c:pt idx="46">
                <c:v>-8.0545451850236418</c:v>
              </c:pt>
              <c:pt idx="47">
                <c:v>9.8674585369812373</c:v>
              </c:pt>
              <c:pt idx="48">
                <c:v>-8.28584853970216</c:v>
              </c:pt>
              <c:pt idx="49">
                <c:v>4.266779393924728</c:v>
              </c:pt>
              <c:pt idx="50">
                <c:v>2.7624433534416837</c:v>
              </c:pt>
              <c:pt idx="51">
                <c:v>-17.779412282520667</c:v>
              </c:pt>
              <c:pt idx="52">
                <c:v>-3.1995430342059241</c:v>
              </c:pt>
              <c:pt idx="53">
                <c:v>5.7115833786517163</c:v>
              </c:pt>
              <c:pt idx="54">
                <c:v>-20.772783911554622</c:v>
              </c:pt>
              <c:pt idx="55">
                <c:v>-2.5728116442973468</c:v>
              </c:pt>
              <c:pt idx="56">
                <c:v>-1.5076440171405623</c:v>
              </c:pt>
              <c:pt idx="57">
                <c:v>-8.5934123794811175</c:v>
              </c:pt>
              <c:pt idx="58">
                <c:v>-5.596858969400782</c:v>
              </c:pt>
              <c:pt idx="59">
                <c:v>7.0297093638391193</c:v>
              </c:pt>
              <c:pt idx="60">
                <c:v>-9.5805995703379132</c:v>
              </c:pt>
              <c:pt idx="61">
                <c:v>4.3574923627321214</c:v>
              </c:pt>
              <c:pt idx="62">
                <c:v>2.5915714720841061</c:v>
              </c:pt>
              <c:pt idx="63">
                <c:v>-14.965236651820474</c:v>
              </c:pt>
              <c:pt idx="64">
                <c:v>-4.5963541518233235</c:v>
              </c:pt>
              <c:pt idx="65">
                <c:v>7.2570413022091458</c:v>
              </c:pt>
              <c:pt idx="66">
                <c:v>-20.169233646264729</c:v>
              </c:pt>
              <c:pt idx="67">
                <c:v>-2.9102912249062096</c:v>
              </c:pt>
              <c:pt idx="68">
                <c:v>-1.1279842670903997</c:v>
              </c:pt>
              <c:pt idx="69">
                <c:v>-9.1392001356428239</c:v>
              </c:pt>
              <c:pt idx="70">
                <c:v>-5.8633729716220824</c:v>
              </c:pt>
              <c:pt idx="71">
                <c:v>10.401579143856235</c:v>
              </c:pt>
              <c:pt idx="72">
                <c:v>-7.5433826991617314</c:v>
              </c:pt>
              <c:pt idx="73">
                <c:v>4.3576026698103156</c:v>
              </c:pt>
              <c:pt idx="74">
                <c:v>0.30236426688479739</c:v>
              </c:pt>
              <c:pt idx="75">
                <c:v>-11.953525150731004</c:v>
              </c:pt>
              <c:pt idx="76">
                <c:v>-5.0742071656511323</c:v>
              </c:pt>
              <c:pt idx="77">
                <c:v>6.1246003687317803</c:v>
              </c:pt>
              <c:pt idx="78">
                <c:v>-20.919635347565215</c:v>
              </c:pt>
              <c:pt idx="79">
                <c:v>-0.26238966783360729</c:v>
              </c:pt>
              <c:pt idx="80">
                <c:v>-3.6504431004420059</c:v>
              </c:pt>
              <c:pt idx="81">
                <c:v>-9.4501190265582853</c:v>
              </c:pt>
              <c:pt idx="82">
                <c:v>-8.1403613317318282</c:v>
              </c:pt>
              <c:pt idx="83">
                <c:v>10.92946240964379</c:v>
              </c:pt>
              <c:pt idx="84">
                <c:v>-7.9683812485236052</c:v>
              </c:pt>
              <c:pt idx="85">
                <c:v>2.9765338798462389</c:v>
              </c:pt>
              <c:pt idx="86">
                <c:v>6.5985694450815355</c:v>
              </c:pt>
              <c:pt idx="87">
                <c:v>-14.19151459924751</c:v>
              </c:pt>
              <c:pt idx="88">
                <c:v>-5.0585836514429285</c:v>
              </c:pt>
              <c:pt idx="89">
                <c:v>6.234133035311209</c:v>
              </c:pt>
              <c:pt idx="90">
                <c:v>-22.591353320152926</c:v>
              </c:pt>
              <c:pt idx="91">
                <c:v>-3.106620971815965</c:v>
              </c:pt>
              <c:pt idx="92">
                <c:v>-0.10010041225154205</c:v>
              </c:pt>
              <c:pt idx="93">
                <c:v>-8.9602637397783926</c:v>
              </c:pt>
              <c:pt idx="94">
                <c:v>-3.8094037254473827</c:v>
              </c:pt>
              <c:pt idx="95">
                <c:v>3.7953341185660379</c:v>
              </c:pt>
              <c:pt idx="96">
                <c:v>-11.454942194318965</c:v>
              </c:pt>
              <c:pt idx="97">
                <c:v>3.9178470254957509</c:v>
              </c:pt>
              <c:pt idx="98">
                <c:v>4.2102442385728507</c:v>
              </c:pt>
              <c:pt idx="99">
                <c:v>-14.466604645267021</c:v>
              </c:pt>
              <c:pt idx="100">
                <c:v>-3.76157525300883</c:v>
              </c:pt>
              <c:pt idx="101">
                <c:v>6.5627242333906013</c:v>
              </c:pt>
              <c:pt idx="102">
                <c:v>-21.657234625933164</c:v>
              </c:pt>
              <c:pt idx="103">
                <c:v>-2.2987434971573162</c:v>
              </c:pt>
              <c:pt idx="104">
                <c:v>-0.44074899344823121</c:v>
              </c:pt>
              <c:pt idx="105">
                <c:v>-8.2827097978036885</c:v>
              </c:pt>
              <c:pt idx="106">
                <c:v>-3.0497317436363383</c:v>
              </c:pt>
              <c:pt idx="107">
                <c:v>3.8705782010564294</c:v>
              </c:pt>
              <c:pt idx="108">
                <c:v>-14.23281557667622</c:v>
              </c:pt>
              <c:pt idx="109">
                <c:v>4.5579840116334855</c:v>
              </c:pt>
              <c:pt idx="110">
                <c:v>-0.7297248836294985</c:v>
              </c:pt>
              <c:pt idx="111">
                <c:v>-15.665061607192731</c:v>
              </c:pt>
              <c:pt idx="112">
                <c:v>-3.4012674264896026</c:v>
              </c:pt>
              <c:pt idx="113">
                <c:v>8.0493664206043452</c:v>
              </c:pt>
              <c:pt idx="114">
                <c:v>-22.783525602453903</c:v>
              </c:pt>
              <c:pt idx="115">
                <c:v>-9.0406759669436383</c:v>
              </c:pt>
              <c:pt idx="116">
                <c:v>-1.0485646649195282</c:v>
              </c:pt>
              <c:pt idx="117">
                <c:v>-8.92821952987528</c:v>
              </c:pt>
              <c:pt idx="118">
                <c:v>-7.1107808928010625</c:v>
              </c:pt>
              <c:pt idx="119">
                <c:v>-0.72279743497434346</c:v>
              </c:pt>
              <c:pt idx="120">
                <c:v>-10.377047370696133</c:v>
              </c:pt>
              <c:pt idx="121">
                <c:v>-0.74960358494699164</c:v>
              </c:pt>
              <c:pt idx="122">
                <c:v>-0.53254248630558365</c:v>
              </c:pt>
              <c:pt idx="123">
                <c:v>-21.117822548656203</c:v>
              </c:pt>
              <c:pt idx="124">
                <c:v>-12.79792274785409</c:v>
              </c:pt>
              <c:pt idx="125">
                <c:v>-6.3926494185265792</c:v>
              </c:pt>
              <c:pt idx="126">
                <c:v>-20.33670679648904</c:v>
              </c:pt>
              <c:pt idx="127">
                <c:v>-21.334996082945626</c:v>
              </c:pt>
              <c:pt idx="128">
                <c:v>-6.9315341529836232</c:v>
              </c:pt>
              <c:pt idx="129">
                <c:v>-12.681583767959484</c:v>
              </c:pt>
              <c:pt idx="130">
                <c:v>-4.4130960856959573</c:v>
              </c:pt>
              <c:pt idx="131">
                <c:v>2.212489639969426</c:v>
              </c:pt>
              <c:pt idx="132">
                <c:v>-21.820919301921808</c:v>
              </c:pt>
              <c:pt idx="133">
                <c:v>-3.2476872312418306</c:v>
              </c:pt>
              <c:pt idx="134">
                <c:v>4.2167168015213532</c:v>
              </c:pt>
              <c:pt idx="135">
                <c:v>-14.225241427446944</c:v>
              </c:pt>
              <c:pt idx="136">
                <c:v>-3.4252001599751378</c:v>
              </c:pt>
              <c:pt idx="137">
                <c:v>12.677711234687093</c:v>
              </c:pt>
              <c:pt idx="138">
                <c:v>-27.02623627697038</c:v>
              </c:pt>
              <c:pt idx="139">
                <c:v>-8.1304328632867087</c:v>
              </c:pt>
              <c:pt idx="140">
                <c:v>0.3315663756250703</c:v>
              </c:pt>
              <c:pt idx="141">
                <c:v>-7.2353247749069975</c:v>
              </c:pt>
              <c:pt idx="142">
                <c:v>-2.1121238557752666</c:v>
              </c:pt>
              <c:pt idx="143">
                <c:v>7.9969379091077339</c:v>
              </c:pt>
              <c:pt idx="144">
                <c:v>-11.394970392958605</c:v>
              </c:pt>
              <c:pt idx="145">
                <c:v>-4.312627010571263</c:v>
              </c:pt>
              <c:pt idx="146">
                <c:v>-3.8286492768822349</c:v>
              </c:pt>
              <c:pt idx="147">
                <c:v>-14.112945516355943</c:v>
              </c:pt>
              <c:pt idx="148">
                <c:v>-4.0945010035984879</c:v>
              </c:pt>
              <c:pt idx="149">
                <c:v>13.999204354351638</c:v>
              </c:pt>
              <c:pt idx="150">
                <c:v>-24.219885094903436</c:v>
              </c:pt>
              <c:pt idx="151">
                <c:v>-6.5683506403512997</c:v>
              </c:pt>
              <c:pt idx="152">
                <c:v>-0.86147821252571255</c:v>
              </c:pt>
              <c:pt idx="153">
                <c:v>-8.3198417982972828</c:v>
              </c:pt>
              <c:pt idx="154">
                <c:v>-3.7125735168033636</c:v>
              </c:pt>
              <c:pt idx="155">
                <c:v>9.9446160424187227</c:v>
              </c:pt>
              <c:pt idx="156">
                <c:v>-18.518381016176232</c:v>
              </c:pt>
              <c:pt idx="157">
                <c:v>1.7269052925117021</c:v>
              </c:pt>
              <c:pt idx="158">
                <c:v>-4.3550533691800331</c:v>
              </c:pt>
              <c:pt idx="159">
                <c:v>-13.497311173748093</c:v>
              </c:pt>
              <c:pt idx="160">
                <c:v>-2.4662775390619132</c:v>
              </c:pt>
              <c:pt idx="161">
                <c:v>6.3929210194576678</c:v>
              </c:pt>
              <c:pt idx="162">
                <c:v>-25.273238506347795</c:v>
              </c:pt>
              <c:pt idx="163">
                <c:v>-6.9256278840618677</c:v>
              </c:pt>
              <c:pt idx="164">
                <c:v>-2.7901000502048623</c:v>
              </c:pt>
              <c:pt idx="165">
                <c:v>-6.9977870088351741</c:v>
              </c:pt>
              <c:pt idx="166">
                <c:v>-3.1263957123715946</c:v>
              </c:pt>
              <c:pt idx="167">
                <c:v>4.9804054575921715</c:v>
              </c:pt>
              <c:pt idx="168">
                <c:v>-11.399872323157814</c:v>
              </c:pt>
              <c:pt idx="169">
                <c:v>2.738946545602106</c:v>
              </c:pt>
              <c:pt idx="170">
                <c:v>3.3250804418100537</c:v>
              </c:pt>
              <c:pt idx="171">
                <c:v>-12.947337349265872</c:v>
              </c:pt>
              <c:pt idx="172">
                <c:v>-2.2191124861975093</c:v>
              </c:pt>
              <c:pt idx="173">
                <c:v>5.9902261968535786</c:v>
              </c:pt>
              <c:pt idx="174">
                <c:v>-26.513220115539223</c:v>
              </c:pt>
              <c:pt idx="175">
                <c:v>-6.2050203018612207</c:v>
              </c:pt>
              <c:pt idx="176">
                <c:v>-0.76520150401487308</c:v>
              </c:pt>
              <c:pt idx="177">
                <c:v>-7.4354985116202306</c:v>
              </c:pt>
              <c:pt idx="178">
                <c:v>-0.80040414693397788</c:v>
              </c:pt>
              <c:pt idx="179">
                <c:v>3.6701694076067377</c:v>
              </c:pt>
            </c:numLit>
          </c:val>
          <c:smooth val="0"/>
          <c:extLst>
            <c:ext xmlns:c16="http://schemas.microsoft.com/office/drawing/2014/chart" uri="{C3380CC4-5D6E-409C-BE32-E72D297353CC}">
              <c16:uniqueId val="{00000000-9E3E-4269-AA45-7FF5AFEEE0C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-4.7539364274984575</c:v>
              </c:pt>
              <c:pt idx="1">
                <c:v>-4.8560704740596252</c:v>
              </c:pt>
              <c:pt idx="2">
                <c:v>-4.9671357205869198</c:v>
              </c:pt>
              <c:pt idx="3">
                <c:v>-5.0694389769317434</c:v>
              </c:pt>
              <c:pt idx="4">
                <c:v>-5.1389146723961137</c:v>
              </c:pt>
              <c:pt idx="5">
                <c:v>-5.1743873990536899</c:v>
              </c:pt>
              <c:pt idx="6">
                <c:v>-5.1842862867638466</c:v>
              </c:pt>
              <c:pt idx="7">
                <c:v>-5.1519928335108478</c:v>
              </c:pt>
              <c:pt idx="8">
                <c:v>-5.0886012660242281</c:v>
              </c:pt>
              <c:pt idx="9">
                <c:v>-4.9990386366773611</c:v>
              </c:pt>
              <c:pt idx="10">
                <c:v>-4.8894368719383232</c:v>
              </c:pt>
              <c:pt idx="11">
                <c:v>-4.7728357861755919</c:v>
              </c:pt>
              <c:pt idx="12">
                <c:v>-4.6837909015547083</c:v>
              </c:pt>
              <c:pt idx="13">
                <c:v>-4.6305820297011637</c:v>
              </c:pt>
              <c:pt idx="14">
                <c:v>-4.6222665868917181</c:v>
              </c:pt>
              <c:pt idx="15">
                <c:v>-4.6454147824423258</c:v>
              </c:pt>
              <c:pt idx="16">
                <c:v>-4.6587410963063842</c:v>
              </c:pt>
              <c:pt idx="17">
                <c:v>-4.6511559906870747</c:v>
              </c:pt>
              <c:pt idx="18">
                <c:v>-4.6284927555111137</c:v>
              </c:pt>
              <c:pt idx="19">
                <c:v>-4.5667472686074406</c:v>
              </c:pt>
              <c:pt idx="20">
                <c:v>-4.4841378232770035</c:v>
              </c:pt>
              <c:pt idx="21">
                <c:v>-4.3888048935473094</c:v>
              </c:pt>
              <c:pt idx="22">
                <c:v>-4.2895551694304501</c:v>
              </c:pt>
              <c:pt idx="23">
                <c:v>-4.2044905943096236</c:v>
              </c:pt>
              <c:pt idx="24">
                <c:v>-4.1754719086496177</c:v>
              </c:pt>
              <c:pt idx="25">
                <c:v>-4.1958000688877846</c:v>
              </c:pt>
              <c:pt idx="26">
                <c:v>-4.2742683047389702</c:v>
              </c:pt>
              <c:pt idx="27">
                <c:v>-4.3959263510053832</c:v>
              </c:pt>
              <c:pt idx="28">
                <c:v>-4.5232164296455304</c:v>
              </c:pt>
              <c:pt idx="29">
                <c:v>-4.6475603908654035</c:v>
              </c:pt>
              <c:pt idx="30">
                <c:v>-4.7636037776156614</c:v>
              </c:pt>
              <c:pt idx="31">
                <c:v>-4.8304376007503702</c:v>
              </c:pt>
              <c:pt idx="32">
                <c:v>-4.8586971671042516</c:v>
              </c:pt>
              <c:pt idx="33">
                <c:v>-4.8539435666514974</c:v>
              </c:pt>
              <c:pt idx="34">
                <c:v>-4.816624042205004</c:v>
              </c:pt>
              <c:pt idx="35">
                <c:v>-4.7604694662872964</c:v>
              </c:pt>
              <c:pt idx="36">
                <c:v>-4.7198464078052478</c:v>
              </c:pt>
              <c:pt idx="37">
                <c:v>-4.6894479629003518</c:v>
              </c:pt>
              <c:pt idx="38">
                <c:v>-4.6811824092394714</c:v>
              </c:pt>
              <c:pt idx="39">
                <c:v>-4.680118822079657</c:v>
              </c:pt>
              <c:pt idx="40">
                <c:v>-4.6544157453671691</c:v>
              </c:pt>
              <c:pt idx="41">
                <c:v>-4.6127914976960822</c:v>
              </c:pt>
              <c:pt idx="42">
                <c:v>-4.5608116523269944</c:v>
              </c:pt>
              <c:pt idx="43">
                <c:v>-4.4688960376341296</c:v>
              </c:pt>
              <c:pt idx="44">
                <c:v>-4.3558653466567945</c:v>
              </c:pt>
              <c:pt idx="45">
                <c:v>-4.2334633155863379</c:v>
              </c:pt>
              <c:pt idx="46">
                <c:v>-4.1066320091277291</c:v>
              </c:pt>
              <c:pt idx="47">
                <c:v>-3.9988080570251809</c:v>
              </c:pt>
              <c:pt idx="48">
                <c:v>-3.9465877996092269</c:v>
              </c:pt>
              <c:pt idx="49">
                <c:v>-3.9403466885637135</c:v>
              </c:pt>
              <c:pt idx="50">
                <c:v>-3.9849243780394628</c:v>
              </c:pt>
              <c:pt idx="51">
                <c:v>-4.0578034352456687</c:v>
              </c:pt>
              <c:pt idx="52">
                <c:v>-4.1139752016199216</c:v>
              </c:pt>
              <c:pt idx="53">
                <c:v>-4.1541697147573968</c:v>
              </c:pt>
              <c:pt idx="54">
                <c:v>-4.1760689050285551</c:v>
              </c:pt>
              <c:pt idx="55">
                <c:v>-4.1444688591591605</c:v>
              </c:pt>
              <c:pt idx="56">
                <c:v>-4.0794880472300648</c:v>
              </c:pt>
              <c:pt idx="57">
                <c:v>-3.9960060819392469</c:v>
              </c:pt>
              <c:pt idx="58">
                <c:v>-3.9003297625510531</c:v>
              </c:pt>
              <c:pt idx="59">
                <c:v>-3.814090575988303</c:v>
              </c:pt>
              <c:pt idx="60">
                <c:v>-3.7645751065299828</c:v>
              </c:pt>
              <c:pt idx="61">
                <c:v>-3.7429239386556539</c:v>
              </c:pt>
              <c:pt idx="62">
                <c:v>-3.75966440505757</c:v>
              </c:pt>
              <c:pt idx="63">
                <c:v>-3.7983224507566935</c:v>
              </c:pt>
              <c:pt idx="64">
                <c:v>-3.8212532345168477</c:v>
              </c:pt>
              <c:pt idx="65">
                <c:v>-3.8280349624387364</c:v>
              </c:pt>
              <c:pt idx="66">
                <c:v>-3.8208295103474175</c:v>
              </c:pt>
              <c:pt idx="67">
                <c:v>-3.7648484998524565</c:v>
              </c:pt>
              <c:pt idx="68">
                <c:v>-3.6797982330164767</c:v>
              </c:pt>
              <c:pt idx="69">
                <c:v>-3.5825364876522818</c:v>
              </c:pt>
              <c:pt idx="70">
                <c:v>-3.4814149950195881</c:v>
              </c:pt>
              <c:pt idx="71">
                <c:v>-3.4033076985380788</c:v>
              </c:pt>
              <c:pt idx="72">
                <c:v>-3.3830284015494461</c:v>
              </c:pt>
              <c:pt idx="73">
                <c:v>-3.4093746179207338</c:v>
              </c:pt>
              <c:pt idx="74">
                <c:v>-3.485011709177694</c:v>
              </c:pt>
              <c:pt idx="75">
                <c:v>-3.5867151125536418</c:v>
              </c:pt>
              <c:pt idx="76">
                <c:v>-3.678635678695017</c:v>
              </c:pt>
              <c:pt idx="77">
                <c:v>-3.752813625042184</c:v>
              </c:pt>
              <c:pt idx="78">
                <c:v>-3.8059410739920283</c:v>
              </c:pt>
              <c:pt idx="79">
                <c:v>-3.8017854346288544</c:v>
              </c:pt>
              <c:pt idx="80">
                <c:v>-3.761159763615546</c:v>
              </c:pt>
              <c:pt idx="81">
                <c:v>-3.6930791317256682</c:v>
              </c:pt>
              <c:pt idx="82">
                <c:v>-3.6061895541888753</c:v>
              </c:pt>
              <c:pt idx="83">
                <c:v>-3.5283271792175972</c:v>
              </c:pt>
              <c:pt idx="84">
                <c:v>-3.5024420609494058</c:v>
              </c:pt>
              <c:pt idx="85">
                <c:v>-3.5232916215590016</c:v>
              </c:pt>
              <c:pt idx="86">
                <c:v>-3.6005197471796659</c:v>
              </c:pt>
              <c:pt idx="87">
                <c:v>-3.7221042389399956</c:v>
              </c:pt>
              <c:pt idx="88">
                <c:v>-3.8420259339943827</c:v>
              </c:pt>
              <c:pt idx="89">
                <c:v>-3.9491637040315788</c:v>
              </c:pt>
              <c:pt idx="90">
                <c:v>-4.0364516131318311</c:v>
              </c:pt>
              <c:pt idx="91">
                <c:v>-4.0628794029109123</c:v>
              </c:pt>
              <c:pt idx="92">
                <c:v>-4.049286487341333</c:v>
              </c:pt>
              <c:pt idx="93">
                <c:v>-4.0133247522919513</c:v>
              </c:pt>
              <c:pt idx="94">
                <c:v>-3.9594821300479941</c:v>
              </c:pt>
              <c:pt idx="95">
                <c:v>-3.9087363495196441</c:v>
              </c:pt>
              <c:pt idx="96">
                <c:v>-3.8815648782684149</c:v>
              </c:pt>
              <c:pt idx="97">
                <c:v>-3.8727649489622009</c:v>
              </c:pt>
              <c:pt idx="98">
                <c:v>-3.9023783853223977</c:v>
              </c:pt>
              <c:pt idx="99">
                <c:v>-3.9644783044888743</c:v>
              </c:pt>
              <c:pt idx="100">
                <c:v>-4.0260957481885153</c:v>
              </c:pt>
              <c:pt idx="101">
                <c:v>-4.0892688459507998</c:v>
              </c:pt>
              <c:pt idx="102">
                <c:v>-4.1551539923212735</c:v>
              </c:pt>
              <c:pt idx="103">
                <c:v>-4.189400938247676</c:v>
              </c:pt>
              <c:pt idx="104">
                <c:v>-4.2159997034564558</c:v>
              </c:pt>
              <c:pt idx="105">
                <c:v>-4.2526381162037588</c:v>
              </c:pt>
              <c:pt idx="106">
                <c:v>-4.3044198357123697</c:v>
              </c:pt>
              <c:pt idx="107">
                <c:v>-4.3898820934770733</c:v>
              </c:pt>
              <c:pt idx="108">
                <c:v>-4.5233798273524002</c:v>
              </c:pt>
              <c:pt idx="109">
                <c:v>-4.6917331075444357</c:v>
              </c:pt>
              <c:pt idx="110">
                <c:v>-4.9141267900903447</c:v>
              </c:pt>
              <c:pt idx="111">
                <c:v>-5.1789133406300323</c:v>
              </c:pt>
              <c:pt idx="112">
                <c:v>-5.4604972184485341</c:v>
              </c:pt>
              <c:pt idx="113">
                <c:v>-5.7682367103860948</c:v>
              </c:pt>
              <c:pt idx="114">
                <c:v>-6.1046260039764286</c:v>
              </c:pt>
              <c:pt idx="115">
                <c:v>-6.4261006096499482</c:v>
              </c:pt>
              <c:pt idx="116">
                <c:v>-6.7446923698319905</c:v>
              </c:pt>
              <c:pt idx="117">
                <c:v>-7.0811483781388711</c:v>
              </c:pt>
              <c:pt idx="118">
                <c:v>-7.4372286358371982</c:v>
              </c:pt>
              <c:pt idx="119">
                <c:v>-7.8208500480327006</c:v>
              </c:pt>
              <c:pt idx="120">
                <c:v>-8.2388413606876529</c:v>
              </c:pt>
              <c:pt idx="121">
                <c:v>-8.674371144387468</c:v>
              </c:pt>
              <c:pt idx="122">
                <c:v>-9.1177353230842542</c:v>
              </c:pt>
              <c:pt idx="123">
                <c:v>-9.532813928865318</c:v>
              </c:pt>
              <c:pt idx="124">
                <c:v>-9.8548696843620363</c:v>
              </c:pt>
              <c:pt idx="125">
                <c:v>-10.057782007605088</c:v>
              </c:pt>
              <c:pt idx="126">
                <c:v>-10.125240493503458</c:v>
              </c:pt>
              <c:pt idx="127">
                <c:v>-10.028717628335873</c:v>
              </c:pt>
              <c:pt idx="128">
                <c:v>-9.7737241193910052</c:v>
              </c:pt>
              <c:pt idx="129">
                <c:v>-9.4034582688062294</c:v>
              </c:pt>
              <c:pt idx="130">
                <c:v>-8.951644412164228</c:v>
              </c:pt>
              <c:pt idx="131">
                <c:v>-8.46293397004486</c:v>
              </c:pt>
              <c:pt idx="132">
                <c:v>-7.9668498686064249</c:v>
              </c:pt>
              <c:pt idx="133">
                <c:v>-7.4573302886405068</c:v>
              </c:pt>
              <c:pt idx="134">
                <c:v>-6.9744936423830728</c:v>
              </c:pt>
              <c:pt idx="135">
                <c:v>-6.5444261985454286</c:v>
              </c:pt>
              <c:pt idx="136">
                <c:v>-6.1559101910258649</c:v>
              </c:pt>
              <c:pt idx="137">
                <c:v>-5.8233305711523426</c:v>
              </c:pt>
              <c:pt idx="138">
                <c:v>-5.5519699234826545</c:v>
              </c:pt>
              <c:pt idx="139">
                <c:v>-5.2854406932217941</c:v>
              </c:pt>
              <c:pt idx="140">
                <c:v>-5.0389362134197144</c:v>
              </c:pt>
              <c:pt idx="141">
                <c:v>-4.8371331243599176</c:v>
              </c:pt>
              <c:pt idx="142">
                <c:v>-4.6868063910290898</c:v>
              </c:pt>
              <c:pt idx="143">
                <c:v>-4.6027249505824077</c:v>
              </c:pt>
              <c:pt idx="144">
                <c:v>-4.5910754650575338</c:v>
              </c:pt>
              <c:pt idx="145">
                <c:v>-4.6160457202931644</c:v>
              </c:pt>
              <c:pt idx="146">
                <c:v>-4.664503151887665</c:v>
              </c:pt>
              <c:pt idx="147">
                <c:v>-4.7223037997403283</c:v>
              </c:pt>
              <c:pt idx="148">
                <c:v>-4.7725175241670952</c:v>
              </c:pt>
              <c:pt idx="149">
                <c:v>-4.8295163245392914</c:v>
              </c:pt>
              <c:pt idx="150">
                <c:v>-4.9054121451596817</c:v>
              </c:pt>
              <c:pt idx="151">
                <c:v>-4.9495545280680595</c:v>
              </c:pt>
              <c:pt idx="152">
                <c:v>-4.9756745918033651</c:v>
              </c:pt>
              <c:pt idx="153">
                <c:v>-5.0028994419454813</c:v>
              </c:pt>
              <c:pt idx="154">
                <c:v>-5.0366421961433669</c:v>
              </c:pt>
              <c:pt idx="155">
                <c:v>-5.0933724465671517</c:v>
              </c:pt>
              <c:pt idx="156">
                <c:v>-5.1851462231224987</c:v>
              </c:pt>
              <c:pt idx="157">
                <c:v>-5.2738929274184523</c:v>
              </c:pt>
              <c:pt idx="158">
                <c:v>-5.3659860770409011</c:v>
              </c:pt>
              <c:pt idx="159">
                <c:v>-5.444463195509301</c:v>
              </c:pt>
              <c:pt idx="160">
                <c:v>-5.4889920306502376</c:v>
              </c:pt>
              <c:pt idx="161">
                <c:v>-5.5060831568844248</c:v>
              </c:pt>
              <c:pt idx="162">
                <c:v>-5.4921714336606158</c:v>
              </c:pt>
              <c:pt idx="163">
                <c:v>-5.40402837317309</c:v>
              </c:pt>
              <c:pt idx="164">
                <c:v>-5.2643623778584177</c:v>
              </c:pt>
              <c:pt idx="165">
                <c:v>-5.1009538485227974</c:v>
              </c:pt>
              <c:pt idx="166">
                <c:v>-4.9333356448802492</c:v>
              </c:pt>
              <c:pt idx="167">
                <c:v>-4.7873634038458341</c:v>
              </c:pt>
              <c:pt idx="168">
                <c:v>-4.6828696292262508</c:v>
              </c:pt>
              <c:pt idx="169">
                <c:v>-4.6071275952900717</c:v>
              </c:pt>
              <c:pt idx="170">
                <c:v>-4.5698005852856394</c:v>
              </c:pt>
              <c:pt idx="171">
                <c:v>-4.5560649686583234</c:v>
              </c:pt>
              <c:pt idx="172">
                <c:v>-4.5247808447631748</c:v>
              </c:pt>
              <c:pt idx="173">
                <c:v>-4.4627792208906012</c:v>
              </c:pt>
              <c:pt idx="174">
                <c:v>-4.3492055431357928</c:v>
              </c:pt>
              <c:pt idx="175">
                <c:v>-4.1283619062014578</c:v>
              </c:pt>
              <c:pt idx="176">
                <c:v>-3.8184304533649831</c:v>
              </c:pt>
              <c:pt idx="177">
                <c:v>-3.4445155225559545</c:v>
              </c:pt>
              <c:pt idx="178">
                <c:v>-3.0215440218727907</c:v>
              </c:pt>
              <c:pt idx="179">
                <c:v>-2.5777461360441238</c:v>
              </c:pt>
              <c:pt idx="180">
                <c:v>-2.8488109037478466</c:v>
              </c:pt>
              <c:pt idx="181">
                <c:v>-2.5352888880113369</c:v>
              </c:pt>
              <c:pt idx="182">
                <c:v>-2.230394900699423</c:v>
              </c:pt>
              <c:pt idx="183">
                <c:v>-1.8988219193657301</c:v>
              </c:pt>
            </c:numLit>
          </c:val>
          <c:smooth val="0"/>
          <c:extLst>
            <c:ext xmlns:c16="http://schemas.microsoft.com/office/drawing/2014/chart" uri="{C3380CC4-5D6E-409C-BE32-E72D297353CC}">
              <c16:uniqueId val="{00000001-9E3E-4269-AA45-7FF5AFEEE0C7}"/>
            </c:ext>
          </c:extLst>
        </c:ser>
        <c:dLbls>
          <c:showLegendKey val="0"/>
          <c:showVal val="0"/>
          <c:showCatName val="0"/>
          <c:showSerName val="0"/>
          <c:showPercent val="0"/>
          <c:showBubbleSize val="0"/>
        </c:dLbls>
        <c:smooth val="0"/>
        <c:axId val="255492480"/>
        <c:axId val="255494400"/>
      </c:lineChart>
      <c:dateAx>
        <c:axId val="25549248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NatAc!$DI$6</c:f>
              <c:strCache>
                <c:ptCount val="1"/>
                <c:pt idx="0">
                  <c:v>% to GDP</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494400"/>
        <c:crosses val="autoZero"/>
        <c:auto val="0"/>
        <c:lblOffset val="100"/>
        <c:baseTimeUnit val="months"/>
        <c:majorUnit val="2"/>
        <c:majorTimeUnit val="years"/>
      </c:dateAx>
      <c:valAx>
        <c:axId val="2554944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49248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Government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8.1</c:v>
              </c:pt>
              <c:pt idx="1">
                <c:v>7.52</c:v>
              </c:pt>
              <c:pt idx="2">
                <c:v>4.78</c:v>
              </c:pt>
              <c:pt idx="3">
                <c:v>2.21</c:v>
              </c:pt>
              <c:pt idx="4">
                <c:v>8.1999999999999993</c:v>
              </c:pt>
              <c:pt idx="5">
                <c:v>9.3699999999999992</c:v>
              </c:pt>
              <c:pt idx="6">
                <c:v>11.29</c:v>
              </c:pt>
              <c:pt idx="7">
                <c:v>11.12</c:v>
              </c:pt>
              <c:pt idx="8">
                <c:v>14.17</c:v>
              </c:pt>
              <c:pt idx="9">
                <c:v>10.220000000000001</c:v>
              </c:pt>
              <c:pt idx="10">
                <c:v>14.48</c:v>
              </c:pt>
              <c:pt idx="11">
                <c:v>17.96</c:v>
              </c:pt>
              <c:pt idx="12">
                <c:v>16.940000000000001</c:v>
              </c:pt>
              <c:pt idx="13">
                <c:v>20.07</c:v>
              </c:pt>
              <c:pt idx="14">
                <c:v>22.6</c:v>
              </c:pt>
              <c:pt idx="15">
                <c:v>18.72</c:v>
              </c:pt>
              <c:pt idx="16">
                <c:v>14.41</c:v>
              </c:pt>
              <c:pt idx="17">
                <c:v>15.08</c:v>
              </c:pt>
              <c:pt idx="18">
                <c:v>6.28</c:v>
              </c:pt>
              <c:pt idx="19">
                <c:v>10.8</c:v>
              </c:pt>
              <c:pt idx="20">
                <c:v>13.66</c:v>
              </c:pt>
              <c:pt idx="21">
                <c:v>7.94</c:v>
              </c:pt>
              <c:pt idx="22">
                <c:v>11.82</c:v>
              </c:pt>
              <c:pt idx="23">
                <c:v>9.16</c:v>
              </c:pt>
              <c:pt idx="24">
                <c:v>4.83</c:v>
              </c:pt>
              <c:pt idx="25">
                <c:v>12.8</c:v>
              </c:pt>
              <c:pt idx="26">
                <c:v>12.4</c:v>
              </c:pt>
              <c:pt idx="27">
                <c:v>10.34</c:v>
              </c:pt>
              <c:pt idx="28">
                <c:v>12.72</c:v>
              </c:pt>
              <c:pt idx="29">
                <c:v>9.4700000000000006</c:v>
              </c:pt>
              <c:pt idx="30">
                <c:v>10.220000000000001</c:v>
              </c:pt>
              <c:pt idx="31">
                <c:v>11.21</c:v>
              </c:pt>
              <c:pt idx="32">
                <c:v>11.42</c:v>
              </c:pt>
              <c:pt idx="33">
                <c:v>10.61</c:v>
              </c:pt>
              <c:pt idx="34">
                <c:v>9.23</c:v>
              </c:pt>
              <c:pt idx="35">
                <c:v>8.7799999999999994</c:v>
              </c:pt>
              <c:pt idx="36">
                <c:v>8.89</c:v>
              </c:pt>
              <c:pt idx="37">
                <c:v>8.1</c:v>
              </c:pt>
              <c:pt idx="38">
                <c:v>8.15</c:v>
              </c:pt>
              <c:pt idx="39">
                <c:v>7.53</c:v>
              </c:pt>
              <c:pt idx="40">
                <c:v>4.3</c:v>
              </c:pt>
              <c:pt idx="41">
                <c:v>4.37</c:v>
              </c:pt>
              <c:pt idx="42">
                <c:v>5.47</c:v>
              </c:pt>
              <c:pt idx="43">
                <c:v>6.29</c:v>
              </c:pt>
              <c:pt idx="44">
                <c:v>9.1999999999999993</c:v>
              </c:pt>
              <c:pt idx="45">
                <c:v>11.04</c:v>
              </c:pt>
              <c:pt idx="46">
                <c:v>9.3699999999999992</c:v>
              </c:pt>
              <c:pt idx="47">
                <c:v>8.41</c:v>
              </c:pt>
              <c:pt idx="48">
                <c:v>7.14</c:v>
              </c:pt>
              <c:pt idx="49">
                <c:v>5.85</c:v>
              </c:pt>
              <c:pt idx="50">
                <c:v>6</c:v>
              </c:pt>
              <c:pt idx="51">
                <c:v>6.23</c:v>
              </c:pt>
              <c:pt idx="52">
                <c:v>5.29</c:v>
              </c:pt>
              <c:pt idx="53">
                <c:v>6.43</c:v>
              </c:pt>
              <c:pt idx="54">
                <c:v>6.47</c:v>
              </c:pt>
              <c:pt idx="55">
                <c:v>6.78</c:v>
              </c:pt>
              <c:pt idx="56">
                <c:v>6.92</c:v>
              </c:pt>
              <c:pt idx="57">
                <c:v>5.57</c:v>
              </c:pt>
              <c:pt idx="58">
                <c:v>6.35</c:v>
              </c:pt>
              <c:pt idx="59">
                <c:v>5.68</c:v>
              </c:pt>
              <c:pt idx="60">
                <c:v>7.09</c:v>
              </c:pt>
              <c:pt idx="61">
                <c:v>3.15</c:v>
              </c:pt>
              <c:pt idx="62">
                <c:v>3.36</c:v>
              </c:pt>
              <c:pt idx="63">
                <c:v>3.07</c:v>
              </c:pt>
              <c:pt idx="64">
                <c:v>1.28</c:v>
              </c:pt>
              <c:pt idx="65">
                <c:v>3.87</c:v>
              </c:pt>
              <c:pt idx="66">
                <c:v>4.3</c:v>
              </c:pt>
              <c:pt idx="67">
                <c:v>6.51</c:v>
              </c:pt>
              <c:pt idx="68">
                <c:v>6.51</c:v>
              </c:pt>
              <c:pt idx="69">
                <c:v>6.53</c:v>
              </c:pt>
              <c:pt idx="70">
                <c:v>6.29</c:v>
              </c:pt>
              <c:pt idx="71">
                <c:v>4.5199999999999996</c:v>
              </c:pt>
              <c:pt idx="72">
                <c:v>8.64</c:v>
              </c:pt>
              <c:pt idx="73">
                <c:v>7.48</c:v>
              </c:pt>
              <c:pt idx="74">
                <c:v>7.44</c:v>
              </c:pt>
              <c:pt idx="75">
                <c:v>6.64</c:v>
              </c:pt>
              <c:pt idx="76">
                <c:v>3.96</c:v>
              </c:pt>
              <c:pt idx="77">
                <c:v>4.47</c:v>
              </c:pt>
              <c:pt idx="78">
                <c:v>3.8</c:v>
              </c:pt>
              <c:pt idx="79">
                <c:v>3.02</c:v>
              </c:pt>
            </c:numLit>
          </c:val>
          <c:smooth val="0"/>
          <c:extLst>
            <c:ext xmlns:c16="http://schemas.microsoft.com/office/drawing/2014/chart" uri="{C3380CC4-5D6E-409C-BE32-E72D297353CC}">
              <c16:uniqueId val="{00000000-FB3C-47BB-91B5-76C08E24438F}"/>
            </c:ext>
          </c:extLst>
        </c:ser>
        <c:dLbls>
          <c:showLegendKey val="0"/>
          <c:showVal val="0"/>
          <c:showCatName val="0"/>
          <c:showSerName val="0"/>
          <c:showPercent val="0"/>
          <c:showBubbleSize val="0"/>
        </c:dLbls>
        <c:smooth val="0"/>
        <c:axId val="271547776"/>
        <c:axId val="271578624"/>
      </c:lineChart>
      <c:dateAx>
        <c:axId val="2715477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NatAc!$DA$6</c:f>
              <c:strCache>
                <c:ptCount val="1"/>
                <c:pt idx="0">
                  <c:v>y-o-y % change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78624"/>
        <c:crosses val="autoZero"/>
        <c:auto val="0"/>
        <c:lblOffset val="100"/>
        <c:baseTimeUnit val="months"/>
        <c:majorUnit val="2"/>
        <c:majorTimeUnit val="years"/>
      </c:dateAx>
      <c:valAx>
        <c:axId val="271578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47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42222.665657999998</c:v>
              </c:pt>
              <c:pt idx="1">
                <c:v>46452.328320000001</c:v>
              </c:pt>
              <c:pt idx="2">
                <c:v>56732.742206000003</c:v>
              </c:pt>
              <c:pt idx="3">
                <c:v>48881.257838999998</c:v>
              </c:pt>
              <c:pt idx="4">
                <c:v>52782.606704999998</c:v>
              </c:pt>
              <c:pt idx="5">
                <c:v>60991.850660999997</c:v>
              </c:pt>
              <c:pt idx="6">
                <c:v>62026.961276000002</c:v>
              </c:pt>
              <c:pt idx="7">
                <c:v>54561.33337</c:v>
              </c:pt>
              <c:pt idx="8">
                <c:v>59514.738732999998</c:v>
              </c:pt>
              <c:pt idx="9">
                <c:v>59924.356657999997</c:v>
              </c:pt>
              <c:pt idx="10">
                <c:v>62214.344325999999</c:v>
              </c:pt>
              <c:pt idx="11">
                <c:v>60077.568399999996</c:v>
              </c:pt>
              <c:pt idx="12">
                <c:v>50589.546174000003</c:v>
              </c:pt>
              <c:pt idx="13">
                <c:v>57934.088196999997</c:v>
              </c:pt>
              <c:pt idx="14">
                <c:v>66490.015946</c:v>
              </c:pt>
              <c:pt idx="15">
                <c:v>59138.446446000002</c:v>
              </c:pt>
              <c:pt idx="16">
                <c:v>62005.071051999999</c:v>
              </c:pt>
              <c:pt idx="17">
                <c:v>68288.051437000002</c:v>
              </c:pt>
              <c:pt idx="18">
                <c:v>64545.093872999998</c:v>
              </c:pt>
              <c:pt idx="19">
                <c:v>68025.505160000001</c:v>
              </c:pt>
              <c:pt idx="20">
                <c:v>76780.081779</c:v>
              </c:pt>
              <c:pt idx="21">
                <c:v>69388.707014</c:v>
              </c:pt>
              <c:pt idx="22">
                <c:v>77011.383115999997</c:v>
              </c:pt>
              <c:pt idx="23">
                <c:v>69775.236925999998</c:v>
              </c:pt>
              <c:pt idx="24">
                <c:v>59738.679261999998</c:v>
              </c:pt>
              <c:pt idx="25">
                <c:v>65881.177089000004</c:v>
              </c:pt>
              <c:pt idx="26">
                <c:v>69757.794037999993</c:v>
              </c:pt>
              <c:pt idx="27">
                <c:v>59984.383141999999</c:v>
              </c:pt>
              <c:pt idx="28">
                <c:v>70949.403407000005</c:v>
              </c:pt>
              <c:pt idx="29">
                <c:v>71126.226779999997</c:v>
              </c:pt>
              <c:pt idx="30">
                <c:v>70478.496847999995</c:v>
              </c:pt>
              <c:pt idx="31">
                <c:v>70857.285493999996</c:v>
              </c:pt>
              <c:pt idx="32">
                <c:v>65197.150156000003</c:v>
              </c:pt>
              <c:pt idx="33">
                <c:v>69099.245603000003</c:v>
              </c:pt>
              <c:pt idx="34">
                <c:v>76736.921084000001</c:v>
              </c:pt>
              <c:pt idx="35">
                <c:v>67183.069141999993</c:v>
              </c:pt>
              <c:pt idx="36">
                <c:v>62391.583262</c:v>
              </c:pt>
              <c:pt idx="37">
                <c:v>71792.265388999993</c:v>
              </c:pt>
              <c:pt idx="38">
                <c:v>73469.075754999998</c:v>
              </c:pt>
              <c:pt idx="39">
                <c:v>75126.201717000004</c:v>
              </c:pt>
              <c:pt idx="40">
                <c:v>76013.501376999993</c:v>
              </c:pt>
              <c:pt idx="41">
                <c:v>77138.173691999997</c:v>
              </c:pt>
              <c:pt idx="42">
                <c:v>84888.615300000005</c:v>
              </c:pt>
              <c:pt idx="43">
                <c:v>80868.684437000004</c:v>
              </c:pt>
              <c:pt idx="44">
                <c:v>77779.209636</c:v>
              </c:pt>
              <c:pt idx="45">
                <c:v>84020.877445999999</c:v>
              </c:pt>
              <c:pt idx="46">
                <c:v>85718.069612000007</c:v>
              </c:pt>
              <c:pt idx="47">
                <c:v>77233.684892999998</c:v>
              </c:pt>
              <c:pt idx="48">
                <c:v>77511.278915000003</c:v>
              </c:pt>
              <c:pt idx="49">
                <c:v>86098.980811999994</c:v>
              </c:pt>
              <c:pt idx="50">
                <c:v>80532.716522999996</c:v>
              </c:pt>
              <c:pt idx="51">
                <c:v>77785.232239000004</c:v>
              </c:pt>
              <c:pt idx="52">
                <c:v>79198.935085000005</c:v>
              </c:pt>
              <c:pt idx="53">
                <c:v>82454.853568000006</c:v>
              </c:pt>
              <c:pt idx="54">
                <c:v>88988.00344</c:v>
              </c:pt>
              <c:pt idx="55">
                <c:v>82894.764960999993</c:v>
              </c:pt>
              <c:pt idx="56">
                <c:v>91560.936862999995</c:v>
              </c:pt>
              <c:pt idx="57">
                <c:v>87164.060673999993</c:v>
              </c:pt>
              <c:pt idx="58">
                <c:v>86015.526257000005</c:v>
              </c:pt>
              <c:pt idx="59">
                <c:v>89994.067095000006</c:v>
              </c:pt>
              <c:pt idx="60">
                <c:v>68071.264920000001</c:v>
              </c:pt>
              <c:pt idx="61">
                <c:v>79906.142231999998</c:v>
              </c:pt>
              <c:pt idx="62">
                <c:v>89924.137910000005</c:v>
              </c:pt>
              <c:pt idx="63">
                <c:v>81120.905708999999</c:v>
              </c:pt>
              <c:pt idx="64">
                <c:v>89876.293913999994</c:v>
              </c:pt>
              <c:pt idx="65">
                <c:v>91696.561925999995</c:v>
              </c:pt>
              <c:pt idx="66">
                <c:v>92288.893991999998</c:v>
              </c:pt>
              <c:pt idx="67">
                <c:v>86291.564484999995</c:v>
              </c:pt>
              <c:pt idx="68">
                <c:v>88386.852780000001</c:v>
              </c:pt>
              <c:pt idx="69">
                <c:v>85317.574682000006</c:v>
              </c:pt>
              <c:pt idx="70">
                <c:v>87265.877527999997</c:v>
              </c:pt>
              <c:pt idx="71">
                <c:v>87499.935931</c:v>
              </c:pt>
              <c:pt idx="72">
                <c:v>66868.732340000002</c:v>
              </c:pt>
              <c:pt idx="73">
                <c:v>89414.216314999998</c:v>
              </c:pt>
              <c:pt idx="74">
                <c:v>92336.907688000007</c:v>
              </c:pt>
              <c:pt idx="75">
                <c:v>92403.124976000006</c:v>
              </c:pt>
              <c:pt idx="76">
                <c:v>103305.18139300001</c:v>
              </c:pt>
              <c:pt idx="77">
                <c:v>102358.515195</c:v>
              </c:pt>
              <c:pt idx="78">
                <c:v>91854.505212000004</c:v>
              </c:pt>
              <c:pt idx="79">
                <c:v>92031.647840000005</c:v>
              </c:pt>
              <c:pt idx="80">
                <c:v>104508.794756</c:v>
              </c:pt>
              <c:pt idx="81">
                <c:v>87940.209606999997</c:v>
              </c:pt>
              <c:pt idx="82">
                <c:v>100759.047039</c:v>
              </c:pt>
              <c:pt idx="83">
                <c:v>92160.450450000004</c:v>
              </c:pt>
              <c:pt idx="84">
                <c:v>79619.979819</c:v>
              </c:pt>
              <c:pt idx="85">
                <c:v>86352.725894000003</c:v>
              </c:pt>
              <c:pt idx="86">
                <c:v>101098.72190600001</c:v>
              </c:pt>
              <c:pt idx="87">
                <c:v>89953.869202000002</c:v>
              </c:pt>
              <c:pt idx="88">
                <c:v>103322.042326</c:v>
              </c:pt>
              <c:pt idx="89">
                <c:v>100104.986015</c:v>
              </c:pt>
              <c:pt idx="90">
                <c:v>92247.928480999995</c:v>
              </c:pt>
              <c:pt idx="91">
                <c:v>104138.290467</c:v>
              </c:pt>
              <c:pt idx="92">
                <c:v>103260.56813</c:v>
              </c:pt>
              <c:pt idx="93">
                <c:v>103746.36523</c:v>
              </c:pt>
              <c:pt idx="94">
                <c:v>116452.60444700001</c:v>
              </c:pt>
              <c:pt idx="95">
                <c:v>103245.51968100001</c:v>
              </c:pt>
              <c:pt idx="96">
                <c:v>81331.464760999996</c:v>
              </c:pt>
              <c:pt idx="97">
                <c:v>90542.125486999998</c:v>
              </c:pt>
              <c:pt idx="98">
                <c:v>97958.535910999999</c:v>
              </c:pt>
              <c:pt idx="99">
                <c:v>88715.218903000001</c:v>
              </c:pt>
              <c:pt idx="100">
                <c:v>103007.742878</c:v>
              </c:pt>
              <c:pt idx="101">
                <c:v>110109.468051</c:v>
              </c:pt>
              <c:pt idx="102">
                <c:v>106789.50218</c:v>
              </c:pt>
              <c:pt idx="103">
                <c:v>116455.71941999999</c:v>
              </c:pt>
              <c:pt idx="104">
                <c:v>112895.121312</c:v>
              </c:pt>
              <c:pt idx="105">
                <c:v>120207.354422</c:v>
              </c:pt>
              <c:pt idx="106">
                <c:v>117973.45022100001</c:v>
              </c:pt>
              <c:pt idx="107">
                <c:v>101816.256624</c:v>
              </c:pt>
              <c:pt idx="108">
                <c:v>88852.196311000007</c:v>
              </c:pt>
              <c:pt idx="109">
                <c:v>97968.943002999993</c:v>
              </c:pt>
              <c:pt idx="110">
                <c:v>103710.897438</c:v>
              </c:pt>
              <c:pt idx="111">
                <c:v>102789.309494</c:v>
              </c:pt>
              <c:pt idx="112">
                <c:v>111171.159082</c:v>
              </c:pt>
              <c:pt idx="113">
                <c:v>105702.296627</c:v>
              </c:pt>
              <c:pt idx="114">
                <c:v>111744.688951</c:v>
              </c:pt>
              <c:pt idx="115">
                <c:v>119305.863931</c:v>
              </c:pt>
              <c:pt idx="116">
                <c:v>109969.61427000001</c:v>
              </c:pt>
              <c:pt idx="117">
                <c:v>123732.655359</c:v>
              </c:pt>
              <c:pt idx="118">
                <c:v>116758.861475</c:v>
              </c:pt>
              <c:pt idx="119">
                <c:v>103150.97465600001</c:v>
              </c:pt>
              <c:pt idx="120">
                <c:v>100390.500365</c:v>
              </c:pt>
              <c:pt idx="121">
                <c:v>108546.609364</c:v>
              </c:pt>
              <c:pt idx="122">
                <c:v>115145.039909</c:v>
              </c:pt>
              <c:pt idx="123">
                <c:v>51446.082433000003</c:v>
              </c:pt>
              <c:pt idx="124">
                <c:v>100611.557149</c:v>
              </c:pt>
              <c:pt idx="125">
                <c:v>115692.91179100001</c:v>
              </c:pt>
              <c:pt idx="126">
                <c:v>122790.441574</c:v>
              </c:pt>
              <c:pt idx="127">
                <c:v>131096.148006</c:v>
              </c:pt>
              <c:pt idx="128">
                <c:v>137587.210911</c:v>
              </c:pt>
              <c:pt idx="129">
                <c:v>146731.20231399999</c:v>
              </c:pt>
              <c:pt idx="130">
                <c:v>137246.69091500001</c:v>
              </c:pt>
              <c:pt idx="131">
                <c:v>126450.243543</c:v>
              </c:pt>
              <c:pt idx="132">
                <c:v>110231.985539</c:v>
              </c:pt>
              <c:pt idx="133">
                <c:v>131124.168255</c:v>
              </c:pt>
              <c:pt idx="134">
                <c:v>168147.03873500001</c:v>
              </c:pt>
              <c:pt idx="135">
                <c:v>157659.294402</c:v>
              </c:pt>
              <c:pt idx="136">
                <c:v>159122.10047100001</c:v>
              </c:pt>
              <c:pt idx="137">
                <c:v>158078.294574</c:v>
              </c:pt>
              <c:pt idx="138">
                <c:v>142613.16870899999</c:v>
              </c:pt>
              <c:pt idx="139">
                <c:v>157330.857525</c:v>
              </c:pt>
              <c:pt idx="140">
                <c:v>157055.69520099999</c:v>
              </c:pt>
              <c:pt idx="141">
                <c:v>147894.505313</c:v>
              </c:pt>
              <c:pt idx="142">
                <c:v>163400.295732</c:v>
              </c:pt>
              <c:pt idx="143">
                <c:v>155800.356887</c:v>
              </c:pt>
              <c:pt idx="144">
                <c:v>131456.39337500001</c:v>
              </c:pt>
              <c:pt idx="145">
                <c:v>143330.06439700001</c:v>
              </c:pt>
              <c:pt idx="146">
                <c:v>186765.35645399999</c:v>
              </c:pt>
              <c:pt idx="147">
                <c:v>152489.51030600001</c:v>
              </c:pt>
              <c:pt idx="148">
                <c:v>181191.99907699999</c:v>
              </c:pt>
              <c:pt idx="149">
                <c:v>183493.33721200001</c:v>
              </c:pt>
              <c:pt idx="150">
                <c:v>175968.46186400001</c:v>
              </c:pt>
              <c:pt idx="151">
                <c:v>174913.96282300001</c:v>
              </c:pt>
              <c:pt idx="152">
                <c:v>187848.208182</c:v>
              </c:pt>
              <c:pt idx="153">
                <c:v>167199.908788</c:v>
              </c:pt>
              <c:pt idx="154">
                <c:v>175484.412561</c:v>
              </c:pt>
              <c:pt idx="155">
                <c:v>165059.87404</c:v>
              </c:pt>
              <c:pt idx="156">
                <c:v>141074.913</c:v>
              </c:pt>
              <c:pt idx="157">
                <c:v>153112.79263700001</c:v>
              </c:pt>
              <c:pt idx="158">
                <c:v>196480.50900799999</c:v>
              </c:pt>
              <c:pt idx="159">
                <c:v>164203.37464200001</c:v>
              </c:pt>
              <c:pt idx="160">
                <c:v>185433.32286700001</c:v>
              </c:pt>
              <c:pt idx="161">
                <c:v>168404.348015</c:v>
              </c:pt>
              <c:pt idx="162">
                <c:v>175213.76907800001</c:v>
              </c:pt>
              <c:pt idx="163">
                <c:v>183971.16174899999</c:v>
              </c:pt>
              <c:pt idx="164">
                <c:v>177396.79435700001</c:v>
              </c:pt>
              <c:pt idx="165">
                <c:v>173863.19439300001</c:v>
              </c:pt>
              <c:pt idx="166">
                <c:v>188380.85004799999</c:v>
              </c:pt>
              <c:pt idx="167">
                <c:v>165583.214592</c:v>
              </c:pt>
              <c:pt idx="168">
                <c:v>147234.87967200001</c:v>
              </c:pt>
              <c:pt idx="169">
                <c:v>163209.14292099999</c:v>
              </c:pt>
              <c:pt idx="170">
                <c:v>165086.15911400001</c:v>
              </c:pt>
              <c:pt idx="171">
                <c:v>173198.48553999999</c:v>
              </c:pt>
              <c:pt idx="172">
                <c:v>180061.061373</c:v>
              </c:pt>
              <c:pt idx="173">
                <c:v>175145.971299</c:v>
              </c:pt>
              <c:pt idx="174">
                <c:v>178511.63034800001</c:v>
              </c:pt>
              <c:pt idx="175">
                <c:v>167037.357365</c:v>
              </c:pt>
              <c:pt idx="176">
                <c:v>171671.65403800001</c:v>
              </c:pt>
              <c:pt idx="177">
                <c:v>178818.642674</c:v>
              </c:pt>
              <c:pt idx="178">
                <c:v>179969.58745600001</c:v>
              </c:pt>
              <c:pt idx="179">
                <c:v>159212.39404700001</c:v>
              </c:pt>
              <c:pt idx="180">
                <c:v>148966.738858</c:v>
              </c:pt>
            </c:numLit>
          </c:val>
          <c:smooth val="0"/>
          <c:extLst>
            <c:ext xmlns:c16="http://schemas.microsoft.com/office/drawing/2014/chart" uri="{C3380CC4-5D6E-409C-BE32-E72D297353CC}">
              <c16:uniqueId val="{00000000-1089-4753-8CDB-E7DA95513FD4}"/>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41701.046432000003</c:v>
              </c:pt>
              <c:pt idx="1">
                <c:v>47800.763825000002</c:v>
              </c:pt>
              <c:pt idx="2">
                <c:v>53501.717320999996</c:v>
              </c:pt>
              <c:pt idx="3">
                <c:v>47604.083939999997</c:v>
              </c:pt>
              <c:pt idx="4">
                <c:v>48858.971036000003</c:v>
              </c:pt>
              <c:pt idx="5">
                <c:v>51094.207311999999</c:v>
              </c:pt>
              <c:pt idx="6">
                <c:v>55861.759513999998</c:v>
              </c:pt>
              <c:pt idx="7">
                <c:v>54982.669769</c:v>
              </c:pt>
              <c:pt idx="8">
                <c:v>51092.994599999998</c:v>
              </c:pt>
              <c:pt idx="9">
                <c:v>54908.695771999999</c:v>
              </c:pt>
              <c:pt idx="10">
                <c:v>53726.174926</c:v>
              </c:pt>
              <c:pt idx="11">
                <c:v>45116.111703000002</c:v>
              </c:pt>
              <c:pt idx="12">
                <c:v>51025.492875999997</c:v>
              </c:pt>
              <c:pt idx="13">
                <c:v>54517.364119999998</c:v>
              </c:pt>
              <c:pt idx="14">
                <c:v>60209.990973</c:v>
              </c:pt>
              <c:pt idx="15">
                <c:v>55062.80053</c:v>
              </c:pt>
              <c:pt idx="16">
                <c:v>59863.779417999998</c:v>
              </c:pt>
              <c:pt idx="17">
                <c:v>57507.950395</c:v>
              </c:pt>
              <c:pt idx="18">
                <c:v>61683.050713999997</c:v>
              </c:pt>
              <c:pt idx="19">
                <c:v>66640.618694999997</c:v>
              </c:pt>
              <c:pt idx="20">
                <c:v>67885.064146999997</c:v>
              </c:pt>
              <c:pt idx="21">
                <c:v>73256.958545000001</c:v>
              </c:pt>
              <c:pt idx="22">
                <c:v>78791.318958999997</c:v>
              </c:pt>
              <c:pt idx="23">
                <c:v>59840.125394000002</c:v>
              </c:pt>
              <c:pt idx="24">
                <c:v>69154.568522000001</c:v>
              </c:pt>
              <c:pt idx="25">
                <c:v>65272.684279000001</c:v>
              </c:pt>
              <c:pt idx="26">
                <c:v>68372.236898999996</c:v>
              </c:pt>
              <c:pt idx="27">
                <c:v>63958.603492000002</c:v>
              </c:pt>
              <c:pt idx="28">
                <c:v>73750.111378000001</c:v>
              </c:pt>
              <c:pt idx="29">
                <c:v>69202.249584000005</c:v>
              </c:pt>
              <c:pt idx="30">
                <c:v>71977.886134</c:v>
              </c:pt>
              <c:pt idx="31">
                <c:v>75868.935459999993</c:v>
              </c:pt>
              <c:pt idx="32">
                <c:v>72678.153821</c:v>
              </c:pt>
              <c:pt idx="33">
                <c:v>84685.198409999997</c:v>
              </c:pt>
              <c:pt idx="34">
                <c:v>75992.946630000006</c:v>
              </c:pt>
              <c:pt idx="35">
                <c:v>64077.010611999998</c:v>
              </c:pt>
              <c:pt idx="36">
                <c:v>79807.676793999999</c:v>
              </c:pt>
              <c:pt idx="37">
                <c:v>74294.349598999994</c:v>
              </c:pt>
              <c:pt idx="38">
                <c:v>74107.864975000004</c:v>
              </c:pt>
              <c:pt idx="39">
                <c:v>84570.210345</c:v>
              </c:pt>
              <c:pt idx="40">
                <c:v>79467.470136000004</c:v>
              </c:pt>
              <c:pt idx="41">
                <c:v>78317.354712999993</c:v>
              </c:pt>
              <c:pt idx="42">
                <c:v>92434.596418999994</c:v>
              </c:pt>
              <c:pt idx="43">
                <c:v>91852.627424000006</c:v>
              </c:pt>
              <c:pt idx="44">
                <c:v>87918.156394999998</c:v>
              </c:pt>
              <c:pt idx="45">
                <c:v>94304.332890000005</c:v>
              </c:pt>
              <c:pt idx="46">
                <c:v>86056.713143000001</c:v>
              </c:pt>
              <c:pt idx="47">
                <c:v>74930.627741999997</c:v>
              </c:pt>
              <c:pt idx="48">
                <c:v>77511.278915000003</c:v>
              </c:pt>
              <c:pt idx="49">
                <c:v>86098.980811999994</c:v>
              </c:pt>
              <c:pt idx="50">
                <c:v>80532.716522999996</c:v>
              </c:pt>
              <c:pt idx="51">
                <c:v>77785.232239000004</c:v>
              </c:pt>
              <c:pt idx="52">
                <c:v>79198.935085000005</c:v>
              </c:pt>
              <c:pt idx="53">
                <c:v>82454.853568000006</c:v>
              </c:pt>
              <c:pt idx="54">
                <c:v>88988.00344</c:v>
              </c:pt>
              <c:pt idx="55">
                <c:v>82894.764960999993</c:v>
              </c:pt>
              <c:pt idx="56">
                <c:v>91560.936862999995</c:v>
              </c:pt>
              <c:pt idx="57">
                <c:v>87164.060673999993</c:v>
              </c:pt>
              <c:pt idx="58">
                <c:v>86015.526257000005</c:v>
              </c:pt>
              <c:pt idx="59">
                <c:v>89994.067095000006</c:v>
              </c:pt>
              <c:pt idx="60">
                <c:v>91247.185853999996</c:v>
              </c:pt>
              <c:pt idx="61">
                <c:v>85324.632564</c:v>
              </c:pt>
              <c:pt idx="62">
                <c:v>90807.708610000001</c:v>
              </c:pt>
              <c:pt idx="63">
                <c:v>86218.246444000004</c:v>
              </c:pt>
              <c:pt idx="64">
                <c:v>83694.343561999995</c:v>
              </c:pt>
              <c:pt idx="65">
                <c:v>85148.689316000004</c:v>
              </c:pt>
              <c:pt idx="66">
                <c:v>94171.215481000007</c:v>
              </c:pt>
              <c:pt idx="67">
                <c:v>97531.142894999997</c:v>
              </c:pt>
              <c:pt idx="68">
                <c:v>93132.775825999997</c:v>
              </c:pt>
              <c:pt idx="69">
                <c:v>107385.758998</c:v>
              </c:pt>
              <c:pt idx="70">
                <c:v>92892.198130000004</c:v>
              </c:pt>
              <c:pt idx="71">
                <c:v>80473.971961999996</c:v>
              </c:pt>
              <c:pt idx="72">
                <c:v>89165.183109999998</c:v>
              </c:pt>
              <c:pt idx="73">
                <c:v>91437.966209999999</c:v>
              </c:pt>
              <c:pt idx="74">
                <c:v>92435.747365999996</c:v>
              </c:pt>
              <c:pt idx="75">
                <c:v>92158.528590999995</c:v>
              </c:pt>
              <c:pt idx="76">
                <c:v>86204.905247000002</c:v>
              </c:pt>
              <c:pt idx="77">
                <c:v>92704.819298000002</c:v>
              </c:pt>
              <c:pt idx="78">
                <c:v>90258.765947000007</c:v>
              </c:pt>
              <c:pt idx="79">
                <c:v>98671.611011000001</c:v>
              </c:pt>
              <c:pt idx="80">
                <c:v>92182.211116999999</c:v>
              </c:pt>
              <c:pt idx="81">
                <c:v>92029.962264000002</c:v>
              </c:pt>
              <c:pt idx="82">
                <c:v>100734.305763</c:v>
              </c:pt>
              <c:pt idx="83">
                <c:v>81249.631259000002</c:v>
              </c:pt>
              <c:pt idx="84">
                <c:v>91418.167833</c:v>
              </c:pt>
              <c:pt idx="85">
                <c:v>82567.716354000004</c:v>
              </c:pt>
              <c:pt idx="86">
                <c:v>89665.528284</c:v>
              </c:pt>
              <c:pt idx="87">
                <c:v>86028.806905999998</c:v>
              </c:pt>
              <c:pt idx="88">
                <c:v>95483.588355999993</c:v>
              </c:pt>
              <c:pt idx="89">
                <c:v>91418.915276999993</c:v>
              </c:pt>
              <c:pt idx="90">
                <c:v>83700.130395999993</c:v>
              </c:pt>
              <c:pt idx="91">
                <c:v>97354.377103000006</c:v>
              </c:pt>
              <c:pt idx="92">
                <c:v>97757.103635000007</c:v>
              </c:pt>
              <c:pt idx="93">
                <c:v>99633.594278999997</c:v>
              </c:pt>
              <c:pt idx="94">
                <c:v>103154.856342</c:v>
              </c:pt>
              <c:pt idx="95">
                <c:v>88704.543470999997</c:v>
              </c:pt>
              <c:pt idx="96">
                <c:v>107949.249449</c:v>
              </c:pt>
              <c:pt idx="97">
                <c:v>90599.881513</c:v>
              </c:pt>
              <c:pt idx="98">
                <c:v>88781.543521</c:v>
              </c:pt>
              <c:pt idx="99">
                <c:v>86584.614702999999</c:v>
              </c:pt>
              <c:pt idx="100">
                <c:v>97647.976525000005</c:v>
              </c:pt>
              <c:pt idx="101">
                <c:v>98053.048800000004</c:v>
              </c:pt>
              <c:pt idx="102">
                <c:v>111207.01296399999</c:v>
              </c:pt>
              <c:pt idx="103">
                <c:v>107919.797747</c:v>
              </c:pt>
              <c:pt idx="104">
                <c:v>116629.40165099999</c:v>
              </c:pt>
              <c:pt idx="105">
                <c:v>125880.98367</c:v>
              </c:pt>
              <c:pt idx="106">
                <c:v>115207.065864</c:v>
              </c:pt>
              <c:pt idx="107">
                <c:v>85564.907586999994</c:v>
              </c:pt>
              <c:pt idx="108">
                <c:v>101466.553109</c:v>
              </c:pt>
              <c:pt idx="109">
                <c:v>94674.438026999997</c:v>
              </c:pt>
              <c:pt idx="110">
                <c:v>100151.464523</c:v>
              </c:pt>
              <c:pt idx="111">
                <c:v>106956.694821</c:v>
              </c:pt>
              <c:pt idx="112">
                <c:v>110102.190986</c:v>
              </c:pt>
              <c:pt idx="113">
                <c:v>103486.588644</c:v>
              </c:pt>
              <c:pt idx="114">
                <c:v>115788.853436</c:v>
              </c:pt>
              <c:pt idx="115">
                <c:v>115148.08955</c:v>
              </c:pt>
              <c:pt idx="116">
                <c:v>105610.4656</c:v>
              </c:pt>
              <c:pt idx="117">
                <c:v>119913.385005</c:v>
              </c:pt>
              <c:pt idx="118">
                <c:v>110380.632878</c:v>
              </c:pt>
              <c:pt idx="119">
                <c:v>88921.285898000002</c:v>
              </c:pt>
              <c:pt idx="120">
                <c:v>103720.722836</c:v>
              </c:pt>
              <c:pt idx="121">
                <c:v>95385.114629000003</c:v>
              </c:pt>
              <c:pt idx="122">
                <c:v>94111.342353999993</c:v>
              </c:pt>
              <c:pt idx="123">
                <c:v>87578.384500999993</c:v>
              </c:pt>
              <c:pt idx="124">
                <c:v>85887.63076</c:v>
              </c:pt>
              <c:pt idx="125">
                <c:v>69895.689255999998</c:v>
              </c:pt>
              <c:pt idx="126">
                <c:v>84551.671388000002</c:v>
              </c:pt>
              <c:pt idx="127">
                <c:v>91146.075949999999</c:v>
              </c:pt>
              <c:pt idx="128">
                <c:v>102152.59682799999</c:v>
              </c:pt>
              <c:pt idx="129">
                <c:v>112836.885052</c:v>
              </c:pt>
              <c:pt idx="130">
                <c:v>102307.61581800001</c:v>
              </c:pt>
              <c:pt idx="131">
                <c:v>93989.504018000007</c:v>
              </c:pt>
              <c:pt idx="132">
                <c:v>97390.614371999996</c:v>
              </c:pt>
              <c:pt idx="133">
                <c:v>100184.69585600001</c:v>
              </c:pt>
              <c:pt idx="134">
                <c:v>115342.572954</c:v>
              </c:pt>
              <c:pt idx="135">
                <c:v>107070.66129800001</c:v>
              </c:pt>
              <c:pt idx="136">
                <c:v>106538.29165</c:v>
              </c:pt>
              <c:pt idx="137">
                <c:v>105260.95920100001</c:v>
              </c:pt>
              <c:pt idx="138">
                <c:v>106174.303935</c:v>
              </c:pt>
              <c:pt idx="139">
                <c:v>114230.442607</c:v>
              </c:pt>
              <c:pt idx="140">
                <c:v>133284.40445900001</c:v>
              </c:pt>
              <c:pt idx="141">
                <c:v>125519.74133600001</c:v>
              </c:pt>
              <c:pt idx="142">
                <c:v>125122.232086</c:v>
              </c:pt>
              <c:pt idx="143">
                <c:v>124470.49454099999</c:v>
              </c:pt>
              <c:pt idx="144">
                <c:v>123899.44764499999</c:v>
              </c:pt>
              <c:pt idx="145">
                <c:v>127592.013448</c:v>
              </c:pt>
              <c:pt idx="146">
                <c:v>138463.623479</c:v>
              </c:pt>
              <c:pt idx="147">
                <c:v>134133.78154500001</c:v>
              </c:pt>
              <c:pt idx="148">
                <c:v>148171.06860200001</c:v>
              </c:pt>
              <c:pt idx="149">
                <c:v>157973.25594100001</c:v>
              </c:pt>
              <c:pt idx="150">
                <c:v>149709.32295100001</c:v>
              </c:pt>
              <c:pt idx="151">
                <c:v>167407.86816799999</c:v>
              </c:pt>
              <c:pt idx="152">
                <c:v>163042.64298400001</c:v>
              </c:pt>
              <c:pt idx="153">
                <c:v>161179.17319199999</c:v>
              </c:pt>
              <c:pt idx="154">
                <c:v>163114.283349</c:v>
              </c:pt>
              <c:pt idx="155">
                <c:v>154996.64359299999</c:v>
              </c:pt>
              <c:pt idx="156">
                <c:v>160193.36963299999</c:v>
              </c:pt>
              <c:pt idx="157">
                <c:v>138520.44501200001</c:v>
              </c:pt>
              <c:pt idx="158">
                <c:v>181884.61840400001</c:v>
              </c:pt>
              <c:pt idx="159">
                <c:v>157964.01570600001</c:v>
              </c:pt>
              <c:pt idx="160">
                <c:v>170725.49121199999</c:v>
              </c:pt>
              <c:pt idx="161">
                <c:v>168209.77691799999</c:v>
              </c:pt>
              <c:pt idx="162">
                <c:v>155685.89106200001</c:v>
              </c:pt>
              <c:pt idx="163">
                <c:v>165180.21635999999</c:v>
              </c:pt>
              <c:pt idx="164">
                <c:v>157814.99144799999</c:v>
              </c:pt>
              <c:pt idx="165">
                <c:v>179963.9068</c:v>
              </c:pt>
              <c:pt idx="166">
                <c:v>160750.54941499999</c:v>
              </c:pt>
              <c:pt idx="167">
                <c:v>146559.08320699999</c:v>
              </c:pt>
              <c:pt idx="168">
                <c:v>150919.62241700001</c:v>
              </c:pt>
              <c:pt idx="169">
                <c:v>145294.120983</c:v>
              </c:pt>
              <c:pt idx="170">
                <c:v>153071.120693</c:v>
              </c:pt>
              <c:pt idx="171">
                <c:v>158788.163497</c:v>
              </c:pt>
              <c:pt idx="172">
                <c:v>158063.73007699999</c:v>
              </c:pt>
              <c:pt idx="173">
                <c:v>147728.49410899999</c:v>
              </c:pt>
              <c:pt idx="174">
                <c:v>157028.405099</c:v>
              </c:pt>
              <c:pt idx="175">
                <c:v>159896.844174</c:v>
              </c:pt>
              <c:pt idx="176">
                <c:v>157964.948722</c:v>
              </c:pt>
              <c:pt idx="177">
                <c:v>164571.979938</c:v>
              </c:pt>
              <c:pt idx="178">
                <c:v>146252.49877800001</c:v>
              </c:pt>
              <c:pt idx="179">
                <c:v>144523.64597700001</c:v>
              </c:pt>
              <c:pt idx="180">
                <c:v>165386.67143799999</c:v>
              </c:pt>
            </c:numLit>
          </c:val>
          <c:smooth val="0"/>
          <c:extLst>
            <c:ext xmlns:c16="http://schemas.microsoft.com/office/drawing/2014/chart" uri="{C3380CC4-5D6E-409C-BE32-E72D297353CC}">
              <c16:uniqueId val="{00000001-1089-4753-8CDB-E7DA95513FD4}"/>
            </c:ext>
          </c:extLst>
        </c:ser>
        <c:dLbls>
          <c:showLegendKey val="0"/>
          <c:showVal val="0"/>
          <c:showCatName val="0"/>
          <c:showSerName val="0"/>
          <c:showPercent val="0"/>
          <c:showBubbleSize val="0"/>
        </c:dLbls>
        <c:smooth val="0"/>
        <c:axId val="272842752"/>
        <c:axId val="272844672"/>
      </c:lineChart>
      <c:dateAx>
        <c:axId val="27284275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2844672"/>
        <c:crosses val="autoZero"/>
        <c:auto val="0"/>
        <c:lblOffset val="100"/>
        <c:baseTimeUnit val="months"/>
        <c:majorUnit val="2"/>
        <c:majorTimeUnit val="years"/>
      </c:dateAx>
      <c:valAx>
        <c:axId val="272844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28427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Trade!$F$5</c:f>
          <c:strCache>
            <c:ptCount val="1"/>
            <c:pt idx="0">
              <c:v>Africa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11103.424284999999</c:v>
              </c:pt>
              <c:pt idx="1">
                <c:v>12989.664347</c:v>
              </c:pt>
              <c:pt idx="2">
                <c:v>14106.019254999999</c:v>
              </c:pt>
              <c:pt idx="3">
                <c:v>12565.36685</c:v>
              </c:pt>
              <c:pt idx="4">
                <c:v>13516.567854000001</c:v>
              </c:pt>
              <c:pt idx="5">
                <c:v>14183.992612</c:v>
              </c:pt>
              <c:pt idx="6">
                <c:v>15505.732523000001</c:v>
              </c:pt>
              <c:pt idx="7">
                <c:v>14483.09159</c:v>
              </c:pt>
              <c:pt idx="8">
                <c:v>14557.417196</c:v>
              </c:pt>
              <c:pt idx="9">
                <c:v>16009.157469</c:v>
              </c:pt>
              <c:pt idx="10">
                <c:v>16595.574871000001</c:v>
              </c:pt>
              <c:pt idx="11">
                <c:v>15401.587106999999</c:v>
              </c:pt>
              <c:pt idx="12">
                <c:v>11846.860572</c:v>
              </c:pt>
              <c:pt idx="13">
                <c:v>14357.368022000001</c:v>
              </c:pt>
              <c:pt idx="14">
                <c:v>16860.532188000001</c:v>
              </c:pt>
              <c:pt idx="15">
                <c:v>14217.297039999999</c:v>
              </c:pt>
              <c:pt idx="16">
                <c:v>14433.005044</c:v>
              </c:pt>
              <c:pt idx="17">
                <c:v>15636.494853</c:v>
              </c:pt>
              <c:pt idx="18">
                <c:v>16407.839449999999</c:v>
              </c:pt>
              <c:pt idx="19">
                <c:v>17005.50791</c:v>
              </c:pt>
              <c:pt idx="20">
                <c:v>18590.806975</c:v>
              </c:pt>
              <c:pt idx="21">
                <c:v>18246.411498000001</c:v>
              </c:pt>
              <c:pt idx="22">
                <c:v>20224.837452</c:v>
              </c:pt>
              <c:pt idx="23">
                <c:v>16643.578613000001</c:v>
              </c:pt>
              <c:pt idx="24">
                <c:v>13736.187234000001</c:v>
              </c:pt>
              <c:pt idx="25">
                <c:v>18711.470484000001</c:v>
              </c:pt>
              <c:pt idx="26">
                <c:v>18949.659305000001</c:v>
              </c:pt>
              <c:pt idx="27">
                <c:v>15816.835881000001</c:v>
              </c:pt>
              <c:pt idx="28">
                <c:v>19176.414747999999</c:v>
              </c:pt>
              <c:pt idx="29">
                <c:v>19060.464475000001</c:v>
              </c:pt>
              <c:pt idx="30">
                <c:v>18956.969641</c:v>
              </c:pt>
              <c:pt idx="31">
                <c:v>20844.383035999999</c:v>
              </c:pt>
              <c:pt idx="32">
                <c:v>20020.342381999999</c:v>
              </c:pt>
              <c:pt idx="33">
                <c:v>21590.126781999999</c:v>
              </c:pt>
              <c:pt idx="34">
                <c:v>24510.948036999998</c:v>
              </c:pt>
              <c:pt idx="35">
                <c:v>18302.589124999999</c:v>
              </c:pt>
              <c:pt idx="36">
                <c:v>17096.798386999999</c:v>
              </c:pt>
              <c:pt idx="37">
                <c:v>18847.805985999999</c:v>
              </c:pt>
              <c:pt idx="38">
                <c:v>19998.263567999998</c:v>
              </c:pt>
              <c:pt idx="39">
                <c:v>20828.463729999999</c:v>
              </c:pt>
              <c:pt idx="40">
                <c:v>21924.074533999999</c:v>
              </c:pt>
              <c:pt idx="41">
                <c:v>23162.222997000001</c:v>
              </c:pt>
              <c:pt idx="42">
                <c:v>23115.346171000001</c:v>
              </c:pt>
              <c:pt idx="43">
                <c:v>23146.36592</c:v>
              </c:pt>
              <c:pt idx="44">
                <c:v>22114.667466999999</c:v>
              </c:pt>
              <c:pt idx="45">
                <c:v>25781.134017</c:v>
              </c:pt>
              <c:pt idx="46">
                <c:v>27496.470332000001</c:v>
              </c:pt>
              <c:pt idx="47">
                <c:v>22292.102848999999</c:v>
              </c:pt>
              <c:pt idx="48">
                <c:v>21010.332559999999</c:v>
              </c:pt>
              <c:pt idx="49">
                <c:v>24023.661792999999</c:v>
              </c:pt>
              <c:pt idx="50">
                <c:v>25332.305431000001</c:v>
              </c:pt>
              <c:pt idx="51">
                <c:v>22322.180778999998</c:v>
              </c:pt>
              <c:pt idx="52">
                <c:v>24910.100167000001</c:v>
              </c:pt>
              <c:pt idx="53">
                <c:v>24972.589349000002</c:v>
              </c:pt>
              <c:pt idx="54">
                <c:v>25047.365353000001</c:v>
              </c:pt>
              <c:pt idx="55">
                <c:v>24343.924728000002</c:v>
              </c:pt>
              <c:pt idx="56">
                <c:v>27580.488140000001</c:v>
              </c:pt>
              <c:pt idx="57">
                <c:v>29236.083537999999</c:v>
              </c:pt>
              <c:pt idx="58">
                <c:v>28822.508139000001</c:v>
              </c:pt>
              <c:pt idx="59">
                <c:v>23499.661573000001</c:v>
              </c:pt>
              <c:pt idx="60">
                <c:v>19690.851849999999</c:v>
              </c:pt>
              <c:pt idx="61">
                <c:v>22916.032580999999</c:v>
              </c:pt>
              <c:pt idx="62">
                <c:v>26016.165734999999</c:v>
              </c:pt>
              <c:pt idx="63">
                <c:v>25479.590727999999</c:v>
              </c:pt>
              <c:pt idx="64">
                <c:v>24599.389894</c:v>
              </c:pt>
              <c:pt idx="65">
                <c:v>26141.589573000001</c:v>
              </c:pt>
              <c:pt idx="66">
                <c:v>26189.626158999999</c:v>
              </c:pt>
              <c:pt idx="67">
                <c:v>26131.039303000001</c:v>
              </c:pt>
              <c:pt idx="68">
                <c:v>26970.985927999998</c:v>
              </c:pt>
              <c:pt idx="69">
                <c:v>27670.237749</c:v>
              </c:pt>
              <c:pt idx="70">
                <c:v>26890.027363000001</c:v>
              </c:pt>
              <c:pt idx="71">
                <c:v>23510.621883</c:v>
              </c:pt>
              <c:pt idx="72">
                <c:v>20934.156191999999</c:v>
              </c:pt>
              <c:pt idx="73">
                <c:v>24778.983215</c:v>
              </c:pt>
              <c:pt idx="74">
                <c:v>25737.194685999999</c:v>
              </c:pt>
              <c:pt idx="75">
                <c:v>26390.361749</c:v>
              </c:pt>
              <c:pt idx="76">
                <c:v>25049.665191</c:v>
              </c:pt>
              <c:pt idx="77">
                <c:v>28036.418407000001</c:v>
              </c:pt>
              <c:pt idx="78">
                <c:v>25727.518811999998</c:v>
              </c:pt>
              <c:pt idx="79">
                <c:v>27726.060224000001</c:v>
              </c:pt>
              <c:pt idx="80">
                <c:v>28208.486983999999</c:v>
              </c:pt>
              <c:pt idx="81">
                <c:v>28164.124174</c:v>
              </c:pt>
              <c:pt idx="82">
                <c:v>30018.224450000002</c:v>
              </c:pt>
              <c:pt idx="83">
                <c:v>26268.236935000001</c:v>
              </c:pt>
              <c:pt idx="84">
                <c:v>20502.762686999999</c:v>
              </c:pt>
              <c:pt idx="85">
                <c:v>23454.737438</c:v>
              </c:pt>
              <c:pt idx="86">
                <c:v>26369.744204999999</c:v>
              </c:pt>
              <c:pt idx="87">
                <c:v>21865.845108000001</c:v>
              </c:pt>
              <c:pt idx="88">
                <c:v>26213.382643000001</c:v>
              </c:pt>
              <c:pt idx="89">
                <c:v>30144.293827000001</c:v>
              </c:pt>
              <c:pt idx="90">
                <c:v>25114.807304000002</c:v>
              </c:pt>
              <c:pt idx="91">
                <c:v>27688.661123999998</c:v>
              </c:pt>
              <c:pt idx="92">
                <c:v>26612.332453999999</c:v>
              </c:pt>
              <c:pt idx="93">
                <c:v>27875.073982999998</c:v>
              </c:pt>
              <c:pt idx="94">
                <c:v>30723.031910000002</c:v>
              </c:pt>
              <c:pt idx="95">
                <c:v>25781.329694</c:v>
              </c:pt>
              <c:pt idx="96">
                <c:v>22056.004315999999</c:v>
              </c:pt>
              <c:pt idx="97">
                <c:v>25058.879865999999</c:v>
              </c:pt>
              <c:pt idx="98">
                <c:v>26101.128706</c:v>
              </c:pt>
              <c:pt idx="99">
                <c:v>24027.442327000001</c:v>
              </c:pt>
              <c:pt idx="100">
                <c:v>27559.272122999999</c:v>
              </c:pt>
              <c:pt idx="101">
                <c:v>27566.529916</c:v>
              </c:pt>
              <c:pt idx="102">
                <c:v>27775.720561999999</c:v>
              </c:pt>
              <c:pt idx="103">
                <c:v>30164.753333000001</c:v>
              </c:pt>
              <c:pt idx="104">
                <c:v>29351.702625999998</c:v>
              </c:pt>
              <c:pt idx="105">
                <c:v>33094.260225999999</c:v>
              </c:pt>
              <c:pt idx="106">
                <c:v>32712.486323000001</c:v>
              </c:pt>
              <c:pt idx="107">
                <c:v>26968.656644999999</c:v>
              </c:pt>
              <c:pt idx="108">
                <c:v>23511.195703000001</c:v>
              </c:pt>
              <c:pt idx="109">
                <c:v>26094.532033</c:v>
              </c:pt>
              <c:pt idx="110">
                <c:v>27830.976531</c:v>
              </c:pt>
              <c:pt idx="111">
                <c:v>27205.415502</c:v>
              </c:pt>
              <c:pt idx="112">
                <c:v>29853.072984999999</c:v>
              </c:pt>
              <c:pt idx="113">
                <c:v>27243.384843</c:v>
              </c:pt>
              <c:pt idx="114">
                <c:v>30375.976219</c:v>
              </c:pt>
              <c:pt idx="115">
                <c:v>31124.106894</c:v>
              </c:pt>
              <c:pt idx="116">
                <c:v>29438.427080000001</c:v>
              </c:pt>
              <c:pt idx="117">
                <c:v>32958.812811000003</c:v>
              </c:pt>
              <c:pt idx="118">
                <c:v>32221.687236999998</c:v>
              </c:pt>
              <c:pt idx="119">
                <c:v>27828.692493999999</c:v>
              </c:pt>
              <c:pt idx="120">
                <c:v>23605.060170000001</c:v>
              </c:pt>
              <c:pt idx="121">
                <c:v>27426.164451000001</c:v>
              </c:pt>
              <c:pt idx="122">
                <c:v>28610.125455000001</c:v>
              </c:pt>
              <c:pt idx="123">
                <c:v>12029.150240000001</c:v>
              </c:pt>
              <c:pt idx="124">
                <c:v>22534.115727</c:v>
              </c:pt>
              <c:pt idx="125">
                <c:v>28228.516509000001</c:v>
              </c:pt>
              <c:pt idx="126">
                <c:v>28550.930722000001</c:v>
              </c:pt>
              <c:pt idx="127">
                <c:v>28936.495956999999</c:v>
              </c:pt>
              <c:pt idx="128">
                <c:v>30525.939947999999</c:v>
              </c:pt>
              <c:pt idx="129">
                <c:v>32633.548333999999</c:v>
              </c:pt>
              <c:pt idx="130">
                <c:v>31902.361567</c:v>
              </c:pt>
              <c:pt idx="131">
                <c:v>29189.579786999999</c:v>
              </c:pt>
              <c:pt idx="132">
                <c:v>23115.645528000001</c:v>
              </c:pt>
              <c:pt idx="133">
                <c:v>27343.587390000001</c:v>
              </c:pt>
              <c:pt idx="134">
                <c:v>32887.222992000003</c:v>
              </c:pt>
              <c:pt idx="135">
                <c:v>28667.693492999999</c:v>
              </c:pt>
              <c:pt idx="136">
                <c:v>32350.704421999999</c:v>
              </c:pt>
              <c:pt idx="137">
                <c:v>31008.114691999999</c:v>
              </c:pt>
              <c:pt idx="138">
                <c:v>29146.342327999999</c:v>
              </c:pt>
              <c:pt idx="139">
                <c:v>34476.797891000002</c:v>
              </c:pt>
              <c:pt idx="140">
                <c:v>35005.291757999999</c:v>
              </c:pt>
              <c:pt idx="141">
                <c:v>35250.577959000002</c:v>
              </c:pt>
              <c:pt idx="142">
                <c:v>41472.358919999999</c:v>
              </c:pt>
              <c:pt idx="143">
                <c:v>36423.359944000003</c:v>
              </c:pt>
              <c:pt idx="144">
                <c:v>31577.084282</c:v>
              </c:pt>
              <c:pt idx="145">
                <c:v>33567.436565000004</c:v>
              </c:pt>
              <c:pt idx="146">
                <c:v>43386.014168000002</c:v>
              </c:pt>
              <c:pt idx="147">
                <c:v>36984.574406</c:v>
              </c:pt>
              <c:pt idx="148">
                <c:v>42996.923554000001</c:v>
              </c:pt>
              <c:pt idx="149">
                <c:v>44486.782642999999</c:v>
              </c:pt>
              <c:pt idx="150">
                <c:v>42133.2284</c:v>
              </c:pt>
              <c:pt idx="151">
                <c:v>42432.625629000002</c:v>
              </c:pt>
              <c:pt idx="152">
                <c:v>45109.757055000002</c:v>
              </c:pt>
              <c:pt idx="153">
                <c:v>43206.700014000002</c:v>
              </c:pt>
              <c:pt idx="154">
                <c:v>47025.390100999997</c:v>
              </c:pt>
              <c:pt idx="155">
                <c:v>40651.107874000001</c:v>
              </c:pt>
              <c:pt idx="156">
                <c:v>35592.534129</c:v>
              </c:pt>
              <c:pt idx="157">
                <c:v>40145.545465000003</c:v>
              </c:pt>
              <c:pt idx="158">
                <c:v>46570.787104000003</c:v>
              </c:pt>
              <c:pt idx="159">
                <c:v>40075.996199000001</c:v>
              </c:pt>
              <c:pt idx="160">
                <c:v>46903.603195999996</c:v>
              </c:pt>
              <c:pt idx="161">
                <c:v>46831.142548999997</c:v>
              </c:pt>
              <c:pt idx="162">
                <c:v>48291.092175999998</c:v>
              </c:pt>
              <c:pt idx="163">
                <c:v>48986.861857000004</c:v>
              </c:pt>
              <c:pt idx="164">
                <c:v>47931.941372000001</c:v>
              </c:pt>
              <c:pt idx="165">
                <c:v>51112.324596999999</c:v>
              </c:pt>
              <c:pt idx="166">
                <c:v>51007.548708000002</c:v>
              </c:pt>
              <c:pt idx="167">
                <c:v>44654.105004999998</c:v>
              </c:pt>
              <c:pt idx="168">
                <c:v>41422.531710000003</c:v>
              </c:pt>
              <c:pt idx="169">
                <c:v>45295.362942</c:v>
              </c:pt>
              <c:pt idx="170">
                <c:v>45320.140980999997</c:v>
              </c:pt>
              <c:pt idx="171">
                <c:v>47230.105900000002</c:v>
              </c:pt>
              <c:pt idx="172">
                <c:v>48012.760932999998</c:v>
              </c:pt>
              <c:pt idx="173">
                <c:v>46188.760584000003</c:v>
              </c:pt>
              <c:pt idx="174">
                <c:v>49635.245038000001</c:v>
              </c:pt>
              <c:pt idx="175">
                <c:v>53230.870252000001</c:v>
              </c:pt>
              <c:pt idx="176">
                <c:v>48693.869504000002</c:v>
              </c:pt>
              <c:pt idx="177">
                <c:v>54692.153270000003</c:v>
              </c:pt>
              <c:pt idx="178">
                <c:v>51390.028761000001</c:v>
              </c:pt>
              <c:pt idx="179">
                <c:v>41365.701351000003</c:v>
              </c:pt>
              <c:pt idx="180">
                <c:v>43986.814781000001</c:v>
              </c:pt>
            </c:numLit>
          </c:val>
          <c:smooth val="0"/>
          <c:extLst>
            <c:ext xmlns:c16="http://schemas.microsoft.com/office/drawing/2014/chart" uri="{C3380CC4-5D6E-409C-BE32-E72D297353CC}">
              <c16:uniqueId val="{00000000-6B4E-4FCB-ABE3-D2C5A287B928}"/>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3761.421554</c:v>
              </c:pt>
              <c:pt idx="1">
                <c:v>7184.8024839999998</c:v>
              </c:pt>
              <c:pt idx="2">
                <c:v>6253.2687130000004</c:v>
              </c:pt>
              <c:pt idx="3">
                <c:v>3404.4526949999999</c:v>
              </c:pt>
              <c:pt idx="4">
                <c:v>5472.6015660000003</c:v>
              </c:pt>
              <c:pt idx="5">
                <c:v>4168.7601649999997</c:v>
              </c:pt>
              <c:pt idx="6">
                <c:v>5775.4750510000003</c:v>
              </c:pt>
              <c:pt idx="7">
                <c:v>6288.4340560000001</c:v>
              </c:pt>
              <c:pt idx="8">
                <c:v>6682.0254990000003</c:v>
              </c:pt>
              <c:pt idx="9">
                <c:v>4263.986645</c:v>
              </c:pt>
              <c:pt idx="10">
                <c:v>6150.2252660000004</c:v>
              </c:pt>
              <c:pt idx="11">
                <c:v>4316.5538640000004</c:v>
              </c:pt>
              <c:pt idx="12">
                <c:v>4747.433642</c:v>
              </c:pt>
              <c:pt idx="13">
                <c:v>7569.7325959999998</c:v>
              </c:pt>
              <c:pt idx="14">
                <c:v>5491.0211959999997</c:v>
              </c:pt>
              <c:pt idx="15">
                <c:v>6226.8989119999997</c:v>
              </c:pt>
              <c:pt idx="16">
                <c:v>6601.6421389999996</c:v>
              </c:pt>
              <c:pt idx="17">
                <c:v>5574.2468790000003</c:v>
              </c:pt>
              <c:pt idx="18">
                <c:v>5700.3061239999997</c:v>
              </c:pt>
              <c:pt idx="19">
                <c:v>6871.0971159999999</c:v>
              </c:pt>
              <c:pt idx="20">
                <c:v>5793.8231159999996</c:v>
              </c:pt>
              <c:pt idx="21">
                <c:v>5975.8544739999998</c:v>
              </c:pt>
              <c:pt idx="22">
                <c:v>8904.8775530000003</c:v>
              </c:pt>
              <c:pt idx="23">
                <c:v>6268.9298699999999</c:v>
              </c:pt>
              <c:pt idx="24">
                <c:v>5450.5512570000001</c:v>
              </c:pt>
              <c:pt idx="25">
                <c:v>6222.1503979999998</c:v>
              </c:pt>
              <c:pt idx="26">
                <c:v>9931.5719640000007</c:v>
              </c:pt>
              <c:pt idx="27">
                <c:v>4667.6657720000003</c:v>
              </c:pt>
              <c:pt idx="28">
                <c:v>11168.364621999999</c:v>
              </c:pt>
              <c:pt idx="29">
                <c:v>8975.9545199999993</c:v>
              </c:pt>
              <c:pt idx="30">
                <c:v>8529.1284259999993</c:v>
              </c:pt>
              <c:pt idx="31">
                <c:v>12437.448995999999</c:v>
              </c:pt>
              <c:pt idx="32">
                <c:v>10596.045824999999</c:v>
              </c:pt>
              <c:pt idx="33">
                <c:v>9142.0085789999994</c:v>
              </c:pt>
              <c:pt idx="34">
                <c:v>8187.0007949999999</c:v>
              </c:pt>
              <c:pt idx="35">
                <c:v>8607.0020069999991</c:v>
              </c:pt>
              <c:pt idx="36">
                <c:v>9392.5772240000006</c:v>
              </c:pt>
              <c:pt idx="37">
                <c:v>11303.672229</c:v>
              </c:pt>
              <c:pt idx="38">
                <c:v>10223.798473000001</c:v>
              </c:pt>
              <c:pt idx="39">
                <c:v>9858.9375049999999</c:v>
              </c:pt>
              <c:pt idx="40">
                <c:v>9991.1964160000007</c:v>
              </c:pt>
              <c:pt idx="41">
                <c:v>9684.3939690000007</c:v>
              </c:pt>
              <c:pt idx="42">
                <c:v>7788.7412640000002</c:v>
              </c:pt>
              <c:pt idx="43">
                <c:v>9867.4715950000009</c:v>
              </c:pt>
              <c:pt idx="44">
                <c:v>10022.006735000001</c:v>
              </c:pt>
              <c:pt idx="45">
                <c:v>12788.390643999999</c:v>
              </c:pt>
              <c:pt idx="46">
                <c:v>10557.040273000001</c:v>
              </c:pt>
              <c:pt idx="47">
                <c:v>7624.8170849999997</c:v>
              </c:pt>
              <c:pt idx="48">
                <c:v>-4191.1048979999996</c:v>
              </c:pt>
              <c:pt idx="49">
                <c:v>14741.582850000001</c:v>
              </c:pt>
              <c:pt idx="50">
                <c:v>1700.607446</c:v>
              </c:pt>
              <c:pt idx="51">
                <c:v>-931.49391900000001</c:v>
              </c:pt>
              <c:pt idx="52">
                <c:v>5863.1045029999996</c:v>
              </c:pt>
              <c:pt idx="53">
                <c:v>12388.179737</c:v>
              </c:pt>
              <c:pt idx="54">
                <c:v>7596.0372880000004</c:v>
              </c:pt>
              <c:pt idx="55">
                <c:v>2220.7447480000001</c:v>
              </c:pt>
              <c:pt idx="56">
                <c:v>9465.4838259999997</c:v>
              </c:pt>
              <c:pt idx="57">
                <c:v>-4107.5159180000001</c:v>
              </c:pt>
              <c:pt idx="58">
                <c:v>7893.9186799999998</c:v>
              </c:pt>
              <c:pt idx="59">
                <c:v>19456.511187</c:v>
              </c:pt>
              <c:pt idx="60">
                <c:v>12031.941000000001</c:v>
              </c:pt>
              <c:pt idx="61">
                <c:v>11570.908933999999</c:v>
              </c:pt>
              <c:pt idx="62">
                <c:v>11099.815857</c:v>
              </c:pt>
              <c:pt idx="63">
                <c:v>8203.9229570000007</c:v>
              </c:pt>
              <c:pt idx="64">
                <c:v>8013.9960019999999</c:v>
              </c:pt>
              <c:pt idx="65">
                <c:v>8625.2324790000002</c:v>
              </c:pt>
              <c:pt idx="66">
                <c:v>9760.8877620000003</c:v>
              </c:pt>
              <c:pt idx="67">
                <c:v>10863.124760000001</c:v>
              </c:pt>
              <c:pt idx="68">
                <c:v>7207.3873480000002</c:v>
              </c:pt>
              <c:pt idx="69">
                <c:v>11276.125915000001</c:v>
              </c:pt>
              <c:pt idx="70">
                <c:v>10206.429233000001</c:v>
              </c:pt>
              <c:pt idx="71">
                <c:v>9735.4933849999998</c:v>
              </c:pt>
              <c:pt idx="72">
                <c:v>9560.6314110000003</c:v>
              </c:pt>
              <c:pt idx="73">
                <c:v>10545.284474</c:v>
              </c:pt>
              <c:pt idx="74">
                <c:v>9809.6956460000001</c:v>
              </c:pt>
              <c:pt idx="75">
                <c:v>10404.688018999999</c:v>
              </c:pt>
              <c:pt idx="76">
                <c:v>9605.8377739999996</c:v>
              </c:pt>
              <c:pt idx="77">
                <c:v>9144.6270399999994</c:v>
              </c:pt>
              <c:pt idx="78">
                <c:v>10404.569230999999</c:v>
              </c:pt>
              <c:pt idx="79">
                <c:v>12980.539226999999</c:v>
              </c:pt>
              <c:pt idx="80">
                <c:v>8878.7467180000003</c:v>
              </c:pt>
              <c:pt idx="81">
                <c:v>8089.1124239999999</c:v>
              </c:pt>
              <c:pt idx="82">
                <c:v>11085.064638</c:v>
              </c:pt>
              <c:pt idx="83">
                <c:v>9505.2210140000007</c:v>
              </c:pt>
              <c:pt idx="84">
                <c:v>10658.930184000001</c:v>
              </c:pt>
              <c:pt idx="85">
                <c:v>10328.360897</c:v>
              </c:pt>
              <c:pt idx="86">
                <c:v>9652.0528560000002</c:v>
              </c:pt>
              <c:pt idx="87">
                <c:v>10137.741260999999</c:v>
              </c:pt>
              <c:pt idx="88">
                <c:v>9892.4270379999998</c:v>
              </c:pt>
              <c:pt idx="89">
                <c:v>7667.6176820000001</c:v>
              </c:pt>
              <c:pt idx="90">
                <c:v>7788.2402620000003</c:v>
              </c:pt>
              <c:pt idx="91">
                <c:v>10893.865519999999</c:v>
              </c:pt>
              <c:pt idx="92">
                <c:v>10520.151322</c:v>
              </c:pt>
              <c:pt idx="93">
                <c:v>9721.7007329999997</c:v>
              </c:pt>
              <c:pt idx="94">
                <c:v>10165.193509000001</c:v>
              </c:pt>
              <c:pt idx="95">
                <c:v>8290.3388340000001</c:v>
              </c:pt>
              <c:pt idx="96">
                <c:v>12790.334693999999</c:v>
              </c:pt>
              <c:pt idx="97">
                <c:v>10567.835166000001</c:v>
              </c:pt>
              <c:pt idx="98">
                <c:v>9326.7220419999994</c:v>
              </c:pt>
              <c:pt idx="99">
                <c:v>11310.866429</c:v>
              </c:pt>
              <c:pt idx="100">
                <c:v>11657.912226</c:v>
              </c:pt>
              <c:pt idx="101">
                <c:v>13148.435573999999</c:v>
              </c:pt>
              <c:pt idx="102">
                <c:v>14499.121203999999</c:v>
              </c:pt>
              <c:pt idx="103">
                <c:v>11446.042348000001</c:v>
              </c:pt>
              <c:pt idx="104">
                <c:v>15203.972519000001</c:v>
              </c:pt>
              <c:pt idx="105">
                <c:v>16754.815366999999</c:v>
              </c:pt>
              <c:pt idx="106">
                <c:v>16759.001110000001</c:v>
              </c:pt>
              <c:pt idx="107">
                <c:v>11761.224926000001</c:v>
              </c:pt>
              <c:pt idx="108">
                <c:v>10103.392338</c:v>
              </c:pt>
              <c:pt idx="109">
                <c:v>12608.662399999999</c:v>
              </c:pt>
              <c:pt idx="110">
                <c:v>11285.368624999999</c:v>
              </c:pt>
              <c:pt idx="111">
                <c:v>13204.904215</c:v>
              </c:pt>
              <c:pt idx="112">
                <c:v>13335.964868999999</c:v>
              </c:pt>
              <c:pt idx="113">
                <c:v>14159.553479</c:v>
              </c:pt>
              <c:pt idx="114">
                <c:v>11954.504440000001</c:v>
              </c:pt>
              <c:pt idx="115">
                <c:v>9943.2003989999994</c:v>
              </c:pt>
              <c:pt idx="116">
                <c:v>10544.272295000001</c:v>
              </c:pt>
              <c:pt idx="117">
                <c:v>14860.558739</c:v>
              </c:pt>
              <c:pt idx="118">
                <c:v>14709.585045</c:v>
              </c:pt>
              <c:pt idx="119">
                <c:v>14881.12898</c:v>
              </c:pt>
              <c:pt idx="120">
                <c:v>15044.468903999999</c:v>
              </c:pt>
              <c:pt idx="121">
                <c:v>12736.388964</c:v>
              </c:pt>
              <c:pt idx="122">
                <c:v>11952.81221</c:v>
              </c:pt>
              <c:pt idx="123">
                <c:v>8075.484289</c:v>
              </c:pt>
              <c:pt idx="124">
                <c:v>7367.1365480000004</c:v>
              </c:pt>
              <c:pt idx="125">
                <c:v>7288.7230529999997</c:v>
              </c:pt>
              <c:pt idx="126">
                <c:v>9435.3026420000006</c:v>
              </c:pt>
              <c:pt idx="127">
                <c:v>8323.516474</c:v>
              </c:pt>
              <c:pt idx="128">
                <c:v>10925.986805</c:v>
              </c:pt>
              <c:pt idx="129">
                <c:v>12069.466106</c:v>
              </c:pt>
              <c:pt idx="130">
                <c:v>9518.1675890000006</c:v>
              </c:pt>
              <c:pt idx="131">
                <c:v>10174.914129999999</c:v>
              </c:pt>
              <c:pt idx="132">
                <c:v>8059.8737410000003</c:v>
              </c:pt>
              <c:pt idx="133">
                <c:v>10444.505896000001</c:v>
              </c:pt>
              <c:pt idx="134">
                <c:v>9003.4461960000008</c:v>
              </c:pt>
              <c:pt idx="135">
                <c:v>11509.361723</c:v>
              </c:pt>
              <c:pt idx="136">
                <c:v>8055.3433210000003</c:v>
              </c:pt>
              <c:pt idx="137">
                <c:v>8399.5998749999999</c:v>
              </c:pt>
              <c:pt idx="138">
                <c:v>10052.421913</c:v>
              </c:pt>
              <c:pt idx="139">
                <c:v>10504.345346</c:v>
              </c:pt>
              <c:pt idx="140">
                <c:v>19251.752552000002</c:v>
              </c:pt>
              <c:pt idx="141">
                <c:v>13498.013258000001</c:v>
              </c:pt>
              <c:pt idx="142">
                <c:v>14140.336869999999</c:v>
              </c:pt>
              <c:pt idx="143">
                <c:v>13443.083243999999</c:v>
              </c:pt>
              <c:pt idx="144">
                <c:v>12077.609304</c:v>
              </c:pt>
              <c:pt idx="145">
                <c:v>16491.866875</c:v>
              </c:pt>
              <c:pt idx="146">
                <c:v>15179.588981999999</c:v>
              </c:pt>
              <c:pt idx="147">
                <c:v>14081.00388</c:v>
              </c:pt>
              <c:pt idx="148">
                <c:v>10199.685497</c:v>
              </c:pt>
              <c:pt idx="149">
                <c:v>13495.326730999999</c:v>
              </c:pt>
              <c:pt idx="150">
                <c:v>10462.339733000001</c:v>
              </c:pt>
              <c:pt idx="151">
                <c:v>13762.292853999999</c:v>
              </c:pt>
              <c:pt idx="152">
                <c:v>12364.879805</c:v>
              </c:pt>
              <c:pt idx="153">
                <c:v>20628.097704</c:v>
              </c:pt>
              <c:pt idx="154">
                <c:v>12926.633515</c:v>
              </c:pt>
              <c:pt idx="155">
                <c:v>10360.449046</c:v>
              </c:pt>
              <c:pt idx="156">
                <c:v>16547.884050000001</c:v>
              </c:pt>
              <c:pt idx="157">
                <c:v>9691.2735940000002</c:v>
              </c:pt>
              <c:pt idx="158">
                <c:v>21329.105361000002</c:v>
              </c:pt>
              <c:pt idx="159">
                <c:v>13948.981234999999</c:v>
              </c:pt>
              <c:pt idx="160">
                <c:v>14940.861174</c:v>
              </c:pt>
              <c:pt idx="161">
                <c:v>14064.065216000001</c:v>
              </c:pt>
              <c:pt idx="162">
                <c:v>14809.051722</c:v>
              </c:pt>
              <c:pt idx="163">
                <c:v>12101.593875</c:v>
              </c:pt>
              <c:pt idx="164">
                <c:v>11175.352123000001</c:v>
              </c:pt>
              <c:pt idx="165">
                <c:v>17037.706871999999</c:v>
              </c:pt>
              <c:pt idx="166">
                <c:v>15955.507416</c:v>
              </c:pt>
              <c:pt idx="167">
                <c:v>16129.050915</c:v>
              </c:pt>
              <c:pt idx="168">
                <c:v>14177.169946</c:v>
              </c:pt>
              <c:pt idx="169">
                <c:v>16270.361574</c:v>
              </c:pt>
              <c:pt idx="170">
                <c:v>18185.152753999999</c:v>
              </c:pt>
              <c:pt idx="171">
                <c:v>14857.106229999999</c:v>
              </c:pt>
              <c:pt idx="172">
                <c:v>14828.693364000001</c:v>
              </c:pt>
              <c:pt idx="173">
                <c:v>18120.480696999999</c:v>
              </c:pt>
              <c:pt idx="174">
                <c:v>16361.529562</c:v>
              </c:pt>
              <c:pt idx="175">
                <c:v>18424.916818999998</c:v>
              </c:pt>
              <c:pt idx="176">
                <c:v>18955.526149000001</c:v>
              </c:pt>
              <c:pt idx="177">
                <c:v>16585.161096</c:v>
              </c:pt>
              <c:pt idx="178">
                <c:v>14659.359668999999</c:v>
              </c:pt>
              <c:pt idx="179">
                <c:v>18053.138413000001</c:v>
              </c:pt>
              <c:pt idx="180">
                <c:v>16167.204583000001</c:v>
              </c:pt>
            </c:numLit>
          </c:val>
          <c:smooth val="0"/>
          <c:extLst>
            <c:ext xmlns:c16="http://schemas.microsoft.com/office/drawing/2014/chart" uri="{C3380CC4-5D6E-409C-BE32-E72D297353CC}">
              <c16:uniqueId val="{00000001-6B4E-4FCB-ABE3-D2C5A287B928}"/>
            </c:ext>
          </c:extLst>
        </c:ser>
        <c:dLbls>
          <c:showLegendKey val="0"/>
          <c:showVal val="0"/>
          <c:showCatName val="0"/>
          <c:showSerName val="0"/>
          <c:showPercent val="0"/>
          <c:showBubbleSize val="0"/>
        </c:dLbls>
        <c:smooth val="0"/>
        <c:axId val="273952768"/>
        <c:axId val="273954688"/>
      </c:lineChart>
      <c:dateAx>
        <c:axId val="27395276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3954688"/>
        <c:crosses val="autoZero"/>
        <c:auto val="0"/>
        <c:lblOffset val="100"/>
        <c:baseTimeUnit val="months"/>
        <c:majorUnit val="2"/>
        <c:majorTimeUnit val="years"/>
      </c:dateAx>
      <c:valAx>
        <c:axId val="2739546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395276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Merchandise
(incl gold)</a:t>
            </a:r>
          </a:p>
        </c:rich>
      </c:tx>
      <c:layout>
        <c:manualLayout>
          <c:xMode val="edge"/>
          <c:yMode val="edge"/>
          <c:x val="0.36996805555555556"/>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Trade!$AX$6</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77201</c:v>
              </c:pt>
              <c:pt idx="1">
                <c:v>93121</c:v>
              </c:pt>
              <c:pt idx="2">
                <c:v>94191</c:v>
              </c:pt>
              <c:pt idx="3">
                <c:v>93848</c:v>
              </c:pt>
              <c:pt idx="4">
                <c:v>89567</c:v>
              </c:pt>
              <c:pt idx="5">
                <c:v>107619</c:v>
              </c:pt>
              <c:pt idx="6">
                <c:v>124383</c:v>
              </c:pt>
              <c:pt idx="7">
                <c:v>128490</c:v>
              </c:pt>
              <c:pt idx="8">
                <c:v>129658</c:v>
              </c:pt>
              <c:pt idx="9">
                <c:v>133990</c:v>
              </c:pt>
              <c:pt idx="10">
                <c:v>139712</c:v>
              </c:pt>
              <c:pt idx="11">
                <c:v>149956</c:v>
              </c:pt>
              <c:pt idx="12">
                <c:v>153019</c:v>
              </c:pt>
              <c:pt idx="13">
                <c:v>186938</c:v>
              </c:pt>
              <c:pt idx="14">
                <c:v>200566</c:v>
              </c:pt>
              <c:pt idx="15">
                <c:v>188279</c:v>
              </c:pt>
              <c:pt idx="16">
                <c:v>148656</c:v>
              </c:pt>
              <c:pt idx="17">
                <c:v>139437</c:v>
              </c:pt>
              <c:pt idx="18">
                <c:v>146333</c:v>
              </c:pt>
              <c:pt idx="19">
                <c:v>154841</c:v>
              </c:pt>
              <c:pt idx="20">
                <c:v>145981</c:v>
              </c:pt>
              <c:pt idx="21">
                <c:v>163597</c:v>
              </c:pt>
              <c:pt idx="22">
                <c:v>176824</c:v>
              </c:pt>
              <c:pt idx="23">
                <c:v>182991</c:v>
              </c:pt>
              <c:pt idx="24">
                <c:v>175832</c:v>
              </c:pt>
              <c:pt idx="25">
                <c:v>190811</c:v>
              </c:pt>
              <c:pt idx="26">
                <c:v>210297</c:v>
              </c:pt>
              <c:pt idx="27">
                <c:v>217430</c:v>
              </c:pt>
              <c:pt idx="28">
                <c:v>196367</c:v>
              </c:pt>
              <c:pt idx="29">
                <c:v>203783</c:v>
              </c:pt>
              <c:pt idx="30">
                <c:v>206788</c:v>
              </c:pt>
              <c:pt idx="31">
                <c:v>214092</c:v>
              </c:pt>
              <c:pt idx="32">
                <c:v>208227</c:v>
              </c:pt>
              <c:pt idx="33">
                <c:v>232525</c:v>
              </c:pt>
              <c:pt idx="34">
                <c:v>244464</c:v>
              </c:pt>
              <c:pt idx="35">
                <c:v>247526</c:v>
              </c:pt>
              <c:pt idx="36">
                <c:v>244039</c:v>
              </c:pt>
              <c:pt idx="37">
                <c:v>240315</c:v>
              </c:pt>
              <c:pt idx="38">
                <c:v>263947</c:v>
              </c:pt>
              <c:pt idx="39">
                <c:v>263812</c:v>
              </c:pt>
              <c:pt idx="40">
                <c:v>239363</c:v>
              </c:pt>
              <c:pt idx="41">
                <c:v>261034</c:v>
              </c:pt>
              <c:pt idx="42">
                <c:v>266169</c:v>
              </c:pt>
              <c:pt idx="43">
                <c:v>260497</c:v>
              </c:pt>
              <c:pt idx="44">
                <c:v>252188</c:v>
              </c:pt>
              <c:pt idx="45">
                <c:v>298522</c:v>
              </c:pt>
              <c:pt idx="46">
                <c:v>288227</c:v>
              </c:pt>
              <c:pt idx="47">
                <c:v>281448</c:v>
              </c:pt>
              <c:pt idx="48">
                <c:v>266929</c:v>
              </c:pt>
              <c:pt idx="49">
                <c:v>289869</c:v>
              </c:pt>
              <c:pt idx="50">
                <c:v>298386</c:v>
              </c:pt>
              <c:pt idx="51">
                <c:v>312828</c:v>
              </c:pt>
              <c:pt idx="52">
                <c:v>270100</c:v>
              </c:pt>
              <c:pt idx="53">
                <c:v>302095</c:v>
              </c:pt>
              <c:pt idx="54">
                <c:v>335581</c:v>
              </c:pt>
              <c:pt idx="55">
                <c:v>341704</c:v>
              </c:pt>
              <c:pt idx="56">
                <c:v>293103</c:v>
              </c:pt>
              <c:pt idx="57">
                <c:v>321743</c:v>
              </c:pt>
              <c:pt idx="58">
                <c:v>341414</c:v>
              </c:pt>
              <c:pt idx="59">
                <c:v>344158</c:v>
              </c:pt>
              <c:pt idx="60">
                <c:v>324033</c:v>
              </c:pt>
              <c:pt idx="61">
                <c:v>268024</c:v>
              </c:pt>
              <c:pt idx="62">
                <c:v>391954</c:v>
              </c:pt>
              <c:pt idx="63">
                <c:v>410254</c:v>
              </c:pt>
              <c:pt idx="64">
                <c:v>401637</c:v>
              </c:pt>
              <c:pt idx="65">
                <c:v>474889</c:v>
              </c:pt>
              <c:pt idx="66">
                <c:v>455718</c:v>
              </c:pt>
              <c:pt idx="67">
                <c:v>467283</c:v>
              </c:pt>
              <c:pt idx="68">
                <c:v>461767</c:v>
              </c:pt>
              <c:pt idx="69">
                <c:v>517278</c:v>
              </c:pt>
              <c:pt idx="70">
                <c:v>534670</c:v>
              </c:pt>
              <c:pt idx="71">
                <c:v>500139</c:v>
              </c:pt>
              <c:pt idx="72">
                <c:v>481489</c:v>
              </c:pt>
              <c:pt idx="73">
                <c:v>511173</c:v>
              </c:pt>
              <c:pt idx="74">
                <c:v>526084</c:v>
              </c:pt>
              <c:pt idx="75">
                <c:v>518951</c:v>
              </c:pt>
              <c:pt idx="76">
                <c:v>464489</c:v>
              </c:pt>
              <c:pt idx="77">
                <c:v>516556</c:v>
              </c:pt>
              <c:pt idx="78">
                <c:v>510679</c:v>
              </c:pt>
            </c:numLit>
          </c:val>
          <c:smooth val="0"/>
          <c:extLst>
            <c:ext xmlns:c16="http://schemas.microsoft.com/office/drawing/2014/chart" uri="{C3380CC4-5D6E-409C-BE32-E72D297353CC}">
              <c16:uniqueId val="{00000000-3DEC-4680-818A-AB4A14FF7C2A}"/>
            </c:ext>
          </c:extLst>
        </c:ser>
        <c:ser>
          <c:idx val="1"/>
          <c:order val="1"/>
          <c:tx>
            <c:strRef>
              <c:f>Trade!$AY$6</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78010</c:v>
              </c:pt>
              <c:pt idx="1">
                <c:v>89857</c:v>
              </c:pt>
              <c:pt idx="2">
                <c:v>97311</c:v>
              </c:pt>
              <c:pt idx="3">
                <c:v>95184</c:v>
              </c:pt>
              <c:pt idx="4">
                <c:v>93998</c:v>
              </c:pt>
              <c:pt idx="5">
                <c:v>109571</c:v>
              </c:pt>
              <c:pt idx="6">
                <c:v>125619</c:v>
              </c:pt>
              <c:pt idx="7">
                <c:v>145133</c:v>
              </c:pt>
              <c:pt idx="8">
                <c:v>130565</c:v>
              </c:pt>
              <c:pt idx="9">
                <c:v>138778</c:v>
              </c:pt>
              <c:pt idx="10">
                <c:v>150764</c:v>
              </c:pt>
              <c:pt idx="11">
                <c:v>151405</c:v>
              </c:pt>
              <c:pt idx="12">
                <c:v>161281</c:v>
              </c:pt>
              <c:pt idx="13">
                <c:v>187647</c:v>
              </c:pt>
              <c:pt idx="14">
                <c:v>207310</c:v>
              </c:pt>
              <c:pt idx="15">
                <c:v>187087</c:v>
              </c:pt>
              <c:pt idx="16">
                <c:v>154098</c:v>
              </c:pt>
              <c:pt idx="17">
                <c:v>126561</c:v>
              </c:pt>
              <c:pt idx="18">
                <c:v>133755</c:v>
              </c:pt>
              <c:pt idx="19">
                <c:v>146749</c:v>
              </c:pt>
              <c:pt idx="20">
                <c:v>144022</c:v>
              </c:pt>
              <c:pt idx="21">
                <c:v>148895</c:v>
              </c:pt>
              <c:pt idx="22">
                <c:v>162996</c:v>
              </c:pt>
              <c:pt idx="23">
                <c:v>154707</c:v>
              </c:pt>
              <c:pt idx="24">
                <c:v>164634</c:v>
              </c:pt>
              <c:pt idx="25">
                <c:v>173076</c:v>
              </c:pt>
              <c:pt idx="26">
                <c:v>196453</c:v>
              </c:pt>
              <c:pt idx="27">
                <c:v>212958</c:v>
              </c:pt>
              <c:pt idx="28">
                <c:v>204136</c:v>
              </c:pt>
              <c:pt idx="29">
                <c:v>208607</c:v>
              </c:pt>
              <c:pt idx="30">
                <c:v>221770</c:v>
              </c:pt>
              <c:pt idx="31">
                <c:v>226271</c:v>
              </c:pt>
              <c:pt idx="32">
                <c:v>230365</c:v>
              </c:pt>
              <c:pt idx="33">
                <c:v>244616</c:v>
              </c:pt>
              <c:pt idx="34">
                <c:v>273716</c:v>
              </c:pt>
              <c:pt idx="35">
                <c:v>257564</c:v>
              </c:pt>
              <c:pt idx="36">
                <c:v>268922</c:v>
              </c:pt>
              <c:pt idx="37">
                <c:v>257589</c:v>
              </c:pt>
              <c:pt idx="38">
                <c:v>280310</c:v>
              </c:pt>
              <c:pt idx="39">
                <c:v>268007</c:v>
              </c:pt>
              <c:pt idx="40">
                <c:v>262511</c:v>
              </c:pt>
              <c:pt idx="41">
                <c:v>256539</c:v>
              </c:pt>
              <c:pt idx="42">
                <c:v>283949</c:v>
              </c:pt>
              <c:pt idx="43">
                <c:v>279279</c:v>
              </c:pt>
              <c:pt idx="44">
                <c:v>271256</c:v>
              </c:pt>
              <c:pt idx="45">
                <c:v>272290</c:v>
              </c:pt>
              <c:pt idx="46">
                <c:v>282674</c:v>
              </c:pt>
              <c:pt idx="47">
                <c:v>268466</c:v>
              </c:pt>
              <c:pt idx="48">
                <c:v>265152</c:v>
              </c:pt>
              <c:pt idx="49">
                <c:v>271611</c:v>
              </c:pt>
              <c:pt idx="50">
                <c:v>279529</c:v>
              </c:pt>
              <c:pt idx="51">
                <c:v>292752</c:v>
              </c:pt>
              <c:pt idx="52">
                <c:v>281619</c:v>
              </c:pt>
              <c:pt idx="53">
                <c:v>282891</c:v>
              </c:pt>
              <c:pt idx="54">
                <c:v>334221</c:v>
              </c:pt>
              <c:pt idx="55">
                <c:v>324355</c:v>
              </c:pt>
              <c:pt idx="56">
                <c:v>295435</c:v>
              </c:pt>
              <c:pt idx="57">
                <c:v>319700</c:v>
              </c:pt>
              <c:pt idx="58">
                <c:v>333742</c:v>
              </c:pt>
              <c:pt idx="59">
                <c:v>314894</c:v>
              </c:pt>
              <c:pt idx="60">
                <c:v>290092</c:v>
              </c:pt>
              <c:pt idx="61">
                <c:v>239633</c:v>
              </c:pt>
              <c:pt idx="62">
                <c:v>273106</c:v>
              </c:pt>
              <c:pt idx="63">
                <c:v>302237</c:v>
              </c:pt>
              <c:pt idx="64">
                <c:v>308558</c:v>
              </c:pt>
              <c:pt idx="65">
                <c:v>320306</c:v>
              </c:pt>
              <c:pt idx="66">
                <c:v>345369</c:v>
              </c:pt>
              <c:pt idx="67">
                <c:v>375489</c:v>
              </c:pt>
              <c:pt idx="68">
                <c:v>390576</c:v>
              </c:pt>
              <c:pt idx="69">
                <c:v>440849</c:v>
              </c:pt>
              <c:pt idx="70">
                <c:v>479828</c:v>
              </c:pt>
              <c:pt idx="71">
                <c:v>480931</c:v>
              </c:pt>
              <c:pt idx="72">
                <c:v>475020</c:v>
              </c:pt>
              <c:pt idx="73">
                <c:v>493059</c:v>
              </c:pt>
              <c:pt idx="74">
                <c:v>479391</c:v>
              </c:pt>
              <c:pt idx="75">
                <c:v>486843</c:v>
              </c:pt>
              <c:pt idx="76">
                <c:v>447449</c:v>
              </c:pt>
              <c:pt idx="77">
                <c:v>460503</c:v>
              </c:pt>
              <c:pt idx="78">
                <c:v>466372</c:v>
              </c:pt>
            </c:numLit>
          </c:val>
          <c:smooth val="0"/>
          <c:extLst>
            <c:ext xmlns:c16="http://schemas.microsoft.com/office/drawing/2014/chart" uri="{C3380CC4-5D6E-409C-BE32-E72D297353CC}">
              <c16:uniqueId val="{00000001-3DEC-4680-818A-AB4A14FF7C2A}"/>
            </c:ext>
          </c:extLst>
        </c:ser>
        <c:dLbls>
          <c:showLegendKey val="0"/>
          <c:showVal val="0"/>
          <c:showCatName val="0"/>
          <c:showSerName val="0"/>
          <c:showPercent val="0"/>
          <c:showBubbleSize val="0"/>
        </c:dLbls>
        <c:smooth val="0"/>
        <c:axId val="274015360"/>
        <c:axId val="274017280"/>
      </c:lineChart>
      <c:dateAx>
        <c:axId val="2740153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4017280"/>
        <c:crosses val="autoZero"/>
        <c:auto val="0"/>
        <c:lblOffset val="100"/>
        <c:baseTimeUnit val="months"/>
        <c:majorUnit val="2"/>
        <c:majorTimeUnit val="years"/>
      </c:dateAx>
      <c:valAx>
        <c:axId val="2740172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401536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Trade!$I$5</c:f>
          <c:strCache>
            <c:ptCount val="1"/>
            <c:pt idx="0">
              <c:v>Europe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12025.996315</c:v>
              </c:pt>
              <c:pt idx="1">
                <c:v>11383.317176</c:v>
              </c:pt>
              <c:pt idx="2">
                <c:v>13322.966886</c:v>
              </c:pt>
              <c:pt idx="3">
                <c:v>11795.932183000001</c:v>
              </c:pt>
              <c:pt idx="4">
                <c:v>12687.381769</c:v>
              </c:pt>
              <c:pt idx="5">
                <c:v>15108.247433</c:v>
              </c:pt>
              <c:pt idx="6">
                <c:v>15228.046447999999</c:v>
              </c:pt>
              <c:pt idx="7">
                <c:v>12548.730427</c:v>
              </c:pt>
              <c:pt idx="8">
                <c:v>13754.958764000001</c:v>
              </c:pt>
              <c:pt idx="9">
                <c:v>14260.474227000001</c:v>
              </c:pt>
              <c:pt idx="10">
                <c:v>13732.001265000001</c:v>
              </c:pt>
              <c:pt idx="11">
                <c:v>13870.635286000001</c:v>
              </c:pt>
              <c:pt idx="12">
                <c:v>12881.373508000001</c:v>
              </c:pt>
              <c:pt idx="13">
                <c:v>14170.558211</c:v>
              </c:pt>
              <c:pt idx="14">
                <c:v>14491.868312000001</c:v>
              </c:pt>
              <c:pt idx="15">
                <c:v>14342.484377999999</c:v>
              </c:pt>
              <c:pt idx="16">
                <c:v>14877.939028999999</c:v>
              </c:pt>
              <c:pt idx="17">
                <c:v>15724.423343</c:v>
              </c:pt>
              <c:pt idx="18">
                <c:v>15445.843500000001</c:v>
              </c:pt>
              <c:pt idx="19">
                <c:v>15178.837808</c:v>
              </c:pt>
              <c:pt idx="20">
                <c:v>17452.892588999999</c:v>
              </c:pt>
              <c:pt idx="21">
                <c:v>14589.888251</c:v>
              </c:pt>
              <c:pt idx="22">
                <c:v>15131.112363</c:v>
              </c:pt>
              <c:pt idx="23">
                <c:v>14835.926374999999</c:v>
              </c:pt>
              <c:pt idx="24">
                <c:v>13207.18253</c:v>
              </c:pt>
              <c:pt idx="25">
                <c:v>14240.581357999999</c:v>
              </c:pt>
              <c:pt idx="26">
                <c:v>13874.196969000001</c:v>
              </c:pt>
              <c:pt idx="27">
                <c:v>11680.439222999999</c:v>
              </c:pt>
              <c:pt idx="28">
                <c:v>15281.410103</c:v>
              </c:pt>
              <c:pt idx="29">
                <c:v>14355.397333999999</c:v>
              </c:pt>
              <c:pt idx="30">
                <c:v>14518.946141</c:v>
              </c:pt>
              <c:pt idx="31">
                <c:v>13968.442765</c:v>
              </c:pt>
              <c:pt idx="32">
                <c:v>12869.054916999999</c:v>
              </c:pt>
              <c:pt idx="33">
                <c:v>13842.587364999999</c:v>
              </c:pt>
              <c:pt idx="34">
                <c:v>14402.296284</c:v>
              </c:pt>
              <c:pt idx="35">
                <c:v>12925.142798000001</c:v>
              </c:pt>
              <c:pt idx="36">
                <c:v>14207.941545</c:v>
              </c:pt>
              <c:pt idx="37">
                <c:v>15792.90466</c:v>
              </c:pt>
              <c:pt idx="38">
                <c:v>15701.79436</c:v>
              </c:pt>
              <c:pt idx="39">
                <c:v>15002.611800999999</c:v>
              </c:pt>
              <c:pt idx="40">
                <c:v>15924.709849999999</c:v>
              </c:pt>
              <c:pt idx="41">
                <c:v>16604.568564000001</c:v>
              </c:pt>
              <c:pt idx="42">
                <c:v>17905.993890000002</c:v>
              </c:pt>
              <c:pt idx="43">
                <c:v>16872.447735000002</c:v>
              </c:pt>
              <c:pt idx="44">
                <c:v>16960.760590000002</c:v>
              </c:pt>
              <c:pt idx="45">
                <c:v>17156.016240000001</c:v>
              </c:pt>
              <c:pt idx="46">
                <c:v>17388.46096</c:v>
              </c:pt>
              <c:pt idx="47">
                <c:v>17825.614150000001</c:v>
              </c:pt>
              <c:pt idx="48">
                <c:v>20319.988777999999</c:v>
              </c:pt>
              <c:pt idx="49">
                <c:v>19222.727060000001</c:v>
              </c:pt>
              <c:pt idx="50">
                <c:v>17292.421324999999</c:v>
              </c:pt>
              <c:pt idx="51">
                <c:v>16224.134646</c:v>
              </c:pt>
              <c:pt idx="52">
                <c:v>17092.485268</c:v>
              </c:pt>
              <c:pt idx="53">
                <c:v>17014.955991999999</c:v>
              </c:pt>
              <c:pt idx="54">
                <c:v>19923.572132000001</c:v>
              </c:pt>
              <c:pt idx="55">
                <c:v>18171.173490000001</c:v>
              </c:pt>
              <c:pt idx="56">
                <c:v>22709.86493</c:v>
              </c:pt>
              <c:pt idx="57">
                <c:v>16917.640794999999</c:v>
              </c:pt>
              <c:pt idx="58">
                <c:v>17102.760674000001</c:v>
              </c:pt>
              <c:pt idx="59">
                <c:v>19243.070019999999</c:v>
              </c:pt>
              <c:pt idx="60">
                <c:v>16348.9575</c:v>
              </c:pt>
              <c:pt idx="61">
                <c:v>18275.751380000002</c:v>
              </c:pt>
              <c:pt idx="62">
                <c:v>21432.264460999999</c:v>
              </c:pt>
              <c:pt idx="63">
                <c:v>18038.657363999999</c:v>
              </c:pt>
              <c:pt idx="64">
                <c:v>19731.320060999999</c:v>
              </c:pt>
              <c:pt idx="65">
                <c:v>20890.951903000001</c:v>
              </c:pt>
              <c:pt idx="66">
                <c:v>21685.481569</c:v>
              </c:pt>
              <c:pt idx="67">
                <c:v>21135.439877000001</c:v>
              </c:pt>
              <c:pt idx="68">
                <c:v>22914.211045</c:v>
              </c:pt>
              <c:pt idx="69">
                <c:v>18865.49684</c:v>
              </c:pt>
              <c:pt idx="70">
                <c:v>19518.447060999999</c:v>
              </c:pt>
              <c:pt idx="71">
                <c:v>19674.630873999999</c:v>
              </c:pt>
              <c:pt idx="72">
                <c:v>17072.990583999999</c:v>
              </c:pt>
              <c:pt idx="73">
                <c:v>21973.835932999998</c:v>
              </c:pt>
              <c:pt idx="74">
                <c:v>21034.961637</c:v>
              </c:pt>
              <c:pt idx="75">
                <c:v>21414.129765999998</c:v>
              </c:pt>
              <c:pt idx="76">
                <c:v>27843.567378</c:v>
              </c:pt>
              <c:pt idx="77">
                <c:v>26455.763249</c:v>
              </c:pt>
              <c:pt idx="78">
                <c:v>23339.495115999998</c:v>
              </c:pt>
              <c:pt idx="79">
                <c:v>23247.144026999998</c:v>
              </c:pt>
              <c:pt idx="80">
                <c:v>25773.978669</c:v>
              </c:pt>
              <c:pt idx="81">
                <c:v>19998.017393999999</c:v>
              </c:pt>
              <c:pt idx="82">
                <c:v>21603.063553</c:v>
              </c:pt>
              <c:pt idx="83">
                <c:v>21641.168071</c:v>
              </c:pt>
              <c:pt idx="84">
                <c:v>18658.358050999999</c:v>
              </c:pt>
              <c:pt idx="85">
                <c:v>21630.792683</c:v>
              </c:pt>
              <c:pt idx="86">
                <c:v>26888.521719</c:v>
              </c:pt>
              <c:pt idx="87">
                <c:v>23403.034059000001</c:v>
              </c:pt>
              <c:pt idx="88">
                <c:v>24865.312959999999</c:v>
              </c:pt>
              <c:pt idx="89">
                <c:v>24712.409468999998</c:v>
              </c:pt>
              <c:pt idx="90">
                <c:v>25168.389721</c:v>
              </c:pt>
              <c:pt idx="91">
                <c:v>25171.477542000001</c:v>
              </c:pt>
              <c:pt idx="92">
                <c:v>22779.181121000001</c:v>
              </c:pt>
              <c:pt idx="93">
                <c:v>23311.813194999999</c:v>
              </c:pt>
              <c:pt idx="94">
                <c:v>23360.553022</c:v>
              </c:pt>
              <c:pt idx="95">
                <c:v>22631.778620000001</c:v>
              </c:pt>
              <c:pt idx="96">
                <c:v>17191.083490000001</c:v>
              </c:pt>
              <c:pt idx="97">
                <c:v>21600.651830999999</c:v>
              </c:pt>
              <c:pt idx="98">
                <c:v>22847.952275</c:v>
              </c:pt>
              <c:pt idx="99">
                <c:v>21235.311609</c:v>
              </c:pt>
              <c:pt idx="100">
                <c:v>26762.93864</c:v>
              </c:pt>
              <c:pt idx="101">
                <c:v>30351.675942000002</c:v>
              </c:pt>
              <c:pt idx="102">
                <c:v>25192.238164999999</c:v>
              </c:pt>
              <c:pt idx="103">
                <c:v>31494.966004000002</c:v>
              </c:pt>
              <c:pt idx="104">
                <c:v>32120.062840999999</c:v>
              </c:pt>
              <c:pt idx="105">
                <c:v>32736.841548</c:v>
              </c:pt>
              <c:pt idx="106">
                <c:v>28417.544937999999</c:v>
              </c:pt>
              <c:pt idx="107">
                <c:v>27525.418983</c:v>
              </c:pt>
              <c:pt idx="108">
                <c:v>21166.801862</c:v>
              </c:pt>
              <c:pt idx="109">
                <c:v>26080.767743</c:v>
              </c:pt>
              <c:pt idx="110">
                <c:v>28526.256906999999</c:v>
              </c:pt>
              <c:pt idx="111">
                <c:v>27931.753895999998</c:v>
              </c:pt>
              <c:pt idx="112">
                <c:v>29202.580721999999</c:v>
              </c:pt>
              <c:pt idx="113">
                <c:v>26774.50704</c:v>
              </c:pt>
              <c:pt idx="114">
                <c:v>31792.038429</c:v>
              </c:pt>
              <c:pt idx="115">
                <c:v>34381.973322999998</c:v>
              </c:pt>
              <c:pt idx="116">
                <c:v>30347.928268</c:v>
              </c:pt>
              <c:pt idx="117">
                <c:v>30716.726751999999</c:v>
              </c:pt>
              <c:pt idx="118">
                <c:v>28181.655019000002</c:v>
              </c:pt>
              <c:pt idx="119">
                <c:v>24676.562221</c:v>
              </c:pt>
              <c:pt idx="120">
                <c:v>22937.724509</c:v>
              </c:pt>
              <c:pt idx="121">
                <c:v>29422.853470999999</c:v>
              </c:pt>
              <c:pt idx="122">
                <c:v>35031.318728999999</c:v>
              </c:pt>
              <c:pt idx="123">
                <c:v>11126.810001</c:v>
              </c:pt>
              <c:pt idx="124">
                <c:v>23918.911977</c:v>
              </c:pt>
              <c:pt idx="125">
                <c:v>28445.524353000001</c:v>
              </c:pt>
              <c:pt idx="126">
                <c:v>34437.737903000001</c:v>
              </c:pt>
              <c:pt idx="127">
                <c:v>33630.891912999999</c:v>
              </c:pt>
              <c:pt idx="128">
                <c:v>35345.182411000002</c:v>
              </c:pt>
              <c:pt idx="129">
                <c:v>39557.097443999999</c:v>
              </c:pt>
              <c:pt idx="130">
                <c:v>37526.872334</c:v>
              </c:pt>
              <c:pt idx="131">
                <c:v>32205.014266999999</c:v>
              </c:pt>
              <c:pt idx="132">
                <c:v>29127.576624000001</c:v>
              </c:pt>
              <c:pt idx="133">
                <c:v>34954.124716999999</c:v>
              </c:pt>
              <c:pt idx="134">
                <c:v>51678.578336999999</c:v>
              </c:pt>
              <c:pt idx="135">
                <c:v>49804.329192999998</c:v>
              </c:pt>
              <c:pt idx="136">
                <c:v>44506.845759999997</c:v>
              </c:pt>
              <c:pt idx="137">
                <c:v>47289.304537999997</c:v>
              </c:pt>
              <c:pt idx="138">
                <c:v>36533.957778999997</c:v>
              </c:pt>
              <c:pt idx="139">
                <c:v>46109.498345</c:v>
              </c:pt>
              <c:pt idx="140">
                <c:v>40643.467092999999</c:v>
              </c:pt>
              <c:pt idx="141">
                <c:v>38800.937873000003</c:v>
              </c:pt>
              <c:pt idx="142">
                <c:v>36683.228670999997</c:v>
              </c:pt>
              <c:pt idx="143">
                <c:v>38904.197024000001</c:v>
              </c:pt>
              <c:pt idx="144">
                <c:v>35502.591393000002</c:v>
              </c:pt>
              <c:pt idx="145">
                <c:v>41558.538229999998</c:v>
              </c:pt>
              <c:pt idx="146">
                <c:v>52040.305811999999</c:v>
              </c:pt>
              <c:pt idx="147">
                <c:v>45127.609334000001</c:v>
              </c:pt>
              <c:pt idx="148">
                <c:v>52101.506831999999</c:v>
              </c:pt>
              <c:pt idx="149">
                <c:v>49593.945686999999</c:v>
              </c:pt>
              <c:pt idx="150">
                <c:v>44182.367733999999</c:v>
              </c:pt>
              <c:pt idx="151">
                <c:v>48578.813413999997</c:v>
              </c:pt>
              <c:pt idx="152">
                <c:v>52709.988494999998</c:v>
              </c:pt>
              <c:pt idx="153">
                <c:v>42291.443669</c:v>
              </c:pt>
              <c:pt idx="154">
                <c:v>46593.114218000002</c:v>
              </c:pt>
              <c:pt idx="155">
                <c:v>46781.838278000003</c:v>
              </c:pt>
              <c:pt idx="156">
                <c:v>35106.195735000001</c:v>
              </c:pt>
              <c:pt idx="157">
                <c:v>39819.685490000003</c:v>
              </c:pt>
              <c:pt idx="158">
                <c:v>51474.918734999999</c:v>
              </c:pt>
              <c:pt idx="159">
                <c:v>42355.636896000004</c:v>
              </c:pt>
              <c:pt idx="160">
                <c:v>52596.162436999999</c:v>
              </c:pt>
              <c:pt idx="161">
                <c:v>41746.572104999999</c:v>
              </c:pt>
              <c:pt idx="162">
                <c:v>47291.606916999997</c:v>
              </c:pt>
              <c:pt idx="163">
                <c:v>48544.884585</c:v>
              </c:pt>
              <c:pt idx="164">
                <c:v>44835.834416999998</c:v>
              </c:pt>
              <c:pt idx="165">
                <c:v>45120.505395</c:v>
              </c:pt>
              <c:pt idx="166">
                <c:v>47927.073637000001</c:v>
              </c:pt>
              <c:pt idx="167">
                <c:v>37673.583414000001</c:v>
              </c:pt>
              <c:pt idx="168">
                <c:v>34626.751086999997</c:v>
              </c:pt>
              <c:pt idx="169">
                <c:v>46012.813306999997</c:v>
              </c:pt>
              <c:pt idx="170">
                <c:v>38644.545264</c:v>
              </c:pt>
              <c:pt idx="171">
                <c:v>44538.478245999999</c:v>
              </c:pt>
              <c:pt idx="172">
                <c:v>45020.860551999998</c:v>
              </c:pt>
              <c:pt idx="173">
                <c:v>41378.911678999997</c:v>
              </c:pt>
              <c:pt idx="174">
                <c:v>42817.636869000002</c:v>
              </c:pt>
              <c:pt idx="175">
                <c:v>36887.356416000002</c:v>
              </c:pt>
              <c:pt idx="176">
                <c:v>38848.849120999999</c:v>
              </c:pt>
              <c:pt idx="177">
                <c:v>35711.194903000003</c:v>
              </c:pt>
              <c:pt idx="178">
                <c:v>43976.110157000003</c:v>
              </c:pt>
              <c:pt idx="179">
                <c:v>38511.131666000001</c:v>
              </c:pt>
              <c:pt idx="180">
                <c:v>32941.922091</c:v>
              </c:pt>
            </c:numLit>
          </c:val>
          <c:smooth val="0"/>
          <c:extLst>
            <c:ext xmlns:c16="http://schemas.microsoft.com/office/drawing/2014/chart" uri="{C3380CC4-5D6E-409C-BE32-E72D297353CC}">
              <c16:uniqueId val="{00000000-3397-4D67-8CB6-D9A3AF5AE212}"/>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14874.767690999999</c:v>
              </c:pt>
              <c:pt idx="1">
                <c:v>16332.369119000001</c:v>
              </c:pt>
              <c:pt idx="2">
                <c:v>18450.584823000001</c:v>
              </c:pt>
              <c:pt idx="3">
                <c:v>16091.677046000001</c:v>
              </c:pt>
              <c:pt idx="4">
                <c:v>18300.787873000001</c:v>
              </c:pt>
              <c:pt idx="5">
                <c:v>16267.833603999999</c:v>
              </c:pt>
              <c:pt idx="6">
                <c:v>17517.780320000002</c:v>
              </c:pt>
              <c:pt idx="7">
                <c:v>17641.170653000001</c:v>
              </c:pt>
              <c:pt idx="8">
                <c:v>15299.540546</c:v>
              </c:pt>
              <c:pt idx="9">
                <c:v>17373.885759000001</c:v>
              </c:pt>
              <c:pt idx="10">
                <c:v>17591.407456000001</c:v>
              </c:pt>
              <c:pt idx="11">
                <c:v>13989.262832</c:v>
              </c:pt>
              <c:pt idx="12">
                <c:v>17943.243976999998</c:v>
              </c:pt>
              <c:pt idx="13">
                <c:v>16291.011549999999</c:v>
              </c:pt>
              <c:pt idx="14">
                <c:v>22631.370605</c:v>
              </c:pt>
              <c:pt idx="15">
                <c:v>17454.130784000001</c:v>
              </c:pt>
              <c:pt idx="16">
                <c:v>19002.357144000001</c:v>
              </c:pt>
              <c:pt idx="17">
                <c:v>17503.676837999999</c:v>
              </c:pt>
              <c:pt idx="18">
                <c:v>18506.349517999999</c:v>
              </c:pt>
              <c:pt idx="19">
                <c:v>20953.629592000001</c:v>
              </c:pt>
              <c:pt idx="20">
                <c:v>21704.223219</c:v>
              </c:pt>
              <c:pt idx="21">
                <c:v>22614.046159000001</c:v>
              </c:pt>
              <c:pt idx="22">
                <c:v>24259.036231999999</c:v>
              </c:pt>
              <c:pt idx="23">
                <c:v>17949.269804</c:v>
              </c:pt>
              <c:pt idx="24">
                <c:v>20999.012352999998</c:v>
              </c:pt>
              <c:pt idx="25">
                <c:v>19879.183467999999</c:v>
              </c:pt>
              <c:pt idx="26">
                <c:v>21086.288608999999</c:v>
              </c:pt>
              <c:pt idx="27">
                <c:v>19554.148964</c:v>
              </c:pt>
              <c:pt idx="28">
                <c:v>20683.710884</c:v>
              </c:pt>
              <c:pt idx="29">
                <c:v>19710.695691000001</c:v>
              </c:pt>
              <c:pt idx="30">
                <c:v>20900.98126</c:v>
              </c:pt>
              <c:pt idx="31">
                <c:v>22381.190083000001</c:v>
              </c:pt>
              <c:pt idx="32">
                <c:v>21404.152797999999</c:v>
              </c:pt>
              <c:pt idx="33">
                <c:v>24091.370368</c:v>
              </c:pt>
              <c:pt idx="34">
                <c:v>22445.140398</c:v>
              </c:pt>
              <c:pt idx="35">
                <c:v>17283.827975</c:v>
              </c:pt>
              <c:pt idx="36">
                <c:v>24485.517619999999</c:v>
              </c:pt>
              <c:pt idx="37">
                <c:v>21285.419327</c:v>
              </c:pt>
              <c:pt idx="38">
                <c:v>24336.432284999999</c:v>
              </c:pt>
              <c:pt idx="39">
                <c:v>25308.034798000001</c:v>
              </c:pt>
              <c:pt idx="40">
                <c:v>24830.145993999999</c:v>
              </c:pt>
              <c:pt idx="41">
                <c:v>22333.952111999999</c:v>
              </c:pt>
              <c:pt idx="42">
                <c:v>30677.63682</c:v>
              </c:pt>
              <c:pt idx="43">
                <c:v>28006.480487000001</c:v>
              </c:pt>
              <c:pt idx="44">
                <c:v>24433.972409999998</c:v>
              </c:pt>
              <c:pt idx="45">
                <c:v>26852.77403</c:v>
              </c:pt>
              <c:pt idx="46">
                <c:v>25199.986130000001</c:v>
              </c:pt>
              <c:pt idx="47">
                <c:v>21641.791229999999</c:v>
              </c:pt>
              <c:pt idx="48">
                <c:v>26884.455591000002</c:v>
              </c:pt>
              <c:pt idx="49">
                <c:v>22431.747975999999</c:v>
              </c:pt>
              <c:pt idx="50">
                <c:v>27237.930971000002</c:v>
              </c:pt>
              <c:pt idx="51">
                <c:v>26470.95609</c:v>
              </c:pt>
              <c:pt idx="52">
                <c:v>23399.499260000001</c:v>
              </c:pt>
              <c:pt idx="53">
                <c:v>24510.75935</c:v>
              </c:pt>
              <c:pt idx="54">
                <c:v>28630.277217999999</c:v>
              </c:pt>
              <c:pt idx="55">
                <c:v>28439.557339999999</c:v>
              </c:pt>
              <c:pt idx="56">
                <c:v>27714.10485</c:v>
              </c:pt>
              <c:pt idx="57">
                <c:v>32981.569963000002</c:v>
              </c:pt>
              <c:pt idx="58">
                <c:v>26800.477651000001</c:v>
              </c:pt>
              <c:pt idx="59">
                <c:v>23609.396229999998</c:v>
              </c:pt>
              <c:pt idx="60">
                <c:v>26465.38638</c:v>
              </c:pt>
              <c:pt idx="61">
                <c:v>24057.670251</c:v>
              </c:pt>
              <c:pt idx="62">
                <c:v>28852.041840999998</c:v>
              </c:pt>
              <c:pt idx="63">
                <c:v>28833.755165999999</c:v>
              </c:pt>
              <c:pt idx="64">
                <c:v>26661.638290999999</c:v>
              </c:pt>
              <c:pt idx="65">
                <c:v>26128.534034</c:v>
              </c:pt>
              <c:pt idx="66">
                <c:v>30794.198876999999</c:v>
              </c:pt>
              <c:pt idx="67">
                <c:v>30499.416397000001</c:v>
              </c:pt>
              <c:pt idx="68">
                <c:v>29834.207416000001</c:v>
              </c:pt>
              <c:pt idx="69">
                <c:v>34373.161905000001</c:v>
              </c:pt>
              <c:pt idx="70">
                <c:v>28401.055712000001</c:v>
              </c:pt>
              <c:pt idx="71">
                <c:v>25714.609763</c:v>
              </c:pt>
              <c:pt idx="72">
                <c:v>29383.399062</c:v>
              </c:pt>
              <c:pt idx="73">
                <c:v>29526.154193999999</c:v>
              </c:pt>
              <c:pt idx="74">
                <c:v>32646.498619999998</c:v>
              </c:pt>
              <c:pt idx="75">
                <c:v>29896.138681</c:v>
              </c:pt>
              <c:pt idx="76">
                <c:v>29049.695491999999</c:v>
              </c:pt>
              <c:pt idx="77">
                <c:v>30734.772196999998</c:v>
              </c:pt>
              <c:pt idx="78">
                <c:v>29874.381463000002</c:v>
              </c:pt>
              <c:pt idx="79">
                <c:v>30323.127925000001</c:v>
              </c:pt>
              <c:pt idx="80">
                <c:v>29909.021541999999</c:v>
              </c:pt>
              <c:pt idx="81">
                <c:v>29348.894176999998</c:v>
              </c:pt>
              <c:pt idx="82">
                <c:v>34067.802539999997</c:v>
              </c:pt>
              <c:pt idx="83">
                <c:v>24683.282633999999</c:v>
              </c:pt>
              <c:pt idx="84">
                <c:v>28720.526711999999</c:v>
              </c:pt>
              <c:pt idx="85">
                <c:v>25601.524712999999</c:v>
              </c:pt>
              <c:pt idx="86">
                <c:v>32242.591570000001</c:v>
              </c:pt>
              <c:pt idx="87">
                <c:v>26869.048744</c:v>
              </c:pt>
              <c:pt idx="88">
                <c:v>30544.652628</c:v>
              </c:pt>
              <c:pt idx="89">
                <c:v>30299.959391</c:v>
              </c:pt>
              <c:pt idx="90">
                <c:v>28677.387406000002</c:v>
              </c:pt>
              <c:pt idx="91">
                <c:v>31312.434691999999</c:v>
              </c:pt>
              <c:pt idx="92">
                <c:v>31850.696231999998</c:v>
              </c:pt>
              <c:pt idx="93">
                <c:v>31817.996691</c:v>
              </c:pt>
              <c:pt idx="94">
                <c:v>34544.451595999999</c:v>
              </c:pt>
              <c:pt idx="95">
                <c:v>27007.315602999999</c:v>
              </c:pt>
              <c:pt idx="96">
                <c:v>32646.893111000001</c:v>
              </c:pt>
              <c:pt idx="97">
                <c:v>28776.934165999999</c:v>
              </c:pt>
              <c:pt idx="98">
                <c:v>27890.405024</c:v>
              </c:pt>
              <c:pt idx="99">
                <c:v>26912.860164999998</c:v>
              </c:pt>
              <c:pt idx="100">
                <c:v>30582.217187999999</c:v>
              </c:pt>
              <c:pt idx="101">
                <c:v>30201.933729</c:v>
              </c:pt>
              <c:pt idx="102">
                <c:v>34569.180386</c:v>
              </c:pt>
              <c:pt idx="103">
                <c:v>35655.565566999998</c:v>
              </c:pt>
              <c:pt idx="104">
                <c:v>32983.560552000003</c:v>
              </c:pt>
              <c:pt idx="105">
                <c:v>35034.236127999997</c:v>
              </c:pt>
              <c:pt idx="106">
                <c:v>34500.47335</c:v>
              </c:pt>
              <c:pt idx="107">
                <c:v>25209.186538999998</c:v>
              </c:pt>
              <c:pt idx="108">
                <c:v>31047.113365000001</c:v>
              </c:pt>
              <c:pt idx="109">
                <c:v>29469.417074000001</c:v>
              </c:pt>
              <c:pt idx="110">
                <c:v>33740.189237999999</c:v>
              </c:pt>
              <c:pt idx="111">
                <c:v>33107.623505000003</c:v>
              </c:pt>
              <c:pt idx="112">
                <c:v>33385.037831000001</c:v>
              </c:pt>
              <c:pt idx="113">
                <c:v>31911.511624999999</c:v>
              </c:pt>
              <c:pt idx="114">
                <c:v>37813.294739999998</c:v>
              </c:pt>
              <c:pt idx="115">
                <c:v>39533.203356999999</c:v>
              </c:pt>
              <c:pt idx="116">
                <c:v>35904.619219</c:v>
              </c:pt>
              <c:pt idx="117">
                <c:v>37831.362809999999</c:v>
              </c:pt>
              <c:pt idx="118">
                <c:v>31576.224214000002</c:v>
              </c:pt>
              <c:pt idx="119">
                <c:v>25089.588298999999</c:v>
              </c:pt>
              <c:pt idx="120">
                <c:v>32120.122562</c:v>
              </c:pt>
              <c:pt idx="121">
                <c:v>28714.285645</c:v>
              </c:pt>
              <c:pt idx="122">
                <c:v>33108.016886999998</c:v>
              </c:pt>
              <c:pt idx="123">
                <c:v>27839.649539999999</c:v>
              </c:pt>
              <c:pt idx="124">
                <c:v>24460.563568000001</c:v>
              </c:pt>
              <c:pt idx="125">
                <c:v>19640.863952</c:v>
              </c:pt>
              <c:pt idx="126">
                <c:v>27738.669828999999</c:v>
              </c:pt>
              <c:pt idx="127">
                <c:v>30849.808948999998</c:v>
              </c:pt>
              <c:pt idx="128">
                <c:v>30476.789332</c:v>
              </c:pt>
              <c:pt idx="129">
                <c:v>37015.755765000002</c:v>
              </c:pt>
              <c:pt idx="130">
                <c:v>30053.016835999999</c:v>
              </c:pt>
              <c:pt idx="131">
                <c:v>26535.708631000001</c:v>
              </c:pt>
              <c:pt idx="132">
                <c:v>30161.941478000001</c:v>
              </c:pt>
              <c:pt idx="133">
                <c:v>29991.511033999999</c:v>
              </c:pt>
              <c:pt idx="134">
                <c:v>36629.854880999999</c:v>
              </c:pt>
              <c:pt idx="135">
                <c:v>33354.993189000001</c:v>
              </c:pt>
              <c:pt idx="136">
                <c:v>32841.437840999999</c:v>
              </c:pt>
              <c:pt idx="137">
                <c:v>33557.581001999999</c:v>
              </c:pt>
              <c:pt idx="138">
                <c:v>32241.734315999998</c:v>
              </c:pt>
              <c:pt idx="139">
                <c:v>33487.252736000002</c:v>
              </c:pt>
              <c:pt idx="140">
                <c:v>36969.481301</c:v>
              </c:pt>
              <c:pt idx="141">
                <c:v>32764.727475</c:v>
              </c:pt>
              <c:pt idx="142">
                <c:v>33521.635563999997</c:v>
              </c:pt>
              <c:pt idx="143">
                <c:v>28879.518737999999</c:v>
              </c:pt>
              <c:pt idx="144">
                <c:v>32401.65122</c:v>
              </c:pt>
              <c:pt idx="145">
                <c:v>33376.636989999999</c:v>
              </c:pt>
              <c:pt idx="146">
                <c:v>34188.877266000003</c:v>
              </c:pt>
              <c:pt idx="147">
                <c:v>33984.240698000001</c:v>
              </c:pt>
              <c:pt idx="148">
                <c:v>41507.180249999998</c:v>
              </c:pt>
              <c:pt idx="149">
                <c:v>40509.560613000001</c:v>
              </c:pt>
              <c:pt idx="150">
                <c:v>39905.045492999998</c:v>
              </c:pt>
              <c:pt idx="151">
                <c:v>38861.334437999998</c:v>
              </c:pt>
              <c:pt idx="152">
                <c:v>40849.896023000001</c:v>
              </c:pt>
              <c:pt idx="153">
                <c:v>39560.590029999999</c:v>
              </c:pt>
              <c:pt idx="154">
                <c:v>42022.083450999999</c:v>
              </c:pt>
              <c:pt idx="155">
                <c:v>35891.782089</c:v>
              </c:pt>
              <c:pt idx="156">
                <c:v>42837.088018000002</c:v>
              </c:pt>
              <c:pt idx="157">
                <c:v>38108.378229000002</c:v>
              </c:pt>
              <c:pt idx="158">
                <c:v>50360.547022999999</c:v>
              </c:pt>
              <c:pt idx="159">
                <c:v>41470.035459999999</c:v>
              </c:pt>
              <c:pt idx="160">
                <c:v>46705.460213999999</c:v>
              </c:pt>
              <c:pt idx="161">
                <c:v>43272.001670999998</c:v>
              </c:pt>
              <c:pt idx="162">
                <c:v>43310.065627999997</c:v>
              </c:pt>
              <c:pt idx="163">
                <c:v>48887.539040000003</c:v>
              </c:pt>
              <c:pt idx="164">
                <c:v>41718.452308</c:v>
              </c:pt>
              <c:pt idx="165">
                <c:v>45818.103476999997</c:v>
              </c:pt>
              <c:pt idx="166">
                <c:v>41475.447036999998</c:v>
              </c:pt>
              <c:pt idx="167">
                <c:v>36887.966879</c:v>
              </c:pt>
              <c:pt idx="168">
                <c:v>43470.247930999998</c:v>
              </c:pt>
              <c:pt idx="169">
                <c:v>42061.434931999996</c:v>
              </c:pt>
              <c:pt idx="170">
                <c:v>42134.471746000003</c:v>
              </c:pt>
              <c:pt idx="171">
                <c:v>44925.172731999999</c:v>
              </c:pt>
              <c:pt idx="172">
                <c:v>46539.641006999998</c:v>
              </c:pt>
              <c:pt idx="173">
                <c:v>38176.964832999998</c:v>
              </c:pt>
              <c:pt idx="174">
                <c:v>42094.953327000003</c:v>
              </c:pt>
              <c:pt idx="175">
                <c:v>39531.084059000001</c:v>
              </c:pt>
              <c:pt idx="176">
                <c:v>40579.913455000002</c:v>
              </c:pt>
              <c:pt idx="177">
                <c:v>41442.866955999998</c:v>
              </c:pt>
              <c:pt idx="178">
                <c:v>34844.221705000004</c:v>
              </c:pt>
              <c:pt idx="179">
                <c:v>32308.880441000001</c:v>
              </c:pt>
              <c:pt idx="180">
                <c:v>44603.372242999998</c:v>
              </c:pt>
            </c:numLit>
          </c:val>
          <c:smooth val="0"/>
          <c:extLst>
            <c:ext xmlns:c16="http://schemas.microsoft.com/office/drawing/2014/chart" uri="{C3380CC4-5D6E-409C-BE32-E72D297353CC}">
              <c16:uniqueId val="{00000001-3397-4D67-8CB6-D9A3AF5AE212}"/>
            </c:ext>
          </c:extLst>
        </c:ser>
        <c:dLbls>
          <c:showLegendKey val="0"/>
          <c:showVal val="0"/>
          <c:showCatName val="0"/>
          <c:showSerName val="0"/>
          <c:showPercent val="0"/>
          <c:showBubbleSize val="0"/>
        </c:dLbls>
        <c:smooth val="0"/>
        <c:axId val="275125376"/>
        <c:axId val="275127296"/>
      </c:lineChart>
      <c:dateAx>
        <c:axId val="275125376"/>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5127296"/>
        <c:crosses val="autoZero"/>
        <c:auto val="0"/>
        <c:lblOffset val="100"/>
        <c:baseTimeUnit val="months"/>
        <c:majorUnit val="2"/>
        <c:majorTimeUnit val="years"/>
      </c:dateAx>
      <c:valAx>
        <c:axId val="2751272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51253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100.36199999999999</c:v>
              </c:pt>
              <c:pt idx="1">
                <c:v>100.724</c:v>
              </c:pt>
              <c:pt idx="2">
                <c:v>100.905</c:v>
              </c:pt>
              <c:pt idx="3">
                <c:v>101.991</c:v>
              </c:pt>
              <c:pt idx="4">
                <c:v>101.81</c:v>
              </c:pt>
              <c:pt idx="5">
                <c:v>100.995</c:v>
              </c:pt>
              <c:pt idx="6">
                <c:v>102.172</c:v>
              </c:pt>
              <c:pt idx="7">
                <c:v>102.53400000000001</c:v>
              </c:pt>
              <c:pt idx="8">
                <c:v>104.163</c:v>
              </c:pt>
              <c:pt idx="9">
                <c:v>101.267</c:v>
              </c:pt>
              <c:pt idx="10">
                <c:v>102.80500000000001</c:v>
              </c:pt>
              <c:pt idx="11">
                <c:v>103.43899999999999</c:v>
              </c:pt>
              <c:pt idx="12">
                <c:v>103.89100000000001</c:v>
              </c:pt>
              <c:pt idx="13">
                <c:v>104.52500000000001</c:v>
              </c:pt>
              <c:pt idx="14">
                <c:v>87.33</c:v>
              </c:pt>
              <c:pt idx="15">
                <c:v>89.230999999999995</c:v>
              </c:pt>
              <c:pt idx="16">
                <c:v>95.293999999999997</c:v>
              </c:pt>
              <c:pt idx="17">
                <c:v>99.367000000000004</c:v>
              </c:pt>
              <c:pt idx="18">
                <c:v>100.54300000000001</c:v>
              </c:pt>
              <c:pt idx="19">
                <c:v>102.262</c:v>
              </c:pt>
              <c:pt idx="20">
                <c:v>101.357</c:v>
              </c:pt>
              <c:pt idx="21">
                <c:v>103.167</c:v>
              </c:pt>
              <c:pt idx="22">
                <c:v>100.905</c:v>
              </c:pt>
              <c:pt idx="23">
                <c:v>102.896</c:v>
              </c:pt>
              <c:pt idx="24">
                <c:v>103.348</c:v>
              </c:pt>
              <c:pt idx="25">
                <c:v>103.167</c:v>
              </c:pt>
              <c:pt idx="26">
                <c:v>102.896</c:v>
              </c:pt>
              <c:pt idx="27">
                <c:v>102.443</c:v>
              </c:pt>
              <c:pt idx="28">
                <c:v>100.633</c:v>
              </c:pt>
              <c:pt idx="29">
                <c:v>99.819000000000003</c:v>
              </c:pt>
              <c:pt idx="30">
                <c:v>99.367000000000004</c:v>
              </c:pt>
              <c:pt idx="31">
                <c:v>97.828000000000003</c:v>
              </c:pt>
              <c:pt idx="32">
                <c:v>95.747</c:v>
              </c:pt>
              <c:pt idx="33">
                <c:v>96.018000000000001</c:v>
              </c:pt>
              <c:pt idx="34">
                <c:v>95.113</c:v>
              </c:pt>
              <c:pt idx="35">
                <c:v>96.471000000000004</c:v>
              </c:pt>
              <c:pt idx="36">
                <c:v>94.841999999999999</c:v>
              </c:pt>
              <c:pt idx="37">
                <c:v>96.561000000000007</c:v>
              </c:pt>
              <c:pt idx="38">
                <c:v>97.738</c:v>
              </c:pt>
              <c:pt idx="39">
                <c:v>97.738</c:v>
              </c:pt>
              <c:pt idx="40">
                <c:v>99.367000000000004</c:v>
              </c:pt>
              <c:pt idx="41">
                <c:v>98.19</c:v>
              </c:pt>
              <c:pt idx="42">
                <c:v>99.819000000000003</c:v>
              </c:pt>
              <c:pt idx="43">
                <c:v>100</c:v>
              </c:pt>
              <c:pt idx="44">
                <c:v>100.995</c:v>
              </c:pt>
              <c:pt idx="45">
                <c:v>101.267</c:v>
              </c:pt>
              <c:pt idx="46">
                <c:v>101.81</c:v>
              </c:pt>
              <c:pt idx="47">
                <c:v>101.81</c:v>
              </c:pt>
              <c:pt idx="48">
                <c:v>103.801</c:v>
              </c:pt>
              <c:pt idx="49">
                <c:v>102.715</c:v>
              </c:pt>
              <c:pt idx="50">
                <c:v>104.253</c:v>
              </c:pt>
              <c:pt idx="51">
                <c:v>99.638000000000005</c:v>
              </c:pt>
              <c:pt idx="52">
                <c:v>101.9</c:v>
              </c:pt>
              <c:pt idx="53">
                <c:v>100.36199999999999</c:v>
              </c:pt>
              <c:pt idx="54">
                <c:v>100.09</c:v>
              </c:pt>
              <c:pt idx="55">
                <c:v>99.548000000000002</c:v>
              </c:pt>
              <c:pt idx="56">
                <c:v>100.724</c:v>
              </c:pt>
              <c:pt idx="57">
                <c:v>100.452</c:v>
              </c:pt>
              <c:pt idx="58">
                <c:v>100.452</c:v>
              </c:pt>
              <c:pt idx="59">
                <c:v>99.91</c:v>
              </c:pt>
              <c:pt idx="60">
                <c:v>102.896</c:v>
              </c:pt>
              <c:pt idx="61">
                <c:v>99.819000000000003</c:v>
              </c:pt>
              <c:pt idx="62">
                <c:v>99.367000000000004</c:v>
              </c:pt>
              <c:pt idx="63">
                <c:v>99.548000000000002</c:v>
              </c:pt>
              <c:pt idx="64">
                <c:v>99.548000000000002</c:v>
              </c:pt>
              <c:pt idx="65">
                <c:v>100.452</c:v>
              </c:pt>
              <c:pt idx="66">
                <c:v>100.36199999999999</c:v>
              </c:pt>
              <c:pt idx="67">
                <c:v>98.643000000000001</c:v>
              </c:pt>
              <c:pt idx="68">
                <c:v>100.633</c:v>
              </c:pt>
              <c:pt idx="69">
                <c:v>100.724</c:v>
              </c:pt>
              <c:pt idx="70">
                <c:v>99.91</c:v>
              </c:pt>
              <c:pt idx="71">
                <c:v>98.552000000000007</c:v>
              </c:pt>
              <c:pt idx="72">
                <c:v>100.09</c:v>
              </c:pt>
              <c:pt idx="73">
                <c:v>99.186000000000007</c:v>
              </c:pt>
              <c:pt idx="74">
                <c:v>99.728999999999999</c:v>
              </c:pt>
              <c:pt idx="75">
                <c:v>99.367000000000004</c:v>
              </c:pt>
              <c:pt idx="76">
                <c:v>98.552000000000007</c:v>
              </c:pt>
              <c:pt idx="77">
                <c:v>99.186000000000007</c:v>
              </c:pt>
              <c:pt idx="78">
                <c:v>99.819000000000003</c:v>
              </c:pt>
              <c:pt idx="79">
                <c:v>100.54300000000001</c:v>
              </c:pt>
              <c:pt idx="80">
                <c:v>100.724</c:v>
              </c:pt>
              <c:pt idx="81">
                <c:v>100.995</c:v>
              </c:pt>
              <c:pt idx="82">
                <c:v>101.991</c:v>
              </c:pt>
              <c:pt idx="83">
                <c:v>101.991</c:v>
              </c:pt>
              <c:pt idx="84">
                <c:v>100.905</c:v>
              </c:pt>
              <c:pt idx="85">
                <c:v>101.629</c:v>
              </c:pt>
              <c:pt idx="86">
                <c:v>101.538</c:v>
              </c:pt>
              <c:pt idx="87">
                <c:v>104.163</c:v>
              </c:pt>
              <c:pt idx="88">
                <c:v>102.35299999999999</c:v>
              </c:pt>
              <c:pt idx="89">
                <c:v>103.348</c:v>
              </c:pt>
              <c:pt idx="90">
                <c:v>102.53400000000001</c:v>
              </c:pt>
              <c:pt idx="91">
                <c:v>104.072</c:v>
              </c:pt>
              <c:pt idx="92">
                <c:v>102.986</c:v>
              </c:pt>
              <c:pt idx="93">
                <c:v>103.348</c:v>
              </c:pt>
              <c:pt idx="94">
                <c:v>104.253</c:v>
              </c:pt>
              <c:pt idx="95">
                <c:v>105.792</c:v>
              </c:pt>
              <c:pt idx="96">
                <c:v>101.629</c:v>
              </c:pt>
              <c:pt idx="97">
                <c:v>103.71</c:v>
              </c:pt>
              <c:pt idx="98">
                <c:v>105.249</c:v>
              </c:pt>
              <c:pt idx="99">
                <c:v>103.62</c:v>
              </c:pt>
              <c:pt idx="100">
                <c:v>104.163</c:v>
              </c:pt>
              <c:pt idx="101">
                <c:v>103.43899999999999</c:v>
              </c:pt>
              <c:pt idx="102">
                <c:v>102.986</c:v>
              </c:pt>
              <c:pt idx="103">
                <c:v>103.62</c:v>
              </c:pt>
              <c:pt idx="104">
                <c:v>102.443</c:v>
              </c:pt>
              <c:pt idx="105">
                <c:v>105.068</c:v>
              </c:pt>
              <c:pt idx="106">
                <c:v>104.163</c:v>
              </c:pt>
              <c:pt idx="107">
                <c:v>104.253</c:v>
              </c:pt>
              <c:pt idx="108">
                <c:v>101.81</c:v>
              </c:pt>
              <c:pt idx="109">
                <c:v>103.43899999999999</c:v>
              </c:pt>
              <c:pt idx="110">
                <c:v>102.624</c:v>
              </c:pt>
              <c:pt idx="111">
                <c:v>102.172</c:v>
              </c:pt>
              <c:pt idx="112">
                <c:v>103.89100000000001</c:v>
              </c:pt>
              <c:pt idx="113">
                <c:v>102.081</c:v>
              </c:pt>
              <c:pt idx="114">
                <c:v>102.262</c:v>
              </c:pt>
              <c:pt idx="115">
                <c:v>100.905</c:v>
              </c:pt>
              <c:pt idx="116">
                <c:v>102.624</c:v>
              </c:pt>
              <c:pt idx="117">
                <c:v>97.647000000000006</c:v>
              </c:pt>
              <c:pt idx="118">
                <c:v>97.557000000000002</c:v>
              </c:pt>
              <c:pt idx="119">
                <c:v>97.918999999999997</c:v>
              </c:pt>
              <c:pt idx="120">
                <c:v>98.462000000000003</c:v>
              </c:pt>
              <c:pt idx="121">
                <c:v>95.747</c:v>
              </c:pt>
              <c:pt idx="122">
                <c:v>95.747</c:v>
              </c:pt>
              <c:pt idx="123">
                <c:v>86.153999999999996</c:v>
              </c:pt>
              <c:pt idx="124">
                <c:v>79.275999999999996</c:v>
              </c:pt>
              <c:pt idx="125">
                <c:v>80.905000000000001</c:v>
              </c:pt>
              <c:pt idx="126">
                <c:v>86.244</c:v>
              </c:pt>
              <c:pt idx="127">
                <c:v>87.963999999999999</c:v>
              </c:pt>
              <c:pt idx="128">
                <c:v>90.95</c:v>
              </c:pt>
              <c:pt idx="129">
                <c:v>93.756</c:v>
              </c:pt>
              <c:pt idx="130">
                <c:v>93.846000000000004</c:v>
              </c:pt>
              <c:pt idx="131">
                <c:v>93.394000000000005</c:v>
              </c:pt>
              <c:pt idx="132">
                <c:v>96.29</c:v>
              </c:pt>
              <c:pt idx="133">
                <c:v>95.837000000000003</c:v>
              </c:pt>
              <c:pt idx="134">
                <c:v>96.38</c:v>
              </c:pt>
              <c:pt idx="135">
                <c:v>98.462000000000003</c:v>
              </c:pt>
              <c:pt idx="136">
                <c:v>94.841999999999999</c:v>
              </c:pt>
              <c:pt idx="137">
                <c:v>98.643000000000001</c:v>
              </c:pt>
              <c:pt idx="138">
                <c:v>97.194999999999993</c:v>
              </c:pt>
              <c:pt idx="139">
                <c:v>93.936999999999998</c:v>
              </c:pt>
              <c:pt idx="140">
                <c:v>89.412000000000006</c:v>
              </c:pt>
              <c:pt idx="141">
                <c:v>91.765000000000001</c:v>
              </c:pt>
              <c:pt idx="142">
                <c:v>96.832999999999998</c:v>
              </c:pt>
              <c:pt idx="143">
                <c:v>95.385000000000005</c:v>
              </c:pt>
              <c:pt idx="144">
                <c:v>94.661000000000001</c:v>
              </c:pt>
              <c:pt idx="145">
                <c:v>95.927999999999997</c:v>
              </c:pt>
              <c:pt idx="146">
                <c:v>95.656000000000006</c:v>
              </c:pt>
              <c:pt idx="147">
                <c:v>95.293999999999997</c:v>
              </c:pt>
              <c:pt idx="148">
                <c:v>91.131</c:v>
              </c:pt>
              <c:pt idx="149">
                <c:v>95.656000000000006</c:v>
              </c:pt>
              <c:pt idx="150">
                <c:v>96.198999999999998</c:v>
              </c:pt>
              <c:pt idx="151">
                <c:v>97.557000000000002</c:v>
              </c:pt>
              <c:pt idx="152">
                <c:v>97.103999999999999</c:v>
              </c:pt>
              <c:pt idx="153">
                <c:v>95.474999999999994</c:v>
              </c:pt>
              <c:pt idx="154">
                <c:v>95.474999999999994</c:v>
              </c:pt>
              <c:pt idx="155">
                <c:v>94.932000000000002</c:v>
              </c:pt>
              <c:pt idx="156">
                <c:v>91.492999999999995</c:v>
              </c:pt>
              <c:pt idx="157">
                <c:v>94.57</c:v>
              </c:pt>
              <c:pt idx="158">
                <c:v>94.932000000000002</c:v>
              </c:pt>
              <c:pt idx="159">
                <c:v>95.203999999999994</c:v>
              </c:pt>
              <c:pt idx="160">
                <c:v>94.207999999999998</c:v>
              </c:pt>
              <c:pt idx="161">
                <c:v>95.022999999999996</c:v>
              </c:pt>
              <c:pt idx="162">
                <c:v>93.665000000000006</c:v>
              </c:pt>
              <c:pt idx="163">
                <c:v>93.302999999999997</c:v>
              </c:pt>
              <c:pt idx="164">
                <c:v>93.394000000000005</c:v>
              </c:pt>
              <c:pt idx="165">
                <c:v>94.48</c:v>
              </c:pt>
              <c:pt idx="166">
                <c:v>93.936999999999998</c:v>
              </c:pt>
              <c:pt idx="167">
                <c:v>95.022999999999996</c:v>
              </c:pt>
              <c:pt idx="168">
                <c:v>88.688000000000002</c:v>
              </c:pt>
              <c:pt idx="169">
                <c:v>88.144999999999996</c:v>
              </c:pt>
              <c:pt idx="170">
                <c:v>92.036000000000001</c:v>
              </c:pt>
              <c:pt idx="171">
                <c:v>91.221999999999994</c:v>
              </c:pt>
              <c:pt idx="172">
                <c:v>94.48</c:v>
              </c:pt>
              <c:pt idx="173">
                <c:v>90.498000000000005</c:v>
              </c:pt>
              <c:pt idx="174">
                <c:v>93.302999999999997</c:v>
              </c:pt>
              <c:pt idx="175">
                <c:v>90.225999999999999</c:v>
              </c:pt>
              <c:pt idx="176">
                <c:v>91.674000000000007</c:v>
              </c:pt>
              <c:pt idx="177">
                <c:v>94.207999999999998</c:v>
              </c:pt>
              <c:pt idx="178">
                <c:v>92.126999999999995</c:v>
              </c:pt>
              <c:pt idx="179">
                <c:v>91.945999999999998</c:v>
              </c:pt>
              <c:pt idx="180">
                <c:v>90.95</c:v>
              </c:pt>
            </c:numLit>
          </c:val>
          <c:smooth val="0"/>
          <c:extLst>
            <c:ext xmlns:c16="http://schemas.microsoft.com/office/drawing/2014/chart" uri="{C3380CC4-5D6E-409C-BE32-E72D297353CC}">
              <c16:uniqueId val="{00000000-B710-4680-BAD2-7C41F65D78C5}"/>
            </c:ext>
          </c:extLst>
        </c:ser>
        <c:dLbls>
          <c:showLegendKey val="0"/>
          <c:showVal val="0"/>
          <c:showCatName val="0"/>
          <c:showSerName val="0"/>
          <c:showPercent val="0"/>
          <c:showBubbleSize val="0"/>
        </c:dLbls>
        <c:smooth val="0"/>
        <c:axId val="200890624"/>
        <c:axId val="200900992"/>
      </c:lineChart>
      <c:dateAx>
        <c:axId val="200890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00992"/>
        <c:crosses val="autoZero"/>
        <c:auto val="0"/>
        <c:lblOffset val="100"/>
        <c:baseTimeUnit val="months"/>
        <c:majorUnit val="2"/>
        <c:majorTimeUnit val="years"/>
      </c:dateAx>
      <c:valAx>
        <c:axId val="200900992"/>
        <c:scaling>
          <c:orientation val="minMax"/>
          <c:max val="13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8906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Other</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8233.202535000004</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9866.0505379999922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9198.312633000005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11908.523247999998</c:v>
              </c:pt>
              <c:pt idx="123">
                <c:v>1414.8825349999988</c:v>
              </c:pt>
              <c:pt idx="124">
                <c:v>13148.008649000007</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6647.2954369999861</c:v>
              </c:pt>
              <c:pt idx="133">
                <c:v>11875.839845000002</c:v>
              </c:pt>
              <c:pt idx="134">
                <c:v>11970.248864000016</c:v>
              </c:pt>
              <c:pt idx="135">
                <c:v>7596.0825970000078</c:v>
              </c:pt>
              <c:pt idx="136">
                <c:v>9696.2752930000279</c:v>
              </c:pt>
              <c:pt idx="137">
                <c:v>12648.914106999997</c:v>
              </c:pt>
              <c:pt idx="138">
                <c:v>10026.851755999996</c:v>
              </c:pt>
              <c:pt idx="139">
                <c:v>9258.2316409999985</c:v>
              </c:pt>
              <c:pt idx="140">
                <c:v>12582.180230999991</c:v>
              </c:pt>
              <c:pt idx="141">
                <c:v>8966.1121459999995</c:v>
              </c:pt>
              <c:pt idx="142">
                <c:v>13904.700216999998</c:v>
              </c:pt>
              <c:pt idx="143">
                <c:v>11976.385305000011</c:v>
              </c:pt>
              <c:pt idx="144">
                <c:v>9181.8011140000162</c:v>
              </c:pt>
              <c:pt idx="145">
                <c:v>6966.3117920000004</c:v>
              </c:pt>
              <c:pt idx="146">
                <c:v>9176.1304270000037</c:v>
              </c:pt>
              <c:pt idx="147">
                <c:v>9152.5116180000114</c:v>
              </c:pt>
              <c:pt idx="148">
                <c:v>10424.99022599998</c:v>
              </c:pt>
              <c:pt idx="149">
                <c:v>14076.63750400002</c:v>
              </c:pt>
              <c:pt idx="150">
                <c:v>11512.673357000007</c:v>
              </c:pt>
              <c:pt idx="151">
                <c:v>9727.8106760000301</c:v>
              </c:pt>
              <c:pt idx="152">
                <c:v>13001.261047000022</c:v>
              </c:pt>
              <c:pt idx="153">
                <c:v>12707.976805999999</c:v>
              </c:pt>
              <c:pt idx="154">
                <c:v>8473.7108179999923</c:v>
              </c:pt>
              <c:pt idx="155">
                <c:v>10712.380355999972</c:v>
              </c:pt>
              <c:pt idx="156">
                <c:v>9821.9059449999913</c:v>
              </c:pt>
              <c:pt idx="157">
                <c:v>9971.091966</c:v>
              </c:pt>
              <c:pt idx="158">
                <c:v>18205.250970999972</c:v>
              </c:pt>
              <c:pt idx="159">
                <c:v>12918.876206000008</c:v>
              </c:pt>
              <c:pt idx="160">
                <c:v>9328.9784040000377</c:v>
              </c:pt>
              <c:pt idx="161">
                <c:v>10539.048832</c:v>
              </c:pt>
              <c:pt idx="162">
                <c:v>15702.679629000013</c:v>
              </c:pt>
              <c:pt idx="163">
                <c:v>12553.017946999978</c:v>
              </c:pt>
              <c:pt idx="164">
                <c:v>13028.576091999996</c:v>
              </c:pt>
              <c:pt idx="165">
                <c:v>12994.195739000017</c:v>
              </c:pt>
              <c:pt idx="166">
                <c:v>16195.141524000006</c:v>
              </c:pt>
              <c:pt idx="167">
                <c:v>11495.732134000013</c:v>
              </c:pt>
              <c:pt idx="168">
                <c:v>13161.406021000003</c:v>
              </c:pt>
              <c:pt idx="169">
                <c:v>9662.5410249999914</c:v>
              </c:pt>
              <c:pt idx="170">
                <c:v>14781.067437999998</c:v>
              </c:pt>
              <c:pt idx="171">
                <c:v>15910.223307000007</c:v>
              </c:pt>
              <c:pt idx="172">
                <c:v>14704.152595000021</c:v>
              </c:pt>
              <c:pt idx="173">
                <c:v>17675.435066999999</c:v>
              </c:pt>
              <c:pt idx="174">
                <c:v>17907.525808000013</c:v>
              </c:pt>
              <c:pt idx="175">
                <c:v>12113.304059000009</c:v>
              </c:pt>
              <c:pt idx="176">
                <c:v>15279.996680000004</c:v>
              </c:pt>
              <c:pt idx="177">
                <c:v>22538.038320999993</c:v>
              </c:pt>
              <c:pt idx="178">
                <c:v>17607.234891000022</c:v>
              </c:pt>
              <c:pt idx="179">
                <c:v>17702.055655000011</c:v>
              </c:pt>
              <c:pt idx="180">
                <c:v>12553.081922000005</c:v>
              </c:pt>
            </c:numLit>
          </c:val>
          <c:smooth val="0"/>
          <c:extLst>
            <c:ext xmlns:c16="http://schemas.microsoft.com/office/drawing/2014/chart" uri="{C3380CC4-5D6E-409C-BE32-E72D297353CC}">
              <c16:uniqueId val="{00000000-9E57-493D-BEDC-BB7B4096E7BD}"/>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1024.966365000002</c:v>
              </c:pt>
              <c:pt idx="1">
                <c:v>721.13742499999898</c:v>
              </c:pt>
              <c:pt idx="2">
                <c:v>1118.051150999996</c:v>
              </c:pt>
              <c:pt idx="3">
                <c:v>1140.8275069999981</c:v>
              </c:pt>
              <c:pt idx="4">
                <c:v>997.00236300000324</c:v>
              </c:pt>
              <c:pt idx="5">
                <c:v>1323.8297509999975</c:v>
              </c:pt>
              <c:pt idx="6">
                <c:v>849.77373699999589</c:v>
              </c:pt>
              <c:pt idx="7">
                <c:v>1001.6012750000009</c:v>
              </c:pt>
              <c:pt idx="8">
                <c:v>781.53833799999484</c:v>
              </c:pt>
              <c:pt idx="9">
                <c:v>1198.2912810000016</c:v>
              </c:pt>
              <c:pt idx="10">
                <c:v>1098.6303449999978</c:v>
              </c:pt>
              <c:pt idx="11">
                <c:v>964.9086669999997</c:v>
              </c:pt>
              <c:pt idx="12">
                <c:v>963.53959300000133</c:v>
              </c:pt>
              <c:pt idx="13">
                <c:v>1108.3426239999972</c:v>
              </c:pt>
              <c:pt idx="14">
                <c:v>1058.936271999999</c:v>
              </c:pt>
              <c:pt idx="15">
                <c:v>864.03293900000426</c:v>
              </c:pt>
              <c:pt idx="16">
                <c:v>1087.7648210000043</c:v>
              </c:pt>
              <c:pt idx="17">
                <c:v>1059.1710930000008</c:v>
              </c:pt>
              <c:pt idx="18">
                <c:v>1641.3658679999971</c:v>
              </c:pt>
              <c:pt idx="19">
                <c:v>1830.5639940000001</c:v>
              </c:pt>
              <c:pt idx="20">
                <c:v>996.05432599999767</c:v>
              </c:pt>
              <c:pt idx="21">
                <c:v>1116.0734230000053</c:v>
              </c:pt>
              <c:pt idx="22">
                <c:v>1747.390339000005</c:v>
              </c:pt>
              <c:pt idx="23">
                <c:v>958.06176400000186</c:v>
              </c:pt>
              <c:pt idx="24">
                <c:v>1301.0210950000037</c:v>
              </c:pt>
              <c:pt idx="25">
                <c:v>1318.5191320000049</c:v>
              </c:pt>
              <c:pt idx="26">
                <c:v>1290.7295049999921</c:v>
              </c:pt>
              <c:pt idx="27">
                <c:v>983.18773300000248</c:v>
              </c:pt>
              <c:pt idx="28">
                <c:v>1743.5584940000008</c:v>
              </c:pt>
              <c:pt idx="29">
                <c:v>1030.5415270000012</c:v>
              </c:pt>
              <c:pt idx="30">
                <c:v>1361.4806380000009</c:v>
              </c:pt>
              <c:pt idx="31">
                <c:v>1041.3287439999913</c:v>
              </c:pt>
              <c:pt idx="32">
                <c:v>1071.3405779999994</c:v>
              </c:pt>
              <c:pt idx="33">
                <c:v>912.45165899999847</c:v>
              </c:pt>
              <c:pt idx="34">
                <c:v>1618.528580000002</c:v>
              </c:pt>
              <c:pt idx="35">
                <c:v>1108.4103229999964</c:v>
              </c:pt>
              <c:pt idx="36">
                <c:v>1064.3879699999925</c:v>
              </c:pt>
              <c:pt idx="37">
                <c:v>1367.9585649999899</c:v>
              </c:pt>
              <c:pt idx="38">
                <c:v>1212.5698500000035</c:v>
              </c:pt>
              <c:pt idx="39">
                <c:v>1765.9348750000063</c:v>
              </c:pt>
              <c:pt idx="40">
                <c:v>1306.9752929999959</c:v>
              </c:pt>
              <c:pt idx="41">
                <c:v>1488.1945360000027</c:v>
              </c:pt>
              <c:pt idx="42">
                <c:v>1683.1797199999928</c:v>
              </c:pt>
              <c:pt idx="43">
                <c:v>1365.4036630000119</c:v>
              </c:pt>
              <c:pt idx="44">
                <c:v>1253.699061999996</c:v>
              </c:pt>
              <c:pt idx="45">
                <c:v>1201.2450700000045</c:v>
              </c:pt>
              <c:pt idx="46">
                <c:v>1452.544457999993</c:v>
              </c:pt>
              <c:pt idx="47">
                <c:v>1246.8930209999962</c:v>
              </c:pt>
              <c:pt idx="48">
                <c:v>1318.3817920000038</c:v>
              </c:pt>
              <c:pt idx="49">
                <c:v>1745.1494999999886</c:v>
              </c:pt>
              <c:pt idx="50">
                <c:v>1392.2965179999956</c:v>
              </c:pt>
              <c:pt idx="51">
                <c:v>1240.6459330000071</c:v>
              </c:pt>
              <c:pt idx="52">
                <c:v>1476.538206000012</c:v>
              </c:pt>
              <c:pt idx="53">
                <c:v>1130.8360420000099</c:v>
              </c:pt>
              <c:pt idx="54">
                <c:v>1475.2937489999931</c:v>
              </c:pt>
              <c:pt idx="55">
                <c:v>1480.2467019999931</c:v>
              </c:pt>
              <c:pt idx="56">
                <c:v>1263.523038000003</c:v>
              </c:pt>
              <c:pt idx="57">
                <c:v>1508.2908709999974</c:v>
              </c:pt>
              <c:pt idx="58">
                <c:v>1111.9378420000066</c:v>
              </c:pt>
              <c:pt idx="59">
                <c:v>1216.2810330000102</c:v>
              </c:pt>
              <c:pt idx="60">
                <c:v>1508.3861489999872</c:v>
              </c:pt>
              <c:pt idx="61">
                <c:v>1914.1010789999964</c:v>
              </c:pt>
              <c:pt idx="62">
                <c:v>1227.5178080000114</c:v>
              </c:pt>
              <c:pt idx="63">
                <c:v>1459.8202260000035</c:v>
              </c:pt>
              <c:pt idx="64">
                <c:v>1582.3673999999992</c:v>
              </c:pt>
              <c:pt idx="65">
                <c:v>1499.2202450000004</c:v>
              </c:pt>
              <c:pt idx="66">
                <c:v>1342.3891870000116</c:v>
              </c:pt>
              <c:pt idx="67">
                <c:v>1391.5851229999898</c:v>
              </c:pt>
              <c:pt idx="68">
                <c:v>1144.2656049999896</c:v>
              </c:pt>
              <c:pt idx="69">
                <c:v>1579.6990990000049</c:v>
              </c:pt>
              <c:pt idx="70">
                <c:v>1035.9882850000031</c:v>
              </c:pt>
              <c:pt idx="71">
                <c:v>1051.7165940000014</c:v>
              </c:pt>
              <c:pt idx="72">
                <c:v>996.59955300000001</c:v>
              </c:pt>
              <c:pt idx="73">
                <c:v>1067.3614799999996</c:v>
              </c:pt>
              <c:pt idx="74">
                <c:v>1377.1840399999928</c:v>
              </c:pt>
              <c:pt idx="75">
                <c:v>1117.3983719999997</c:v>
              </c:pt>
              <c:pt idx="76">
                <c:v>1123.7914640000017</c:v>
              </c:pt>
              <c:pt idx="77">
                <c:v>1250.0224329999983</c:v>
              </c:pt>
              <c:pt idx="78">
                <c:v>1689.7178800000038</c:v>
              </c:pt>
              <c:pt idx="79">
                <c:v>1159.6173409999974</c:v>
              </c:pt>
              <c:pt idx="80">
                <c:v>1411.4780360000077</c:v>
              </c:pt>
              <c:pt idx="81">
                <c:v>1148.905523999998</c:v>
              </c:pt>
              <c:pt idx="82">
                <c:v>1063.3415810000079</c:v>
              </c:pt>
              <c:pt idx="83">
                <c:v>1920.53880200001</c:v>
              </c:pt>
              <c:pt idx="84">
                <c:v>937.58222400000523</c:v>
              </c:pt>
              <c:pt idx="85">
                <c:v>1860.432458999996</c:v>
              </c:pt>
              <c:pt idx="86">
                <c:v>1252.3469600000062</c:v>
              </c:pt>
              <c:pt idx="87">
                <c:v>1581.3475929999986</c:v>
              </c:pt>
              <c:pt idx="88">
                <c:v>1374.313732999999</c:v>
              </c:pt>
              <c:pt idx="89">
                <c:v>1267.1470029999946</c:v>
              </c:pt>
              <c:pt idx="90">
                <c:v>966.83463299998402</c:v>
              </c:pt>
              <c:pt idx="91">
                <c:v>1590.6861560000143</c:v>
              </c:pt>
              <c:pt idx="92">
                <c:v>1639.1824820000002</c:v>
              </c:pt>
              <c:pt idx="93">
                <c:v>1936.1132779999898</c:v>
              </c:pt>
              <c:pt idx="94">
                <c:v>2469.5654059999943</c:v>
              </c:pt>
              <c:pt idx="95">
                <c:v>1846.2091120000041</c:v>
              </c:pt>
              <c:pt idx="96">
                <c:v>1930.243127999991</c:v>
              </c:pt>
              <c:pt idx="97">
                <c:v>1758.9343749999971</c:v>
              </c:pt>
              <c:pt idx="98">
                <c:v>2160.7666670000035</c:v>
              </c:pt>
              <c:pt idx="99">
                <c:v>1160.0104439999996</c:v>
              </c:pt>
              <c:pt idx="100">
                <c:v>2679.1312570000046</c:v>
              </c:pt>
              <c:pt idx="101">
                <c:v>1738.526345000002</c:v>
              </c:pt>
              <c:pt idx="102">
                <c:v>1692.8102839999992</c:v>
              </c:pt>
              <c:pt idx="103">
                <c:v>2190.7218320000029</c:v>
              </c:pt>
              <c:pt idx="104">
                <c:v>1987.5152859999871</c:v>
              </c:pt>
              <c:pt idx="105">
                <c:v>2928.346301000005</c:v>
              </c:pt>
              <c:pt idx="106">
                <c:v>2838.2729150000087</c:v>
              </c:pt>
              <c:pt idx="107">
                <c:v>1522.6869020000013</c:v>
              </c:pt>
              <c:pt idx="108">
                <c:v>1751.4953879999994</c:v>
              </c:pt>
              <c:pt idx="109">
                <c:v>1629.3533119999956</c:v>
              </c:pt>
              <c:pt idx="110">
                <c:v>2148.7387479999961</c:v>
              </c:pt>
              <c:pt idx="111">
                <c:v>2385.7965019999901</c:v>
              </c:pt>
              <c:pt idx="112">
                <c:v>1802.2862549999991</c:v>
              </c:pt>
              <c:pt idx="113">
                <c:v>2052.2613290000081</c:v>
              </c:pt>
              <c:pt idx="114">
                <c:v>1127.7358590000076</c:v>
              </c:pt>
              <c:pt idx="115">
                <c:v>2155.7697700000135</c:v>
              </c:pt>
              <c:pt idx="116">
                <c:v>1148.6564999999973</c:v>
              </c:pt>
              <c:pt idx="117">
                <c:v>1440.1565060000066</c:v>
              </c:pt>
              <c:pt idx="118">
                <c:v>1899.0459750000009</c:v>
              </c:pt>
              <c:pt idx="119">
                <c:v>1786.4576890000062</c:v>
              </c:pt>
              <c:pt idx="120">
                <c:v>1719.7894650000053</c:v>
              </c:pt>
              <c:pt idx="121">
                <c:v>1493.1585890000024</c:v>
              </c:pt>
              <c:pt idx="122">
                <c:v>1514.8246999999901</c:v>
              </c:pt>
              <c:pt idx="123">
                <c:v>1105.3111319999953</c:v>
              </c:pt>
              <c:pt idx="124">
                <c:v>1567.5486000000019</c:v>
              </c:pt>
              <c:pt idx="125">
                <c:v>1313.7637729999988</c:v>
              </c:pt>
              <c:pt idx="126">
                <c:v>1348.1288160000076</c:v>
              </c:pt>
              <c:pt idx="127">
                <c:v>1510.213955999996</c:v>
              </c:pt>
              <c:pt idx="128">
                <c:v>1343.5912059999901</c:v>
              </c:pt>
              <c:pt idx="129">
                <c:v>1527.4957109999887</c:v>
              </c:pt>
              <c:pt idx="130">
                <c:v>1773.3999749999966</c:v>
              </c:pt>
              <c:pt idx="131">
                <c:v>1619.1396440000026</c:v>
              </c:pt>
              <c:pt idx="132">
                <c:v>1251.4997949999961</c:v>
              </c:pt>
              <c:pt idx="133">
                <c:v>1391.7025950000061</c:v>
              </c:pt>
              <c:pt idx="134">
                <c:v>2481.7174849999938</c:v>
              </c:pt>
              <c:pt idx="135">
                <c:v>892.48636400001124</c:v>
              </c:pt>
              <c:pt idx="136">
                <c:v>-430.71891599999435</c:v>
              </c:pt>
              <c:pt idx="137">
                <c:v>-429.14684199999465</c:v>
              </c:pt>
              <c:pt idx="138">
                <c:v>1015.1355760000115</c:v>
              </c:pt>
              <c:pt idx="139">
                <c:v>202.30122200000187</c:v>
              </c:pt>
              <c:pt idx="140">
                <c:v>548.16561000001093</c:v>
              </c:pt>
              <c:pt idx="141">
                <c:v>-292.19228500000463</c:v>
              </c:pt>
              <c:pt idx="142">
                <c:v>1391.3902320000052</c:v>
              </c:pt>
              <c:pt idx="143">
                <c:v>165.20660699999644</c:v>
              </c:pt>
              <c:pt idx="144">
                <c:v>522.21753599999647</c:v>
              </c:pt>
              <c:pt idx="145">
                <c:v>-677.7276069999898</c:v>
              </c:pt>
              <c:pt idx="146">
                <c:v>-826.82824000000983</c:v>
              </c:pt>
              <c:pt idx="147">
                <c:v>1595.9674509999968</c:v>
              </c:pt>
              <c:pt idx="148">
                <c:v>4632.0576210000145</c:v>
              </c:pt>
              <c:pt idx="149">
                <c:v>2530.2009509999989</c:v>
              </c:pt>
              <c:pt idx="150">
                <c:v>2176.4296260000119</c:v>
              </c:pt>
              <c:pt idx="151">
                <c:v>5163.2229209999859</c:v>
              </c:pt>
              <c:pt idx="152">
                <c:v>1857.4231910000017</c:v>
              </c:pt>
              <c:pt idx="153">
                <c:v>2200.7813289999976</c:v>
              </c:pt>
              <c:pt idx="154">
                <c:v>2822.1237590000164</c:v>
              </c:pt>
              <c:pt idx="155">
                <c:v>2182.7599809999956</c:v>
              </c:pt>
              <c:pt idx="156">
                <c:v>2086.9828399999969</c:v>
              </c:pt>
              <c:pt idx="157">
                <c:v>3979.7416950000115</c:v>
              </c:pt>
              <c:pt idx="158">
                <c:v>2783.0936140000194</c:v>
              </c:pt>
              <c:pt idx="159">
                <c:v>2355.6841570000179</c:v>
              </c:pt>
              <c:pt idx="160">
                <c:v>2418.1602250000069</c:v>
              </c:pt>
              <c:pt idx="161">
                <c:v>2836.5358620000115</c:v>
              </c:pt>
              <c:pt idx="162">
                <c:v>2084.4845400000122</c:v>
              </c:pt>
              <c:pt idx="163">
                <c:v>2561.6356289999967</c:v>
              </c:pt>
              <c:pt idx="164">
                <c:v>2637.3151639999924</c:v>
              </c:pt>
              <c:pt idx="165">
                <c:v>1993.0652399999963</c:v>
              </c:pt>
              <c:pt idx="166">
                <c:v>1857.8909849999764</c:v>
              </c:pt>
              <c:pt idx="167">
                <c:v>2261.1264549999905</c:v>
              </c:pt>
              <c:pt idx="168">
                <c:v>2254.8260220000011</c:v>
              </c:pt>
              <c:pt idx="169">
                <c:v>3475.9447250000085</c:v>
              </c:pt>
              <c:pt idx="170">
                <c:v>1462.4398539999893</c:v>
              </c:pt>
              <c:pt idx="171">
                <c:v>2392.7120529999956</c:v>
              </c:pt>
              <c:pt idx="172">
                <c:v>2436.9940829999759</c:v>
              </c:pt>
              <c:pt idx="173">
                <c:v>2773.701976999997</c:v>
              </c:pt>
              <c:pt idx="174">
                <c:v>3126.7154279999741</c:v>
              </c:pt>
              <c:pt idx="175">
                <c:v>3254.8725229999836</c:v>
              </c:pt>
              <c:pt idx="176">
                <c:v>2613.7014859999836</c:v>
              </c:pt>
              <c:pt idx="177">
                <c:v>1574.0154400000101</c:v>
              </c:pt>
              <c:pt idx="178">
                <c:v>2345.6200200000021</c:v>
              </c:pt>
              <c:pt idx="179">
                <c:v>3243.821127999996</c:v>
              </c:pt>
              <c:pt idx="180">
                <c:v>2520.1472349999749</c:v>
              </c:pt>
            </c:numLit>
          </c:val>
          <c:smooth val="0"/>
          <c:extLst>
            <c:ext xmlns:c16="http://schemas.microsoft.com/office/drawing/2014/chart" uri="{C3380CC4-5D6E-409C-BE32-E72D297353CC}">
              <c16:uniqueId val="{00000001-9E57-493D-BEDC-BB7B4096E7BD}"/>
            </c:ext>
          </c:extLst>
        </c:ser>
        <c:dLbls>
          <c:showLegendKey val="0"/>
          <c:showVal val="0"/>
          <c:showCatName val="0"/>
          <c:showSerName val="0"/>
          <c:showPercent val="0"/>
          <c:showBubbleSize val="0"/>
        </c:dLbls>
        <c:smooth val="0"/>
        <c:axId val="275178624"/>
        <c:axId val="275180544"/>
      </c:lineChart>
      <c:dateAx>
        <c:axId val="27517862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5180544"/>
        <c:crosses val="autoZero"/>
        <c:auto val="0"/>
        <c:lblOffset val="100"/>
        <c:baseTimeUnit val="months"/>
        <c:majorUnit val="2"/>
        <c:majorTimeUnit val="years"/>
      </c:dateAx>
      <c:valAx>
        <c:axId val="2751805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51786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Trade!$G$5</c:f>
          <c:strCache>
            <c:ptCount val="1"/>
            <c:pt idx="0">
              <c:v>Asia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12120.25656</c:v>
              </c:pt>
              <c:pt idx="1">
                <c:v>12986.290589</c:v>
              </c:pt>
              <c:pt idx="2">
                <c:v>16813.964802999999</c:v>
              </c:pt>
              <c:pt idx="3">
                <c:v>15590.645829999999</c:v>
              </c:pt>
              <c:pt idx="4">
                <c:v>15604.718871999999</c:v>
              </c:pt>
              <c:pt idx="5">
                <c:v>17452.508835000001</c:v>
              </c:pt>
              <c:pt idx="6">
                <c:v>18798.456209</c:v>
              </c:pt>
              <c:pt idx="7">
                <c:v>15409.158389</c:v>
              </c:pt>
              <c:pt idx="8">
                <c:v>17987.927231999998</c:v>
              </c:pt>
              <c:pt idx="9">
                <c:v>17652.679076</c:v>
              </c:pt>
              <c:pt idx="10">
                <c:v>18841.358972000002</c:v>
              </c:pt>
              <c:pt idx="11">
                <c:v>18010.682653</c:v>
              </c:pt>
              <c:pt idx="12">
                <c:v>16696.238885999999</c:v>
              </c:pt>
              <c:pt idx="13">
                <c:v>18368.285313</c:v>
              </c:pt>
              <c:pt idx="14">
                <c:v>21240.242610000001</c:v>
              </c:pt>
              <c:pt idx="15">
                <c:v>19118.101854</c:v>
              </c:pt>
              <c:pt idx="16">
                <c:v>19908.986258000001</c:v>
              </c:pt>
              <c:pt idx="17">
                <c:v>21623.292586</c:v>
              </c:pt>
              <c:pt idx="18">
                <c:v>20372.406072000002</c:v>
              </c:pt>
              <c:pt idx="19">
                <c:v>21711.371087</c:v>
              </c:pt>
              <c:pt idx="20">
                <c:v>22991.399574999999</c:v>
              </c:pt>
              <c:pt idx="21">
                <c:v>21565.252939999998</c:v>
              </c:pt>
              <c:pt idx="22">
                <c:v>24376.337406999999</c:v>
              </c:pt>
              <c:pt idx="23">
                <c:v>22330.757333000001</c:v>
              </c:pt>
              <c:pt idx="24">
                <c:v>19535.485514</c:v>
              </c:pt>
              <c:pt idx="25">
                <c:v>19511.566876000001</c:v>
              </c:pt>
              <c:pt idx="26">
                <c:v>22675.174320999999</c:v>
              </c:pt>
              <c:pt idx="27">
                <c:v>20299.790577</c:v>
              </c:pt>
              <c:pt idx="28">
                <c:v>22120.497146000002</c:v>
              </c:pt>
              <c:pt idx="29">
                <c:v>22748.435775999998</c:v>
              </c:pt>
              <c:pt idx="30">
                <c:v>22484.924207</c:v>
              </c:pt>
              <c:pt idx="31">
                <c:v>21207.620583</c:v>
              </c:pt>
              <c:pt idx="32">
                <c:v>18866.237839000001</c:v>
              </c:pt>
              <c:pt idx="33">
                <c:v>20486.024785000001</c:v>
              </c:pt>
              <c:pt idx="34">
                <c:v>22067.450117</c:v>
              </c:pt>
              <c:pt idx="35">
                <c:v>20946.795724</c:v>
              </c:pt>
              <c:pt idx="36">
                <c:v>19139.430531999998</c:v>
              </c:pt>
              <c:pt idx="37">
                <c:v>21242.224441999999</c:v>
              </c:pt>
              <c:pt idx="38">
                <c:v>22785.186211</c:v>
              </c:pt>
              <c:pt idx="39">
                <c:v>25861.696022</c:v>
              </c:pt>
              <c:pt idx="40">
                <c:v>24464.4015</c:v>
              </c:pt>
              <c:pt idx="41">
                <c:v>23237.056918999999</c:v>
              </c:pt>
              <c:pt idx="42">
                <c:v>29505.416406</c:v>
              </c:pt>
              <c:pt idx="43">
                <c:v>26044.199822999999</c:v>
              </c:pt>
              <c:pt idx="44">
                <c:v>27090.079470000001</c:v>
              </c:pt>
              <c:pt idx="45">
                <c:v>27635.479210000001</c:v>
              </c:pt>
              <c:pt idx="46">
                <c:v>27101.188760000001</c:v>
              </c:pt>
              <c:pt idx="47">
                <c:v>25568.054550000001</c:v>
              </c:pt>
              <c:pt idx="48">
                <c:v>25457.51382</c:v>
              </c:pt>
              <c:pt idx="49">
                <c:v>27334.340195000001</c:v>
              </c:pt>
              <c:pt idx="50">
                <c:v>23763.127429</c:v>
              </c:pt>
              <c:pt idx="51">
                <c:v>25115.866105000001</c:v>
              </c:pt>
              <c:pt idx="52">
                <c:v>24026.312637999999</c:v>
              </c:pt>
              <c:pt idx="53">
                <c:v>25144.289479999999</c:v>
              </c:pt>
              <c:pt idx="54">
                <c:v>27632.548666999999</c:v>
              </c:pt>
              <c:pt idx="55">
                <c:v>23406.38247</c:v>
              </c:pt>
              <c:pt idx="56">
                <c:v>25842.467120000001</c:v>
              </c:pt>
              <c:pt idx="57">
                <c:v>25706.199026999999</c:v>
              </c:pt>
              <c:pt idx="58">
                <c:v>24721.341437999999</c:v>
              </c:pt>
              <c:pt idx="59">
                <c:v>28537.450219999999</c:v>
              </c:pt>
              <c:pt idx="60">
                <c:v>19998.02305</c:v>
              </c:pt>
              <c:pt idx="61">
                <c:v>23089.084330000002</c:v>
              </c:pt>
              <c:pt idx="62">
                <c:v>26981.846540999999</c:v>
              </c:pt>
              <c:pt idx="63">
                <c:v>23240.365784000001</c:v>
              </c:pt>
              <c:pt idx="64">
                <c:v>27135.670937999999</c:v>
              </c:pt>
              <c:pt idx="65">
                <c:v>25914.021069999999</c:v>
              </c:pt>
              <c:pt idx="66">
                <c:v>27587.299612999999</c:v>
              </c:pt>
              <c:pt idx="67">
                <c:v>24602.275862999999</c:v>
              </c:pt>
              <c:pt idx="68">
                <c:v>25344.234902</c:v>
              </c:pt>
              <c:pt idx="69">
                <c:v>24677.614312999998</c:v>
              </c:pt>
              <c:pt idx="70">
                <c:v>25937.919618</c:v>
              </c:pt>
              <c:pt idx="71">
                <c:v>26786.568966999999</c:v>
              </c:pt>
              <c:pt idx="72">
                <c:v>22124.644598999999</c:v>
              </c:pt>
              <c:pt idx="73">
                <c:v>25231.914594000002</c:v>
              </c:pt>
              <c:pt idx="74">
                <c:v>27512.157456000001</c:v>
              </c:pt>
              <c:pt idx="75">
                <c:v>27309.132394</c:v>
              </c:pt>
              <c:pt idx="76">
                <c:v>30655.713739999999</c:v>
              </c:pt>
              <c:pt idx="77">
                <c:v>29118.143717999999</c:v>
              </c:pt>
              <c:pt idx="78">
                <c:v>26507.547907</c:v>
              </c:pt>
              <c:pt idx="79">
                <c:v>26101.925324</c:v>
              </c:pt>
              <c:pt idx="80">
                <c:v>29760.750897000002</c:v>
              </c:pt>
              <c:pt idx="81">
                <c:v>27043.856217</c:v>
              </c:pt>
              <c:pt idx="82">
                <c:v>31151.614099999999</c:v>
              </c:pt>
              <c:pt idx="83">
                <c:v>32832.654919000001</c:v>
              </c:pt>
              <c:pt idx="84">
                <c:v>27561.210103000001</c:v>
              </c:pt>
              <c:pt idx="85">
                <c:v>29165.131205999998</c:v>
              </c:pt>
              <c:pt idx="86">
                <c:v>30959.068738000002</c:v>
              </c:pt>
              <c:pt idx="87">
                <c:v>29466.402807999999</c:v>
              </c:pt>
              <c:pt idx="88">
                <c:v>31845.176180999999</c:v>
              </c:pt>
              <c:pt idx="89">
                <c:v>29328.595176999999</c:v>
              </c:pt>
              <c:pt idx="90">
                <c:v>26923.035865999998</c:v>
              </c:pt>
              <c:pt idx="91">
                <c:v>31857.218204000001</c:v>
              </c:pt>
              <c:pt idx="92">
                <c:v>36359.624796999997</c:v>
              </c:pt>
              <c:pt idx="93">
                <c:v>34669.819127000002</c:v>
              </c:pt>
              <c:pt idx="94">
                <c:v>39054.670904999999</c:v>
              </c:pt>
              <c:pt idx="95">
                <c:v>37672.176887000001</c:v>
              </c:pt>
              <c:pt idx="96">
                <c:v>27016.964292000001</c:v>
              </c:pt>
              <c:pt idx="97">
                <c:v>27775.741773999998</c:v>
              </c:pt>
              <c:pt idx="98">
                <c:v>31283.935302000002</c:v>
              </c:pt>
              <c:pt idx="99">
                <c:v>28427.096029</c:v>
              </c:pt>
              <c:pt idx="100">
                <c:v>34058.245596000001</c:v>
              </c:pt>
              <c:pt idx="101">
                <c:v>33341.819818999997</c:v>
              </c:pt>
              <c:pt idx="102">
                <c:v>35545.692447000001</c:v>
              </c:pt>
              <c:pt idx="103">
                <c:v>36010.150108000002</c:v>
              </c:pt>
              <c:pt idx="104">
                <c:v>34627.309286000003</c:v>
              </c:pt>
              <c:pt idx="105">
                <c:v>35850.841751</c:v>
              </c:pt>
              <c:pt idx="106">
                <c:v>37832.336649999997</c:v>
              </c:pt>
              <c:pt idx="107">
                <c:v>33283.704081999997</c:v>
              </c:pt>
              <c:pt idx="108">
                <c:v>30328.797392</c:v>
              </c:pt>
              <c:pt idx="109">
                <c:v>30979.533316000001</c:v>
              </c:pt>
              <c:pt idx="110">
                <c:v>32984.924756</c:v>
              </c:pt>
              <c:pt idx="111">
                <c:v>32650.743339000001</c:v>
              </c:pt>
              <c:pt idx="112">
                <c:v>37177.40438</c:v>
              </c:pt>
              <c:pt idx="113">
                <c:v>35385.947574999998</c:v>
              </c:pt>
              <c:pt idx="114">
                <c:v>32653.702698000001</c:v>
              </c:pt>
              <c:pt idx="115">
                <c:v>35741.088686000003</c:v>
              </c:pt>
              <c:pt idx="116">
                <c:v>33267.559298</c:v>
              </c:pt>
              <c:pt idx="117">
                <c:v>37931.591383999999</c:v>
              </c:pt>
              <c:pt idx="118">
                <c:v>37000.966869999997</c:v>
              </c:pt>
              <c:pt idx="119">
                <c:v>31842.777606</c:v>
              </c:pt>
              <c:pt idx="120">
                <c:v>35642.333631000001</c:v>
              </c:pt>
              <c:pt idx="121">
                <c:v>31885.698316000002</c:v>
              </c:pt>
              <c:pt idx="122">
                <c:v>30108.806699000001</c:v>
              </c:pt>
              <c:pt idx="123">
                <c:v>22299.658240000001</c:v>
              </c:pt>
              <c:pt idx="124">
                <c:v>33584.355740999999</c:v>
              </c:pt>
              <c:pt idx="125">
                <c:v>37694.512204999999</c:v>
              </c:pt>
              <c:pt idx="126">
                <c:v>37356.706934000002</c:v>
              </c:pt>
              <c:pt idx="127">
                <c:v>40578.678952000002</c:v>
              </c:pt>
              <c:pt idx="128">
                <c:v>41104.163993000002</c:v>
              </c:pt>
              <c:pt idx="129">
                <c:v>40878.799823000001</c:v>
              </c:pt>
              <c:pt idx="130">
                <c:v>40591.072714000002</c:v>
              </c:pt>
              <c:pt idx="131">
                <c:v>42588.154435999997</c:v>
              </c:pt>
              <c:pt idx="132">
                <c:v>39210.977201000002</c:v>
              </c:pt>
              <c:pt idx="133">
                <c:v>43521.726583999996</c:v>
              </c:pt>
              <c:pt idx="134">
                <c:v>51238.913958999998</c:v>
              </c:pt>
              <c:pt idx="135">
                <c:v>49133.691077000003</c:v>
              </c:pt>
              <c:pt idx="136">
                <c:v>49856.605600000003</c:v>
              </c:pt>
              <c:pt idx="137">
                <c:v>48289.639236000003</c:v>
              </c:pt>
              <c:pt idx="138">
                <c:v>49543.955228999999</c:v>
              </c:pt>
              <c:pt idx="139">
                <c:v>51861.279931999998</c:v>
              </c:pt>
              <c:pt idx="140">
                <c:v>52105.356630000002</c:v>
              </c:pt>
              <c:pt idx="141">
                <c:v>46079.79191</c:v>
              </c:pt>
              <c:pt idx="142">
                <c:v>51724.67525</c:v>
              </c:pt>
              <c:pt idx="143">
                <c:v>49264.829156</c:v>
              </c:pt>
              <c:pt idx="144">
                <c:v>43457.345483999998</c:v>
              </c:pt>
              <c:pt idx="145">
                <c:v>46080.012289999999</c:v>
              </c:pt>
              <c:pt idx="146">
                <c:v>63540.625784999997</c:v>
              </c:pt>
              <c:pt idx="147">
                <c:v>44823.933142000002</c:v>
              </c:pt>
              <c:pt idx="148">
                <c:v>58587.684537000001</c:v>
              </c:pt>
              <c:pt idx="149">
                <c:v>56826.082365000002</c:v>
              </c:pt>
              <c:pt idx="150">
                <c:v>60770.587024</c:v>
              </c:pt>
              <c:pt idx="151">
                <c:v>56750.486072</c:v>
              </c:pt>
              <c:pt idx="152">
                <c:v>57928.197508999998</c:v>
              </c:pt>
              <c:pt idx="153">
                <c:v>51040.487387000001</c:v>
              </c:pt>
              <c:pt idx="154">
                <c:v>52440.468006000003</c:v>
              </c:pt>
              <c:pt idx="155">
                <c:v>47842.663089000001</c:v>
              </c:pt>
              <c:pt idx="156">
                <c:v>46539.169070999997</c:v>
              </c:pt>
              <c:pt idx="157">
                <c:v>48067.984355000001</c:v>
              </c:pt>
              <c:pt idx="158">
                <c:v>62541.544742999999</c:v>
              </c:pt>
              <c:pt idx="159">
                <c:v>52315.532231999998</c:v>
              </c:pt>
              <c:pt idx="160">
                <c:v>58845.218535</c:v>
              </c:pt>
              <c:pt idx="161">
                <c:v>54284.578930000003</c:v>
              </c:pt>
              <c:pt idx="162">
                <c:v>47912.810576999997</c:v>
              </c:pt>
              <c:pt idx="163">
                <c:v>58942.205335999999</c:v>
              </c:pt>
              <c:pt idx="164">
                <c:v>54485.951846000004</c:v>
              </c:pt>
              <c:pt idx="165">
                <c:v>49232.693769999998</c:v>
              </c:pt>
              <c:pt idx="166">
                <c:v>55652.879205999998</c:v>
              </c:pt>
              <c:pt idx="167">
                <c:v>57370.308165000002</c:v>
              </c:pt>
              <c:pt idx="168">
                <c:v>43530.360011999997</c:v>
              </c:pt>
              <c:pt idx="169">
                <c:v>47199.101762999999</c:v>
              </c:pt>
              <c:pt idx="170">
                <c:v>49820.672117000002</c:v>
              </c:pt>
              <c:pt idx="171">
                <c:v>51566.826009999997</c:v>
              </c:pt>
              <c:pt idx="172">
                <c:v>55175.706783000001</c:v>
              </c:pt>
              <c:pt idx="173">
                <c:v>51432.032359999997</c:v>
              </c:pt>
              <c:pt idx="174">
                <c:v>50642.476049999997</c:v>
              </c:pt>
              <c:pt idx="175">
                <c:v>51386.100539999999</c:v>
              </c:pt>
              <c:pt idx="176">
                <c:v>51911.03903</c:v>
              </c:pt>
              <c:pt idx="177">
                <c:v>50429.583513999998</c:v>
              </c:pt>
              <c:pt idx="178">
                <c:v>51433.204109999999</c:v>
              </c:pt>
              <c:pt idx="179">
                <c:v>48799.448413999999</c:v>
              </c:pt>
              <c:pt idx="180">
                <c:v>47077.518502999999</c:v>
              </c:pt>
            </c:numLit>
          </c:val>
          <c:smooth val="0"/>
          <c:extLst>
            <c:ext xmlns:c16="http://schemas.microsoft.com/office/drawing/2014/chart" uri="{C3380CC4-5D6E-409C-BE32-E72D297353CC}">
              <c16:uniqueId val="{00000000-24B4-464A-A2DA-D234DB6A8548}"/>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17256.258576</c:v>
              </c:pt>
              <c:pt idx="1">
                <c:v>18780.901720000002</c:v>
              </c:pt>
              <c:pt idx="2">
                <c:v>21730.474123</c:v>
              </c:pt>
              <c:pt idx="3">
                <c:v>21274.133421999999</c:v>
              </c:pt>
              <c:pt idx="4">
                <c:v>18714.797983</c:v>
              </c:pt>
              <c:pt idx="5">
                <c:v>22583.44903</c:v>
              </c:pt>
              <c:pt idx="6">
                <c:v>24850.345337999999</c:v>
              </c:pt>
              <c:pt idx="7">
                <c:v>23637.691213999999</c:v>
              </c:pt>
              <c:pt idx="8">
                <c:v>22095.441823000001</c:v>
              </c:pt>
              <c:pt idx="9">
                <c:v>25464.132216999998</c:v>
              </c:pt>
              <c:pt idx="10">
                <c:v>23164.754712000002</c:v>
              </c:pt>
              <c:pt idx="11">
                <c:v>20198.821894000001</c:v>
              </c:pt>
              <c:pt idx="12">
                <c:v>21347.087829</c:v>
              </c:pt>
              <c:pt idx="13">
                <c:v>23300.263080000001</c:v>
              </c:pt>
              <c:pt idx="14">
                <c:v>23273.873635</c:v>
              </c:pt>
              <c:pt idx="15">
                <c:v>24021.205999999998</c:v>
              </c:pt>
              <c:pt idx="16">
                <c:v>25001.050212999999</c:v>
              </c:pt>
              <c:pt idx="17">
                <c:v>25753.270724000002</c:v>
              </c:pt>
              <c:pt idx="18">
                <c:v>26868.480471999999</c:v>
              </c:pt>
              <c:pt idx="19">
                <c:v>28889.358978</c:v>
              </c:pt>
              <c:pt idx="20">
                <c:v>31609.948899999999</c:v>
              </c:pt>
              <c:pt idx="21">
                <c:v>35231.281896</c:v>
              </c:pt>
              <c:pt idx="22">
                <c:v>35459.677389999997</c:v>
              </c:pt>
              <c:pt idx="23">
                <c:v>26604.585883</c:v>
              </c:pt>
              <c:pt idx="24">
                <c:v>32878.571743</c:v>
              </c:pt>
              <c:pt idx="25">
                <c:v>30410.201405</c:v>
              </c:pt>
              <c:pt idx="26">
                <c:v>27744.878773</c:v>
              </c:pt>
              <c:pt idx="27">
                <c:v>30663.818741999999</c:v>
              </c:pt>
              <c:pt idx="28">
                <c:v>32084.226887000001</c:v>
              </c:pt>
              <c:pt idx="29">
                <c:v>30827.031210000001</c:v>
              </c:pt>
              <c:pt idx="30">
                <c:v>32445.466668000001</c:v>
              </c:pt>
              <c:pt idx="31">
                <c:v>31975.095300000001</c:v>
              </c:pt>
              <c:pt idx="32">
                <c:v>31909.902663000001</c:v>
              </c:pt>
              <c:pt idx="33">
                <c:v>39812.877272999998</c:v>
              </c:pt>
              <c:pt idx="34">
                <c:v>35759.552599000002</c:v>
              </c:pt>
              <c:pt idx="35">
                <c:v>29478.149420999998</c:v>
              </c:pt>
              <c:pt idx="36">
                <c:v>36733.382410999999</c:v>
              </c:pt>
              <c:pt idx="37">
                <c:v>32799.492007000001</c:v>
              </c:pt>
              <c:pt idx="38">
                <c:v>29633.980661000001</c:v>
              </c:pt>
              <c:pt idx="39">
                <c:v>39624.476629999997</c:v>
              </c:pt>
              <c:pt idx="40">
                <c:v>35018.757509000003</c:v>
              </c:pt>
              <c:pt idx="41">
                <c:v>35783.087766999997</c:v>
              </c:pt>
              <c:pt idx="42">
                <c:v>43539.607816000003</c:v>
              </c:pt>
              <c:pt idx="43">
                <c:v>42961.842372999999</c:v>
              </c:pt>
              <c:pt idx="44">
                <c:v>43350.169430000002</c:v>
              </c:pt>
              <c:pt idx="45">
                <c:v>44414.186670000003</c:v>
              </c:pt>
              <c:pt idx="46">
                <c:v>40779.825120000001</c:v>
              </c:pt>
              <c:pt idx="47">
                <c:v>36268.03557</c:v>
              </c:pt>
              <c:pt idx="48">
                <c:v>44966.894562000001</c:v>
              </c:pt>
              <c:pt idx="49">
                <c:v>38280.275299000001</c:v>
              </c:pt>
              <c:pt idx="50">
                <c:v>40872.739906000003</c:v>
              </c:pt>
              <c:pt idx="51">
                <c:v>42680.812243</c:v>
              </c:pt>
              <c:pt idx="52">
                <c:v>39724.511426999998</c:v>
              </c:pt>
              <c:pt idx="53">
                <c:v>35514.024430999998</c:v>
              </c:pt>
              <c:pt idx="54">
                <c:v>42349.570225000003</c:v>
              </c:pt>
              <c:pt idx="55">
                <c:v>41450.744100000004</c:v>
              </c:pt>
              <c:pt idx="56">
                <c:v>44064.270929999999</c:v>
              </c:pt>
              <c:pt idx="57">
                <c:v>44763.659643999999</c:v>
              </c:pt>
              <c:pt idx="58">
                <c:v>40926.319927999997</c:v>
              </c:pt>
              <c:pt idx="59">
                <c:v>37405.14761</c:v>
              </c:pt>
              <c:pt idx="60">
                <c:v>41409.898480000003</c:v>
              </c:pt>
              <c:pt idx="61">
                <c:v>38350.501368999998</c:v>
              </c:pt>
              <c:pt idx="62">
                <c:v>39214.240189999997</c:v>
              </c:pt>
              <c:pt idx="63">
                <c:v>39269.334203999999</c:v>
              </c:pt>
              <c:pt idx="64">
                <c:v>37632.408775999997</c:v>
              </c:pt>
              <c:pt idx="65">
                <c:v>39555.212373000002</c:v>
              </c:pt>
              <c:pt idx="66">
                <c:v>42273.579798999999</c:v>
              </c:pt>
              <c:pt idx="67">
                <c:v>43850.069406000002</c:v>
              </c:pt>
              <c:pt idx="68">
                <c:v>44474.441566000001</c:v>
              </c:pt>
              <c:pt idx="69">
                <c:v>48712.699903000001</c:v>
              </c:pt>
              <c:pt idx="70">
                <c:v>43075.782683999998</c:v>
              </c:pt>
              <c:pt idx="71">
                <c:v>33540.997181999999</c:v>
              </c:pt>
              <c:pt idx="72">
                <c:v>40067.068055000003</c:v>
              </c:pt>
              <c:pt idx="73">
                <c:v>38991.782951000001</c:v>
              </c:pt>
              <c:pt idx="74">
                <c:v>36833.833329000001</c:v>
              </c:pt>
              <c:pt idx="75">
                <c:v>39903.458052000002</c:v>
              </c:pt>
              <c:pt idx="76">
                <c:v>36066.864928000003</c:v>
              </c:pt>
              <c:pt idx="77">
                <c:v>40460.923181999999</c:v>
              </c:pt>
              <c:pt idx="78">
                <c:v>38815.399847000001</c:v>
              </c:pt>
              <c:pt idx="79">
                <c:v>42514.415433000002</c:v>
              </c:pt>
              <c:pt idx="80">
                <c:v>41162.969408999998</c:v>
              </c:pt>
              <c:pt idx="81">
                <c:v>43084.962770999999</c:v>
              </c:pt>
              <c:pt idx="82">
                <c:v>42981.627597999999</c:v>
              </c:pt>
              <c:pt idx="83">
                <c:v>36051.704598999997</c:v>
              </c:pt>
              <c:pt idx="84">
                <c:v>42085.268484</c:v>
              </c:pt>
              <c:pt idx="85">
                <c:v>35528.514363000002</c:v>
              </c:pt>
              <c:pt idx="86">
                <c:v>35780.597936999999</c:v>
              </c:pt>
              <c:pt idx="87">
                <c:v>38798.849160999998</c:v>
              </c:pt>
              <c:pt idx="88">
                <c:v>43604.751698</c:v>
              </c:pt>
              <c:pt idx="89">
                <c:v>40878.505483000001</c:v>
              </c:pt>
              <c:pt idx="90">
                <c:v>36721.724923000002</c:v>
              </c:pt>
              <c:pt idx="91">
                <c:v>43641.044129000002</c:v>
              </c:pt>
              <c:pt idx="92">
                <c:v>43199.117010000002</c:v>
              </c:pt>
              <c:pt idx="93">
                <c:v>46400.066614000003</c:v>
              </c:pt>
              <c:pt idx="94">
                <c:v>46477.469235999997</c:v>
              </c:pt>
              <c:pt idx="95">
                <c:v>42203.400059</c:v>
              </c:pt>
              <c:pt idx="96">
                <c:v>51284.87788</c:v>
              </c:pt>
              <c:pt idx="97">
                <c:v>41804.007865</c:v>
              </c:pt>
              <c:pt idx="98">
                <c:v>40322.486057000002</c:v>
              </c:pt>
              <c:pt idx="99">
                <c:v>38381.525678999998</c:v>
              </c:pt>
              <c:pt idx="100">
                <c:v>43135.097895999999</c:v>
              </c:pt>
              <c:pt idx="101">
                <c:v>43871.860998999997</c:v>
              </c:pt>
              <c:pt idx="102">
                <c:v>50196.527048999997</c:v>
              </c:pt>
              <c:pt idx="103">
                <c:v>47396.352846000002</c:v>
              </c:pt>
              <c:pt idx="104">
                <c:v>54625.003025999998</c:v>
              </c:pt>
              <c:pt idx="105">
                <c:v>59350.947035999998</c:v>
              </c:pt>
              <c:pt idx="106">
                <c:v>49802.049630000001</c:v>
              </c:pt>
              <c:pt idx="107">
                <c:v>38170.863133999999</c:v>
              </c:pt>
              <c:pt idx="108">
                <c:v>49664.700772999997</c:v>
              </c:pt>
              <c:pt idx="109">
                <c:v>42148.821874000001</c:v>
              </c:pt>
              <c:pt idx="110">
                <c:v>43338.906944000002</c:v>
              </c:pt>
              <c:pt idx="111">
                <c:v>47036.639860000003</c:v>
              </c:pt>
              <c:pt idx="112">
                <c:v>49405.550399</c:v>
              </c:pt>
              <c:pt idx="113">
                <c:v>45782.731460000003</c:v>
              </c:pt>
              <c:pt idx="114">
                <c:v>52886.020049999999</c:v>
              </c:pt>
              <c:pt idx="115">
                <c:v>50852.334928999997</c:v>
              </c:pt>
              <c:pt idx="116">
                <c:v>48506.923197999997</c:v>
              </c:pt>
              <c:pt idx="117">
                <c:v>53367.820976000003</c:v>
              </c:pt>
              <c:pt idx="118">
                <c:v>51372.230179999999</c:v>
              </c:pt>
              <c:pt idx="119">
                <c:v>38620.705972000003</c:v>
              </c:pt>
              <c:pt idx="120">
                <c:v>45346.423945000002</c:v>
              </c:pt>
              <c:pt idx="121">
                <c:v>42553.840488000002</c:v>
              </c:pt>
              <c:pt idx="122">
                <c:v>38022.364643000001</c:v>
              </c:pt>
              <c:pt idx="123">
                <c:v>42013.042315999999</c:v>
              </c:pt>
              <c:pt idx="124">
                <c:v>43609.970065000001</c:v>
              </c:pt>
              <c:pt idx="125">
                <c:v>33589.977153</c:v>
              </c:pt>
              <c:pt idx="126">
                <c:v>37644.033036000001</c:v>
              </c:pt>
              <c:pt idx="127">
                <c:v>41963.594482</c:v>
              </c:pt>
              <c:pt idx="128">
                <c:v>50183.516133999998</c:v>
              </c:pt>
              <c:pt idx="129">
                <c:v>50254.183369999999</c:v>
              </c:pt>
              <c:pt idx="130">
                <c:v>50107.767139000003</c:v>
              </c:pt>
              <c:pt idx="131">
                <c:v>46928.813435999997</c:v>
              </c:pt>
              <c:pt idx="132">
                <c:v>47523.814919999997</c:v>
              </c:pt>
              <c:pt idx="133">
                <c:v>50159.971901999997</c:v>
              </c:pt>
              <c:pt idx="134">
                <c:v>55602.817489000001</c:v>
              </c:pt>
              <c:pt idx="135">
                <c:v>49805.922189999997</c:v>
              </c:pt>
              <c:pt idx="136">
                <c:v>55807.767199000002</c:v>
              </c:pt>
              <c:pt idx="137">
                <c:v>51236.541747000003</c:v>
              </c:pt>
              <c:pt idx="138">
                <c:v>50665.651489999997</c:v>
              </c:pt>
              <c:pt idx="139">
                <c:v>56411.829764000002</c:v>
              </c:pt>
              <c:pt idx="140">
                <c:v>63227.279113999997</c:v>
              </c:pt>
              <c:pt idx="141">
                <c:v>65091.431813000003</c:v>
              </c:pt>
              <c:pt idx="142">
                <c:v>62630.519022</c:v>
              </c:pt>
              <c:pt idx="143">
                <c:v>69397.553419000003</c:v>
              </c:pt>
              <c:pt idx="144">
                <c:v>64839.425205</c:v>
              </c:pt>
              <c:pt idx="145">
                <c:v>64294.633049999997</c:v>
              </c:pt>
              <c:pt idx="146">
                <c:v>72700.617591000002</c:v>
              </c:pt>
              <c:pt idx="147">
                <c:v>70857.379723000005</c:v>
              </c:pt>
              <c:pt idx="148">
                <c:v>78706.770218000005</c:v>
              </c:pt>
              <c:pt idx="149">
                <c:v>86680.635924000002</c:v>
              </c:pt>
              <c:pt idx="150">
                <c:v>83622.336335</c:v>
              </c:pt>
              <c:pt idx="151">
                <c:v>95071.386285</c:v>
              </c:pt>
              <c:pt idx="152">
                <c:v>92650.862156999996</c:v>
              </c:pt>
              <c:pt idx="153">
                <c:v>85795.155901000006</c:v>
              </c:pt>
              <c:pt idx="154">
                <c:v>91185.865850999995</c:v>
              </c:pt>
              <c:pt idx="155">
                <c:v>90630.944388999997</c:v>
              </c:pt>
              <c:pt idx="156">
                <c:v>83894.684666000001</c:v>
              </c:pt>
              <c:pt idx="157">
                <c:v>73400.013993</c:v>
              </c:pt>
              <c:pt idx="158">
                <c:v>90958.873437999995</c:v>
              </c:pt>
              <c:pt idx="159">
                <c:v>82361.568014000004</c:v>
              </c:pt>
              <c:pt idx="160">
                <c:v>89556.249362999995</c:v>
              </c:pt>
              <c:pt idx="161">
                <c:v>91353.788155999995</c:v>
              </c:pt>
              <c:pt idx="162">
                <c:v>78355.486623999997</c:v>
              </c:pt>
              <c:pt idx="163">
                <c:v>85112.808894000002</c:v>
              </c:pt>
              <c:pt idx="164">
                <c:v>85201.812149000005</c:v>
              </c:pt>
              <c:pt idx="165">
                <c:v>95591.834344999996</c:v>
              </c:pt>
              <c:pt idx="166">
                <c:v>84427.253817000004</c:v>
              </c:pt>
              <c:pt idx="167">
                <c:v>76131.946880000003</c:v>
              </c:pt>
              <c:pt idx="168">
                <c:v>77264.169374999998</c:v>
              </c:pt>
              <c:pt idx="169">
                <c:v>68793.091727999999</c:v>
              </c:pt>
              <c:pt idx="170">
                <c:v>76135.501176000005</c:v>
              </c:pt>
              <c:pt idx="171">
                <c:v>82235.858093000003</c:v>
              </c:pt>
              <c:pt idx="172">
                <c:v>76545.860763000004</c:v>
              </c:pt>
              <c:pt idx="173">
                <c:v>74181.832896000007</c:v>
              </c:pt>
              <c:pt idx="174">
                <c:v>82119.681322000004</c:v>
              </c:pt>
              <c:pt idx="175">
                <c:v>83896.718210000006</c:v>
              </c:pt>
              <c:pt idx="176">
                <c:v>77634.681882000004</c:v>
              </c:pt>
              <c:pt idx="177">
                <c:v>88237.282521000001</c:v>
              </c:pt>
              <c:pt idx="178">
                <c:v>77774.973496000006</c:v>
              </c:pt>
              <c:pt idx="179">
                <c:v>78319.027767000007</c:v>
              </c:pt>
              <c:pt idx="180">
                <c:v>84840.830665000001</c:v>
              </c:pt>
            </c:numLit>
          </c:val>
          <c:smooth val="0"/>
          <c:extLst>
            <c:ext xmlns:c16="http://schemas.microsoft.com/office/drawing/2014/chart" uri="{C3380CC4-5D6E-409C-BE32-E72D297353CC}">
              <c16:uniqueId val="{00000001-24B4-464A-A2DA-D234DB6A8548}"/>
            </c:ext>
          </c:extLst>
        </c:ser>
        <c:dLbls>
          <c:showLegendKey val="0"/>
          <c:showVal val="0"/>
          <c:showCatName val="0"/>
          <c:showSerName val="0"/>
          <c:showPercent val="0"/>
          <c:showBubbleSize val="0"/>
        </c:dLbls>
        <c:smooth val="0"/>
        <c:axId val="276604032"/>
        <c:axId val="276605952"/>
      </c:lineChart>
      <c:dateAx>
        <c:axId val="27660403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605952"/>
        <c:crosses val="autoZero"/>
        <c:auto val="0"/>
        <c:lblOffset val="100"/>
        <c:baseTimeUnit val="months"/>
        <c:majorUnit val="2"/>
        <c:majorTimeUnit val="years"/>
      </c:dateAx>
      <c:valAx>
        <c:axId val="2766059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60403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Trade!$H$5</c:f>
          <c:strCache>
            <c:ptCount val="1"/>
            <c:pt idx="0">
              <c:v>Americas</c:v>
            </c:pt>
          </c:strCache>
        </c:strRef>
      </c:tx>
      <c:layout>
        <c:manualLayout>
          <c:xMode val="edge"/>
          <c:yMode val="edge"/>
          <c:x val="0.40858645833333335"/>
          <c:y val="3.5277777777777776E-2"/>
        </c:manualLayout>
      </c:layout>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3769.7204299999999</c:v>
              </c:pt>
              <c:pt idx="1">
                <c:v>3698.4531270000002</c:v>
              </c:pt>
              <c:pt idx="2">
                <c:v>6174.4077450000004</c:v>
              </c:pt>
              <c:pt idx="3">
                <c:v>4446.7762499999999</c:v>
              </c:pt>
              <c:pt idx="4">
                <c:v>5185.8658100000002</c:v>
              </c:pt>
              <c:pt idx="5">
                <c:v>7222.1874420000004</c:v>
              </c:pt>
              <c:pt idx="6">
                <c:v>6935.1237849999998</c:v>
              </c:pt>
              <c:pt idx="7">
                <c:v>6604.3765160000003</c:v>
              </c:pt>
              <c:pt idx="8">
                <c:v>5875.1162199999999</c:v>
              </c:pt>
              <c:pt idx="9">
                <c:v>5780.6347470000001</c:v>
              </c:pt>
              <c:pt idx="10">
                <c:v>6290.9210929999999</c:v>
              </c:pt>
              <c:pt idx="11">
                <c:v>6146.3185350000003</c:v>
              </c:pt>
              <c:pt idx="12">
                <c:v>3921.5021929999998</c:v>
              </c:pt>
              <c:pt idx="13">
                <c:v>5776.5056919999997</c:v>
              </c:pt>
              <c:pt idx="14">
                <c:v>6937.4440160000004</c:v>
              </c:pt>
              <c:pt idx="15">
                <c:v>6054.6105090000001</c:v>
              </c:pt>
              <c:pt idx="16">
                <c:v>6314.366438</c:v>
              </c:pt>
              <c:pt idx="17">
                <c:v>7875.360729</c:v>
              </c:pt>
              <c:pt idx="18">
                <c:v>5270.4139180000002</c:v>
              </c:pt>
              <c:pt idx="19">
                <c:v>6838.6652729999996</c:v>
              </c:pt>
              <c:pt idx="20">
                <c:v>7986.6556950000004</c:v>
              </c:pt>
              <c:pt idx="21">
                <c:v>7605.0909789999996</c:v>
              </c:pt>
              <c:pt idx="22">
                <c:v>7826.6365239999996</c:v>
              </c:pt>
              <c:pt idx="23">
                <c:v>7032.2732379999998</c:v>
              </c:pt>
              <c:pt idx="24">
                <c:v>7253.7104730000001</c:v>
              </c:pt>
              <c:pt idx="25">
                <c:v>5553.267914</c:v>
              </c:pt>
              <c:pt idx="26">
                <c:v>6900.8579970000001</c:v>
              </c:pt>
              <c:pt idx="27">
                <c:v>5983.9317570000003</c:v>
              </c:pt>
              <c:pt idx="28">
                <c:v>7007.1949320000003</c:v>
              </c:pt>
              <c:pt idx="29">
                <c:v>6942.3361569999997</c:v>
              </c:pt>
              <c:pt idx="30">
                <c:v>6949.4255800000001</c:v>
              </c:pt>
              <c:pt idx="31">
                <c:v>7577.8335340000003</c:v>
              </c:pt>
              <c:pt idx="32">
                <c:v>6683.3743350000004</c:v>
              </c:pt>
              <c:pt idx="33">
                <c:v>8401.9750210000002</c:v>
              </c:pt>
              <c:pt idx="34">
                <c:v>7548.6962919999996</c:v>
              </c:pt>
              <c:pt idx="35">
                <c:v>8229.6588599999995</c:v>
              </c:pt>
              <c:pt idx="36">
                <c:v>6016.6656220000004</c:v>
              </c:pt>
              <c:pt idx="37">
                <c:v>8853.6051490000009</c:v>
              </c:pt>
              <c:pt idx="38">
                <c:v>7551.8794379999999</c:v>
              </c:pt>
              <c:pt idx="39">
                <c:v>6516.7349219999996</c:v>
              </c:pt>
              <c:pt idx="40">
                <c:v>7376.8772280000003</c:v>
              </c:pt>
              <c:pt idx="41">
                <c:v>7879.0306600000004</c:v>
              </c:pt>
              <c:pt idx="42">
                <c:v>8348.6047319999998</c:v>
              </c:pt>
              <c:pt idx="43">
                <c:v>8414.5349320000005</c:v>
              </c:pt>
              <c:pt idx="44">
                <c:v>5605.9979599999997</c:v>
              </c:pt>
              <c:pt idx="45">
                <c:v>6651.2970580000001</c:v>
              </c:pt>
              <c:pt idx="46">
                <c:v>6862.8294910000004</c:v>
              </c:pt>
              <c:pt idx="47">
                <c:v>6614.406508</c:v>
              </c:pt>
              <c:pt idx="48">
                <c:v>6495.5607799999998</c:v>
              </c:pt>
              <c:pt idx="49">
                <c:v>8147.0468810000002</c:v>
              </c:pt>
              <c:pt idx="50">
                <c:v>7077.0029930000001</c:v>
              </c:pt>
              <c:pt idx="51">
                <c:v>7756.3520879999996</c:v>
              </c:pt>
              <c:pt idx="52">
                <c:v>7109.8617389999999</c:v>
              </c:pt>
              <c:pt idx="53">
                <c:v>7378.9970130000002</c:v>
              </c:pt>
              <c:pt idx="54">
                <c:v>8151.3147529999997</c:v>
              </c:pt>
              <c:pt idx="55">
                <c:v>6616.0414410000003</c:v>
              </c:pt>
              <c:pt idx="56">
                <c:v>8243.3857399999997</c:v>
              </c:pt>
              <c:pt idx="57">
                <c:v>9267.1660049999991</c:v>
              </c:pt>
              <c:pt idx="58">
                <c:v>7527.7345670000004</c:v>
              </c:pt>
              <c:pt idx="59">
                <c:v>9232.8482299999996</c:v>
              </c:pt>
              <c:pt idx="60">
                <c:v>6797.15517</c:v>
              </c:pt>
              <c:pt idx="61">
                <c:v>7466.3806439999998</c:v>
              </c:pt>
              <c:pt idx="62">
                <c:v>9213.8719160000001</c:v>
              </c:pt>
              <c:pt idx="63">
                <c:v>8350.710916</c:v>
              </c:pt>
              <c:pt idx="64">
                <c:v>8543.8624830000008</c:v>
              </c:pt>
              <c:pt idx="65">
                <c:v>8249.2002200000006</c:v>
              </c:pt>
              <c:pt idx="66">
                <c:v>9116.565638</c:v>
              </c:pt>
              <c:pt idx="67">
                <c:v>7977.0371070000001</c:v>
              </c:pt>
              <c:pt idx="68">
                <c:v>8499.2672689999999</c:v>
              </c:pt>
              <c:pt idx="69">
                <c:v>7985.3854149999997</c:v>
              </c:pt>
              <c:pt idx="70">
                <c:v>10173.241979</c:v>
              </c:pt>
              <c:pt idx="71">
                <c:v>8477.5350980000003</c:v>
              </c:pt>
              <c:pt idx="72">
                <c:v>5645.3666460000004</c:v>
              </c:pt>
              <c:pt idx="73">
                <c:v>8677.6326750000007</c:v>
              </c:pt>
              <c:pt idx="74">
                <c:v>10207.720159</c:v>
              </c:pt>
              <c:pt idx="75">
                <c:v>8621.8098000000009</c:v>
              </c:pt>
              <c:pt idx="76">
                <c:v>9393.7662970000001</c:v>
              </c:pt>
              <c:pt idx="77">
                <c:v>10344.349259000001</c:v>
              </c:pt>
              <c:pt idx="78">
                <c:v>8550.4250159999992</c:v>
              </c:pt>
              <c:pt idx="79">
                <c:v>6906.0290949999999</c:v>
              </c:pt>
              <c:pt idx="80">
                <c:v>10138.080806</c:v>
              </c:pt>
              <c:pt idx="81">
                <c:v>8272.4548950000008</c:v>
              </c:pt>
              <c:pt idx="82">
                <c:v>9041.2572249999994</c:v>
              </c:pt>
              <c:pt idx="83">
                <c:v>7222.779356</c:v>
              </c:pt>
              <c:pt idx="84">
                <c:v>6585.0926829999999</c:v>
              </c:pt>
              <c:pt idx="85">
                <c:v>7205.4144130000004</c:v>
              </c:pt>
              <c:pt idx="86">
                <c:v>8130.3667740000001</c:v>
              </c:pt>
              <c:pt idx="87">
                <c:v>7729.3017390000005</c:v>
              </c:pt>
              <c:pt idx="88">
                <c:v>10225.791767999999</c:v>
              </c:pt>
              <c:pt idx="89">
                <c:v>9089.0702340000007</c:v>
              </c:pt>
              <c:pt idx="90">
                <c:v>8674.5474040000008</c:v>
              </c:pt>
              <c:pt idx="91">
                <c:v>9977.3200099999995</c:v>
              </c:pt>
              <c:pt idx="92">
                <c:v>9923.6074850000005</c:v>
              </c:pt>
              <c:pt idx="93">
                <c:v>9416.2598319999997</c:v>
              </c:pt>
              <c:pt idx="94">
                <c:v>12601.439452000001</c:v>
              </c:pt>
              <c:pt idx="95">
                <c:v>9077.0228349999998</c:v>
              </c:pt>
              <c:pt idx="96">
                <c:v>7110.7602200000001</c:v>
              </c:pt>
              <c:pt idx="97">
                <c:v>7105.2380540000004</c:v>
              </c:pt>
              <c:pt idx="98">
                <c:v>8805.8178289999996</c:v>
              </c:pt>
              <c:pt idx="99">
                <c:v>7424.1453789999996</c:v>
              </c:pt>
              <c:pt idx="100">
                <c:v>8816.2073529999998</c:v>
              </c:pt>
              <c:pt idx="101">
                <c:v>9759.3922419999999</c:v>
              </c:pt>
              <c:pt idx="102">
                <c:v>9905.1881529999991</c:v>
              </c:pt>
              <c:pt idx="103">
                <c:v>9035.0961029999999</c:v>
              </c:pt>
              <c:pt idx="104">
                <c:v>9797.9798460000002</c:v>
              </c:pt>
              <c:pt idx="105">
                <c:v>9327.0982640000002</c:v>
              </c:pt>
              <c:pt idx="106">
                <c:v>10296.761780999999</c:v>
              </c:pt>
              <c:pt idx="107">
                <c:v>9733.1995740000002</c:v>
              </c:pt>
              <c:pt idx="108">
                <c:v>8703.1461290000007</c:v>
              </c:pt>
              <c:pt idx="109">
                <c:v>8364.3910080000005</c:v>
              </c:pt>
              <c:pt idx="110">
                <c:v>7712.313228</c:v>
              </c:pt>
              <c:pt idx="111">
                <c:v>9018.4593989999994</c:v>
              </c:pt>
              <c:pt idx="112">
                <c:v>10285.237718</c:v>
              </c:pt>
              <c:pt idx="113">
                <c:v>8605.9553099999994</c:v>
              </c:pt>
              <c:pt idx="114">
                <c:v>8792.5005399999991</c:v>
              </c:pt>
              <c:pt idx="115">
                <c:v>10414.152119</c:v>
              </c:pt>
              <c:pt idx="116">
                <c:v>9198.4878939999999</c:v>
              </c:pt>
              <c:pt idx="117">
                <c:v>10270.844325</c:v>
              </c:pt>
              <c:pt idx="118">
                <c:v>10259.127188</c:v>
              </c:pt>
              <c:pt idx="119">
                <c:v>9683.5062359999993</c:v>
              </c:pt>
              <c:pt idx="120">
                <c:v>9656.3329799999992</c:v>
              </c:pt>
              <c:pt idx="121">
                <c:v>9625.5127410000005</c:v>
              </c:pt>
              <c:pt idx="122">
                <c:v>9486.2657780000009</c:v>
              </c:pt>
              <c:pt idx="123">
                <c:v>4575.5814170000003</c:v>
              </c:pt>
              <c:pt idx="124">
                <c:v>7426.1650550000004</c:v>
              </c:pt>
              <c:pt idx="125">
                <c:v>8975.5985629999996</c:v>
              </c:pt>
              <c:pt idx="126">
                <c:v>11303.223569</c:v>
              </c:pt>
              <c:pt idx="127">
                <c:v>14470.491367000001</c:v>
              </c:pt>
              <c:pt idx="128">
                <c:v>14420.733308000001</c:v>
              </c:pt>
              <c:pt idx="129">
                <c:v>20442.297685000001</c:v>
              </c:pt>
              <c:pt idx="130">
                <c:v>13376.493568</c:v>
              </c:pt>
              <c:pt idx="131">
                <c:v>12229.059168</c:v>
              </c:pt>
              <c:pt idx="132">
                <c:v>12130.490749000001</c:v>
              </c:pt>
              <c:pt idx="133">
                <c:v>13428.889719000001</c:v>
              </c:pt>
              <c:pt idx="134">
                <c:v>20372.074583000001</c:v>
              </c:pt>
              <c:pt idx="135">
                <c:v>22457.498041999999</c:v>
              </c:pt>
              <c:pt idx="136">
                <c:v>22711.669396000001</c:v>
              </c:pt>
              <c:pt idx="137">
                <c:v>18842.322001</c:v>
              </c:pt>
              <c:pt idx="138">
                <c:v>17362.061616999999</c:v>
              </c:pt>
              <c:pt idx="139">
                <c:v>15625.049716</c:v>
              </c:pt>
              <c:pt idx="140">
                <c:v>16719.399488999999</c:v>
              </c:pt>
              <c:pt idx="141">
                <c:v>18797.085425000001</c:v>
              </c:pt>
              <c:pt idx="142">
                <c:v>19615.332674000001</c:v>
              </c:pt>
              <c:pt idx="143">
                <c:v>19231.585458000001</c:v>
              </c:pt>
              <c:pt idx="144">
                <c:v>11737.571102</c:v>
              </c:pt>
              <c:pt idx="145">
                <c:v>15157.765520000001</c:v>
              </c:pt>
              <c:pt idx="146">
                <c:v>18622.280262</c:v>
              </c:pt>
              <c:pt idx="147">
                <c:v>16400.881806000001</c:v>
              </c:pt>
              <c:pt idx="148">
                <c:v>17080.893928000001</c:v>
              </c:pt>
              <c:pt idx="149">
                <c:v>18509.889013</c:v>
              </c:pt>
              <c:pt idx="150">
                <c:v>17369.605349000001</c:v>
              </c:pt>
              <c:pt idx="151">
                <c:v>17424.227031999999</c:v>
              </c:pt>
              <c:pt idx="152">
                <c:v>19099.004076000001</c:v>
              </c:pt>
              <c:pt idx="153">
                <c:v>17953.300911999999</c:v>
              </c:pt>
              <c:pt idx="154">
                <c:v>20951.729417999999</c:v>
              </c:pt>
              <c:pt idx="155">
                <c:v>19071.884442999999</c:v>
              </c:pt>
              <c:pt idx="156">
                <c:v>14015.108120000001</c:v>
              </c:pt>
              <c:pt idx="157">
                <c:v>15108.485360999999</c:v>
              </c:pt>
              <c:pt idx="158">
                <c:v>17688.007454999999</c:v>
              </c:pt>
              <c:pt idx="159">
                <c:v>16537.333108999999</c:v>
              </c:pt>
              <c:pt idx="160">
                <c:v>17759.360294999999</c:v>
              </c:pt>
              <c:pt idx="161">
                <c:v>15003.005599</c:v>
              </c:pt>
              <c:pt idx="162">
                <c:v>16015.579779</c:v>
              </c:pt>
              <c:pt idx="163">
                <c:v>14944.192024</c:v>
              </c:pt>
              <c:pt idx="164">
                <c:v>17114.49063</c:v>
              </c:pt>
              <c:pt idx="165">
                <c:v>15403.474892</c:v>
              </c:pt>
              <c:pt idx="166">
                <c:v>17598.206973</c:v>
              </c:pt>
              <c:pt idx="167">
                <c:v>14389.485874</c:v>
              </c:pt>
              <c:pt idx="168">
                <c:v>14493.830841999999</c:v>
              </c:pt>
              <c:pt idx="169">
                <c:v>15039.323883999999</c:v>
              </c:pt>
              <c:pt idx="170">
                <c:v>16519.733314000001</c:v>
              </c:pt>
              <c:pt idx="171">
                <c:v>13952.852077</c:v>
              </c:pt>
              <c:pt idx="172">
                <c:v>17147.58051</c:v>
              </c:pt>
              <c:pt idx="173">
                <c:v>18470.831609000001</c:v>
              </c:pt>
              <c:pt idx="174">
                <c:v>17508.746583</c:v>
              </c:pt>
              <c:pt idx="175">
                <c:v>13419.726097999999</c:v>
              </c:pt>
              <c:pt idx="176">
                <c:v>16937.899702999999</c:v>
              </c:pt>
              <c:pt idx="177">
                <c:v>15447.672666</c:v>
              </c:pt>
              <c:pt idx="178">
                <c:v>15563.009537</c:v>
              </c:pt>
              <c:pt idx="179">
                <c:v>12834.056961</c:v>
              </c:pt>
              <c:pt idx="180">
                <c:v>12407.401561000001</c:v>
              </c:pt>
            </c:numLit>
          </c:val>
          <c:smooth val="0"/>
          <c:extLst>
            <c:ext xmlns:c16="http://schemas.microsoft.com/office/drawing/2014/chart" uri="{C3380CC4-5D6E-409C-BE32-E72D297353CC}">
              <c16:uniqueId val="{00000000-C202-4DC8-A269-2BFA060AABEF}"/>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4783.6322460000001</c:v>
              </c:pt>
              <c:pt idx="1">
                <c:v>4781.5530769999996</c:v>
              </c:pt>
              <c:pt idx="2">
                <c:v>5949.3385109999999</c:v>
              </c:pt>
              <c:pt idx="3">
                <c:v>5692.9932699999999</c:v>
              </c:pt>
              <c:pt idx="4">
                <c:v>5373.7812510000003</c:v>
              </c:pt>
              <c:pt idx="5">
                <c:v>6750.3347620000004</c:v>
              </c:pt>
              <c:pt idx="6">
                <c:v>6868.3850679999996</c:v>
              </c:pt>
              <c:pt idx="7">
                <c:v>6413.7725710000004</c:v>
              </c:pt>
              <c:pt idx="8">
                <c:v>6234.448394</c:v>
              </c:pt>
              <c:pt idx="9">
                <c:v>6608.3998700000002</c:v>
              </c:pt>
              <c:pt idx="10">
                <c:v>5721.1571469999999</c:v>
              </c:pt>
              <c:pt idx="11">
                <c:v>5646.5644460000003</c:v>
              </c:pt>
              <c:pt idx="12">
                <c:v>6024.1878349999997</c:v>
              </c:pt>
              <c:pt idx="13">
                <c:v>6248.0142699999997</c:v>
              </c:pt>
              <c:pt idx="14">
                <c:v>7754.7892650000003</c:v>
              </c:pt>
              <c:pt idx="15">
                <c:v>6496.5318950000001</c:v>
              </c:pt>
              <c:pt idx="16">
                <c:v>8170.9651009999998</c:v>
              </c:pt>
              <c:pt idx="17">
                <c:v>7617.5848610000003</c:v>
              </c:pt>
              <c:pt idx="18">
                <c:v>8966.5487319999993</c:v>
              </c:pt>
              <c:pt idx="19">
                <c:v>8095.9690149999997</c:v>
              </c:pt>
              <c:pt idx="20">
                <c:v>7781.0145860000002</c:v>
              </c:pt>
              <c:pt idx="21">
                <c:v>8319.702593</c:v>
              </c:pt>
              <c:pt idx="22">
                <c:v>8420.3374449999992</c:v>
              </c:pt>
              <c:pt idx="23">
                <c:v>8059.2780730000004</c:v>
              </c:pt>
              <c:pt idx="24">
                <c:v>8525.4120739999998</c:v>
              </c:pt>
              <c:pt idx="25">
                <c:v>7442.629876</c:v>
              </c:pt>
              <c:pt idx="26">
                <c:v>8318.7680479999999</c:v>
              </c:pt>
              <c:pt idx="27">
                <c:v>8089.7822809999998</c:v>
              </c:pt>
              <c:pt idx="28">
                <c:v>8070.2504909999998</c:v>
              </c:pt>
              <c:pt idx="29">
                <c:v>8658.0266360000005</c:v>
              </c:pt>
              <c:pt idx="30">
                <c:v>8740.8291420000005</c:v>
              </c:pt>
              <c:pt idx="31">
                <c:v>8033.8723369999998</c:v>
              </c:pt>
              <c:pt idx="32">
                <c:v>7696.7119570000004</c:v>
              </c:pt>
              <c:pt idx="33">
                <c:v>10726.490530999999</c:v>
              </c:pt>
              <c:pt idx="34">
                <c:v>7982.7242580000002</c:v>
              </c:pt>
              <c:pt idx="35">
                <c:v>7599.6208859999997</c:v>
              </c:pt>
              <c:pt idx="36">
                <c:v>8131.8115690000004</c:v>
              </c:pt>
              <c:pt idx="37">
                <c:v>7537.8074710000001</c:v>
              </c:pt>
              <c:pt idx="38">
                <c:v>8701.0837059999994</c:v>
              </c:pt>
              <c:pt idx="39">
                <c:v>8012.8265369999999</c:v>
              </c:pt>
              <c:pt idx="40">
                <c:v>8320.3949240000002</c:v>
              </c:pt>
              <c:pt idx="41">
                <c:v>9027.7263289999992</c:v>
              </c:pt>
              <c:pt idx="42">
                <c:v>8745.4307989999998</c:v>
              </c:pt>
              <c:pt idx="43">
                <c:v>9651.429306</c:v>
              </c:pt>
              <c:pt idx="44">
                <c:v>8858.3087579999992</c:v>
              </c:pt>
              <c:pt idx="45">
                <c:v>9047.736476</c:v>
              </c:pt>
              <c:pt idx="46">
                <c:v>8067.3171620000003</c:v>
              </c:pt>
              <c:pt idx="47">
                <c:v>8149.0908360000003</c:v>
              </c:pt>
              <c:pt idx="48">
                <c:v>8532.6518680000008</c:v>
              </c:pt>
              <c:pt idx="49">
                <c:v>8900.225187</c:v>
              </c:pt>
              <c:pt idx="50">
                <c:v>9329.1416819999995</c:v>
              </c:pt>
              <c:pt idx="51">
                <c:v>8324.3118919999997</c:v>
              </c:pt>
              <c:pt idx="52">
                <c:v>8735.2816889999995</c:v>
              </c:pt>
              <c:pt idx="53">
                <c:v>8911.0540079999992</c:v>
              </c:pt>
              <c:pt idx="54">
                <c:v>8936.8249599999999</c:v>
              </c:pt>
              <c:pt idx="55">
                <c:v>9303.4720710000001</c:v>
              </c:pt>
              <c:pt idx="56">
                <c:v>9053.5542189999996</c:v>
              </c:pt>
              <c:pt idx="57">
                <c:v>12018.056114000001</c:v>
              </c:pt>
              <c:pt idx="58">
                <c:v>9282.8721559999994</c:v>
              </c:pt>
              <c:pt idx="59">
                <c:v>8306.7310350000007</c:v>
              </c:pt>
              <c:pt idx="60">
                <c:v>9831.5738450000008</c:v>
              </c:pt>
              <c:pt idx="61">
                <c:v>9431.4509309999994</c:v>
              </c:pt>
              <c:pt idx="62">
                <c:v>10414.092914000001</c:v>
              </c:pt>
              <c:pt idx="63">
                <c:v>8451.4138910000001</c:v>
              </c:pt>
              <c:pt idx="64">
                <c:v>9803.9330929999996</c:v>
              </c:pt>
              <c:pt idx="65">
                <c:v>9340.4901850000006</c:v>
              </c:pt>
              <c:pt idx="66">
                <c:v>10000.159856</c:v>
              </c:pt>
              <c:pt idx="67">
                <c:v>10926.947209</c:v>
              </c:pt>
              <c:pt idx="68">
                <c:v>10472.473891</c:v>
              </c:pt>
              <c:pt idx="69">
                <c:v>11444.072176</c:v>
              </c:pt>
              <c:pt idx="70">
                <c:v>10172.942215999999</c:v>
              </c:pt>
              <c:pt idx="71">
                <c:v>10431.155038000001</c:v>
              </c:pt>
              <c:pt idx="72">
                <c:v>9157.4850289999995</c:v>
              </c:pt>
              <c:pt idx="73">
                <c:v>11307.383110999999</c:v>
              </c:pt>
              <c:pt idx="74">
                <c:v>11768.535731</c:v>
              </c:pt>
              <c:pt idx="75">
                <c:v>10836.845466999999</c:v>
              </c:pt>
              <c:pt idx="76">
                <c:v>10358.715588999999</c:v>
              </c:pt>
              <c:pt idx="77">
                <c:v>11114.474446</c:v>
              </c:pt>
              <c:pt idx="78">
                <c:v>9474.6975259999999</c:v>
              </c:pt>
              <c:pt idx="79">
                <c:v>11693.911085</c:v>
              </c:pt>
              <c:pt idx="80">
                <c:v>10819.995412</c:v>
              </c:pt>
              <c:pt idx="81">
                <c:v>10358.087368</c:v>
              </c:pt>
              <c:pt idx="82">
                <c:v>11536.469406</c:v>
              </c:pt>
              <c:pt idx="83">
                <c:v>9088.8842100000002</c:v>
              </c:pt>
              <c:pt idx="84">
                <c:v>9015.8602289999999</c:v>
              </c:pt>
              <c:pt idx="85">
                <c:v>9248.8839220000009</c:v>
              </c:pt>
              <c:pt idx="86">
                <c:v>10737.938961</c:v>
              </c:pt>
              <c:pt idx="87">
                <c:v>8641.8201470000004</c:v>
              </c:pt>
              <c:pt idx="88">
                <c:v>10067.443259</c:v>
              </c:pt>
              <c:pt idx="89">
                <c:v>11305.685718000001</c:v>
              </c:pt>
              <c:pt idx="90">
                <c:v>9545.9431719999993</c:v>
              </c:pt>
              <c:pt idx="91">
                <c:v>9916.3466059999992</c:v>
              </c:pt>
              <c:pt idx="92">
                <c:v>10547.956588999999</c:v>
              </c:pt>
              <c:pt idx="93">
                <c:v>9757.7169630000008</c:v>
              </c:pt>
              <c:pt idx="94">
                <c:v>9498.1765950000008</c:v>
              </c:pt>
              <c:pt idx="95">
                <c:v>9357.2798629999998</c:v>
              </c:pt>
              <c:pt idx="96">
                <c:v>9296.9006360000003</c:v>
              </c:pt>
              <c:pt idx="97">
                <c:v>7692.1699410000001</c:v>
              </c:pt>
              <c:pt idx="98">
                <c:v>9081.1637310000006</c:v>
              </c:pt>
              <c:pt idx="99">
                <c:v>8819.3519859999997</c:v>
              </c:pt>
              <c:pt idx="100">
                <c:v>9593.6179580000007</c:v>
              </c:pt>
              <c:pt idx="101">
                <c:v>9092.2921530000003</c:v>
              </c:pt>
              <c:pt idx="102">
                <c:v>10249.374040999999</c:v>
              </c:pt>
              <c:pt idx="103">
                <c:v>11231.115153999999</c:v>
              </c:pt>
              <c:pt idx="104">
                <c:v>11829.350268</c:v>
              </c:pt>
              <c:pt idx="105">
                <c:v>11812.638838000001</c:v>
              </c:pt>
              <c:pt idx="106">
                <c:v>11307.268859</c:v>
              </c:pt>
              <c:pt idx="107">
                <c:v>8900.9460859999999</c:v>
              </c:pt>
              <c:pt idx="108">
                <c:v>8899.8512449999998</c:v>
              </c:pt>
              <c:pt idx="109">
                <c:v>8818.1833669999996</c:v>
              </c:pt>
              <c:pt idx="110">
                <c:v>9638.2609680000005</c:v>
              </c:pt>
              <c:pt idx="111">
                <c:v>11221.730739000001</c:v>
              </c:pt>
              <c:pt idx="112">
                <c:v>12173.351632</c:v>
              </c:pt>
              <c:pt idx="113">
                <c:v>9580.5307510000002</c:v>
              </c:pt>
              <c:pt idx="114">
                <c:v>12007.298347</c:v>
              </c:pt>
              <c:pt idx="115">
                <c:v>12663.581095</c:v>
              </c:pt>
              <c:pt idx="116">
                <c:v>9505.9943879999992</c:v>
              </c:pt>
              <c:pt idx="117">
                <c:v>12413.485973999999</c:v>
              </c:pt>
              <c:pt idx="118">
                <c:v>10823.547463999999</c:v>
              </c:pt>
              <c:pt idx="119">
                <c:v>8543.4049579999992</c:v>
              </c:pt>
              <c:pt idx="120">
                <c:v>9489.9179600000007</c:v>
              </c:pt>
              <c:pt idx="121">
                <c:v>9887.4409429999996</c:v>
              </c:pt>
              <c:pt idx="122">
                <c:v>9513.3239140000005</c:v>
              </c:pt>
              <c:pt idx="123">
                <c:v>8544.8972240000003</c:v>
              </c:pt>
              <c:pt idx="124">
                <c:v>8882.4119790000004</c:v>
              </c:pt>
              <c:pt idx="125">
                <c:v>8062.3613249999999</c:v>
              </c:pt>
              <c:pt idx="126">
                <c:v>8385.5370650000004</c:v>
              </c:pt>
              <c:pt idx="127">
                <c:v>8498.9420890000001</c:v>
              </c:pt>
              <c:pt idx="128">
                <c:v>9222.7133510000003</c:v>
              </c:pt>
              <c:pt idx="129">
                <c:v>11969.9841</c:v>
              </c:pt>
              <c:pt idx="130">
                <c:v>10855.264279000001</c:v>
              </c:pt>
              <c:pt idx="131">
                <c:v>8730.9281769999998</c:v>
              </c:pt>
              <c:pt idx="132">
                <c:v>10393.484437999999</c:v>
              </c:pt>
              <c:pt idx="133">
                <c:v>8197.0044290000005</c:v>
              </c:pt>
              <c:pt idx="134">
                <c:v>11624.736903000001</c:v>
              </c:pt>
              <c:pt idx="135">
                <c:v>11507.897832000001</c:v>
              </c:pt>
              <c:pt idx="136">
                <c:v>10264.462205</c:v>
              </c:pt>
              <c:pt idx="137">
                <c:v>12496.383419</c:v>
              </c:pt>
              <c:pt idx="138">
                <c:v>12199.360640000001</c:v>
              </c:pt>
              <c:pt idx="139">
                <c:v>13624.713539</c:v>
              </c:pt>
              <c:pt idx="140">
                <c:v>13287.725882000001</c:v>
              </c:pt>
              <c:pt idx="141">
                <c:v>14457.761075</c:v>
              </c:pt>
              <c:pt idx="142">
                <c:v>13438.350398</c:v>
              </c:pt>
              <c:pt idx="143">
                <c:v>12585.132533</c:v>
              </c:pt>
              <c:pt idx="144">
                <c:v>14058.544379999999</c:v>
              </c:pt>
              <c:pt idx="145">
                <c:v>14106.604139999999</c:v>
              </c:pt>
              <c:pt idx="146">
                <c:v>17221.367880000002</c:v>
              </c:pt>
              <c:pt idx="147">
                <c:v>13615.189793</c:v>
              </c:pt>
              <c:pt idx="148">
                <c:v>13125.375016</c:v>
              </c:pt>
              <c:pt idx="149">
                <c:v>14757.531722</c:v>
              </c:pt>
              <c:pt idx="150">
                <c:v>13543.171764000001</c:v>
              </c:pt>
              <c:pt idx="151">
                <c:v>14549.631670000001</c:v>
              </c:pt>
              <c:pt idx="152">
                <c:v>15319.581808000001</c:v>
              </c:pt>
              <c:pt idx="153">
                <c:v>12994.548228</c:v>
              </c:pt>
              <c:pt idx="154">
                <c:v>14157.576773000001</c:v>
              </c:pt>
              <c:pt idx="155">
                <c:v>15930.708087999999</c:v>
              </c:pt>
              <c:pt idx="156">
                <c:v>14826.730059</c:v>
              </c:pt>
              <c:pt idx="157">
                <c:v>13341.037501000001</c:v>
              </c:pt>
              <c:pt idx="158">
                <c:v>16452.998968</c:v>
              </c:pt>
              <c:pt idx="159">
                <c:v>17827.74684</c:v>
              </c:pt>
              <c:pt idx="160">
                <c:v>17104.760235999998</c:v>
              </c:pt>
              <c:pt idx="161">
                <c:v>16683.386012999999</c:v>
              </c:pt>
              <c:pt idx="162">
                <c:v>17126.802548</c:v>
              </c:pt>
              <c:pt idx="163">
                <c:v>16516.638921999998</c:v>
              </c:pt>
              <c:pt idx="164">
                <c:v>17082.059703999999</c:v>
              </c:pt>
              <c:pt idx="165">
                <c:v>19523.196865999998</c:v>
              </c:pt>
              <c:pt idx="166">
                <c:v>17034.45016</c:v>
              </c:pt>
              <c:pt idx="167">
                <c:v>15148.992077999999</c:v>
              </c:pt>
              <c:pt idx="168">
                <c:v>13753.209143</c:v>
              </c:pt>
              <c:pt idx="169">
                <c:v>14693.288023999999</c:v>
              </c:pt>
              <c:pt idx="170">
                <c:v>15153.555163000001</c:v>
              </c:pt>
              <c:pt idx="171">
                <c:v>14377.314388999999</c:v>
              </c:pt>
              <c:pt idx="172">
                <c:v>17712.540860000001</c:v>
              </c:pt>
              <c:pt idx="173">
                <c:v>14475.513706</c:v>
              </c:pt>
              <c:pt idx="174">
                <c:v>13325.525460000001</c:v>
              </c:pt>
              <c:pt idx="175">
                <c:v>14789.252563</c:v>
              </c:pt>
              <c:pt idx="176">
                <c:v>18181.125749999999</c:v>
              </c:pt>
              <c:pt idx="177">
                <c:v>16732.653924999999</c:v>
              </c:pt>
              <c:pt idx="178">
                <c:v>16628.323887999999</c:v>
              </c:pt>
              <c:pt idx="179">
                <c:v>12598.778227999999</c:v>
              </c:pt>
              <c:pt idx="180">
                <c:v>17255.116711999999</c:v>
              </c:pt>
            </c:numLit>
          </c:val>
          <c:smooth val="0"/>
          <c:extLst>
            <c:ext xmlns:c16="http://schemas.microsoft.com/office/drawing/2014/chart" uri="{C3380CC4-5D6E-409C-BE32-E72D297353CC}">
              <c16:uniqueId val="{00000001-C202-4DC8-A269-2BFA060AABEF}"/>
            </c:ext>
          </c:extLst>
        </c:ser>
        <c:dLbls>
          <c:showLegendKey val="0"/>
          <c:showVal val="0"/>
          <c:showCatName val="0"/>
          <c:showSerName val="0"/>
          <c:showPercent val="0"/>
          <c:showBubbleSize val="0"/>
        </c:dLbls>
        <c:smooth val="0"/>
        <c:axId val="276673664"/>
        <c:axId val="276675584"/>
      </c:lineChart>
      <c:dateAx>
        <c:axId val="27667366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675584"/>
        <c:crosses val="autoZero"/>
        <c:auto val="0"/>
        <c:lblOffset val="100"/>
        <c:baseTimeUnit val="months"/>
        <c:majorUnit val="2"/>
        <c:majorTimeUnit val="years"/>
      </c:dateAx>
      <c:valAx>
        <c:axId val="276675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67366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Net investment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Trade!$BC$6</c:f>
              <c:strCache>
                <c:ptCount val="1"/>
                <c:pt idx="0">
                  <c:v>Direct</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595</c:v>
              </c:pt>
              <c:pt idx="1">
                <c:v>8000</c:v>
              </c:pt>
              <c:pt idx="2">
                <c:v>26508</c:v>
              </c:pt>
              <c:pt idx="3">
                <c:v>1251</c:v>
              </c:pt>
              <c:pt idx="4">
                <c:v>7557</c:v>
              </c:pt>
              <c:pt idx="5">
                <c:v>-3764</c:v>
              </c:pt>
              <c:pt idx="6">
                <c:v>-38275</c:v>
              </c:pt>
              <c:pt idx="7">
                <c:v>-4467</c:v>
              </c:pt>
              <c:pt idx="8">
                <c:v>1623</c:v>
              </c:pt>
              <c:pt idx="9">
                <c:v>74</c:v>
              </c:pt>
              <c:pt idx="10">
                <c:v>14321</c:v>
              </c:pt>
              <c:pt idx="11">
                <c:v>9149</c:v>
              </c:pt>
              <c:pt idx="12">
                <c:v>37310</c:v>
              </c:pt>
              <c:pt idx="13">
                <c:v>7720</c:v>
              </c:pt>
              <c:pt idx="14">
                <c:v>12214</c:v>
              </c:pt>
              <c:pt idx="15">
                <c:v>44723</c:v>
              </c:pt>
              <c:pt idx="16">
                <c:v>10804</c:v>
              </c:pt>
              <c:pt idx="17">
                <c:v>27538</c:v>
              </c:pt>
              <c:pt idx="18">
                <c:v>12912</c:v>
              </c:pt>
              <c:pt idx="19">
                <c:v>2559</c:v>
              </c:pt>
              <c:pt idx="20">
                <c:v>4772</c:v>
              </c:pt>
              <c:pt idx="21">
                <c:v>-206</c:v>
              </c:pt>
              <c:pt idx="22">
                <c:v>3045</c:v>
              </c:pt>
              <c:pt idx="23">
                <c:v>19560</c:v>
              </c:pt>
              <c:pt idx="24">
                <c:v>-8243</c:v>
              </c:pt>
              <c:pt idx="25">
                <c:v>14607</c:v>
              </c:pt>
              <c:pt idx="26">
                <c:v>4319</c:v>
              </c:pt>
              <c:pt idx="27">
                <c:v>21990</c:v>
              </c:pt>
              <c:pt idx="28">
                <c:v>8380</c:v>
              </c:pt>
              <c:pt idx="29">
                <c:v>1649</c:v>
              </c:pt>
              <c:pt idx="30">
                <c:v>19324</c:v>
              </c:pt>
              <c:pt idx="31">
                <c:v>-16453</c:v>
              </c:pt>
              <c:pt idx="32">
                <c:v>4907</c:v>
              </c:pt>
              <c:pt idx="33">
                <c:v>7355</c:v>
              </c:pt>
              <c:pt idx="34">
                <c:v>16769</c:v>
              </c:pt>
              <c:pt idx="35">
                <c:v>-13089</c:v>
              </c:pt>
              <c:pt idx="36">
                <c:v>-86</c:v>
              </c:pt>
              <c:pt idx="37">
                <c:v>14060</c:v>
              </c:pt>
              <c:pt idx="38">
                <c:v>-39805</c:v>
              </c:pt>
              <c:pt idx="39">
                <c:v>5224</c:v>
              </c:pt>
              <c:pt idx="40">
                <c:v>-22852</c:v>
              </c:pt>
              <c:pt idx="41">
                <c:v>-4050</c:v>
              </c:pt>
              <c:pt idx="42">
                <c:v>-126</c:v>
              </c:pt>
              <c:pt idx="43">
                <c:v>-24189</c:v>
              </c:pt>
              <c:pt idx="44">
                <c:v>-13335</c:v>
              </c:pt>
              <c:pt idx="45">
                <c:v>4013</c:v>
              </c:pt>
              <c:pt idx="46">
                <c:v>2868</c:v>
              </c:pt>
              <c:pt idx="47">
                <c:v>-26488</c:v>
              </c:pt>
              <c:pt idx="48">
                <c:v>4051</c:v>
              </c:pt>
              <c:pt idx="49">
                <c:v>-24188</c:v>
              </c:pt>
              <c:pt idx="50">
                <c:v>-40655</c:v>
              </c:pt>
              <c:pt idx="51">
                <c:v>-10661</c:v>
              </c:pt>
              <c:pt idx="52">
                <c:v>-5772</c:v>
              </c:pt>
              <c:pt idx="53">
                <c:v>37242</c:v>
              </c:pt>
              <c:pt idx="54">
                <c:v>12522</c:v>
              </c:pt>
              <c:pt idx="55">
                <c:v>-25816</c:v>
              </c:pt>
              <c:pt idx="56">
                <c:v>-5498</c:v>
              </c:pt>
              <c:pt idx="57">
                <c:v>33411</c:v>
              </c:pt>
              <c:pt idx="58">
                <c:v>-3444</c:v>
              </c:pt>
              <c:pt idx="59">
                <c:v>4115</c:v>
              </c:pt>
              <c:pt idx="60">
                <c:v>18579</c:v>
              </c:pt>
              <c:pt idx="61">
                <c:v>38823</c:v>
              </c:pt>
              <c:pt idx="62">
                <c:v>-22950</c:v>
              </c:pt>
              <c:pt idx="63">
                <c:v>48059</c:v>
              </c:pt>
              <c:pt idx="64">
                <c:v>18859</c:v>
              </c:pt>
              <c:pt idx="65">
                <c:v>20280</c:v>
              </c:pt>
              <c:pt idx="66">
                <c:v>559280</c:v>
              </c:pt>
              <c:pt idx="67">
                <c:v>-6146</c:v>
              </c:pt>
              <c:pt idx="68">
                <c:v>19994</c:v>
              </c:pt>
              <c:pt idx="69">
                <c:v>34149</c:v>
              </c:pt>
              <c:pt idx="70">
                <c:v>9723</c:v>
              </c:pt>
              <c:pt idx="71">
                <c:v>49060</c:v>
              </c:pt>
              <c:pt idx="72">
                <c:v>15031</c:v>
              </c:pt>
              <c:pt idx="73">
                <c:v>70923</c:v>
              </c:pt>
              <c:pt idx="74">
                <c:v>13739</c:v>
              </c:pt>
              <c:pt idx="75">
                <c:v>16310</c:v>
              </c:pt>
              <c:pt idx="76">
                <c:v>19781</c:v>
              </c:pt>
              <c:pt idx="77">
                <c:v>8908</c:v>
              </c:pt>
              <c:pt idx="78">
                <c:v>13914</c:v>
              </c:pt>
            </c:numLit>
          </c:val>
          <c:smooth val="0"/>
          <c:extLst>
            <c:ext xmlns:c16="http://schemas.microsoft.com/office/drawing/2014/chart" uri="{C3380CC4-5D6E-409C-BE32-E72D297353CC}">
              <c16:uniqueId val="{00000000-055B-4A7D-8C6F-A9DCE6427A8D}"/>
            </c:ext>
          </c:extLst>
        </c:ser>
        <c:ser>
          <c:idx val="1"/>
          <c:order val="1"/>
          <c:tx>
            <c:strRef>
              <c:f>Trade!$BD$6</c:f>
              <c:strCache>
                <c:ptCount val="1"/>
                <c:pt idx="0">
                  <c:v>Portfolio</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9862</c:v>
              </c:pt>
              <c:pt idx="1">
                <c:v>22214</c:v>
              </c:pt>
              <c:pt idx="2">
                <c:v>5265</c:v>
              </c:pt>
              <c:pt idx="3">
                <c:v>-7276</c:v>
              </c:pt>
              <c:pt idx="4">
                <c:v>49815</c:v>
              </c:pt>
              <c:pt idx="5">
                <c:v>31641</c:v>
              </c:pt>
              <c:pt idx="6">
                <c:v>20951</c:v>
              </c:pt>
              <c:pt idx="7">
                <c:v>27050</c:v>
              </c:pt>
              <c:pt idx="8">
                <c:v>24343</c:v>
              </c:pt>
              <c:pt idx="9">
                <c:v>35647</c:v>
              </c:pt>
              <c:pt idx="10">
                <c:v>19866</c:v>
              </c:pt>
              <c:pt idx="11">
                <c:v>-6397</c:v>
              </c:pt>
              <c:pt idx="12">
                <c:v>-22173</c:v>
              </c:pt>
              <c:pt idx="13">
                <c:v>10907</c:v>
              </c:pt>
              <c:pt idx="14">
                <c:v>-11924</c:v>
              </c:pt>
              <c:pt idx="15">
                <c:v>-111675</c:v>
              </c:pt>
              <c:pt idx="16">
                <c:v>8980</c:v>
              </c:pt>
              <c:pt idx="17">
                <c:v>29397</c:v>
              </c:pt>
              <c:pt idx="18">
                <c:v>23795</c:v>
              </c:pt>
              <c:pt idx="19">
                <c:v>31592</c:v>
              </c:pt>
              <c:pt idx="20">
                <c:v>36685</c:v>
              </c:pt>
              <c:pt idx="21">
                <c:v>25232</c:v>
              </c:pt>
              <c:pt idx="22">
                <c:v>34327</c:v>
              </c:pt>
              <c:pt idx="23">
                <c:v>-21742</c:v>
              </c:pt>
              <c:pt idx="24">
                <c:v>31879</c:v>
              </c:pt>
              <c:pt idx="25">
                <c:v>12293</c:v>
              </c:pt>
              <c:pt idx="26">
                <c:v>-13323</c:v>
              </c:pt>
              <c:pt idx="27">
                <c:v>26151</c:v>
              </c:pt>
              <c:pt idx="28">
                <c:v>8071</c:v>
              </c:pt>
              <c:pt idx="29">
                <c:v>40132</c:v>
              </c:pt>
              <c:pt idx="30">
                <c:v>26806</c:v>
              </c:pt>
              <c:pt idx="31">
                <c:v>37346</c:v>
              </c:pt>
              <c:pt idx="32">
                <c:v>19006</c:v>
              </c:pt>
              <c:pt idx="33">
                <c:v>16582</c:v>
              </c:pt>
              <c:pt idx="34">
                <c:v>60853</c:v>
              </c:pt>
              <c:pt idx="35">
                <c:v>10750</c:v>
              </c:pt>
              <c:pt idx="36">
                <c:v>38123</c:v>
              </c:pt>
              <c:pt idx="37">
                <c:v>36824</c:v>
              </c:pt>
              <c:pt idx="38">
                <c:v>73775</c:v>
              </c:pt>
              <c:pt idx="39">
                <c:v>-2948</c:v>
              </c:pt>
              <c:pt idx="40">
                <c:v>59936</c:v>
              </c:pt>
              <c:pt idx="41">
                <c:v>50919</c:v>
              </c:pt>
              <c:pt idx="42">
                <c:v>20877</c:v>
              </c:pt>
              <c:pt idx="43">
                <c:v>-9110</c:v>
              </c:pt>
              <c:pt idx="44">
                <c:v>71112</c:v>
              </c:pt>
              <c:pt idx="45">
                <c:v>50605</c:v>
              </c:pt>
              <c:pt idx="46">
                <c:v>36512</c:v>
              </c:pt>
              <c:pt idx="47">
                <c:v>82330</c:v>
              </c:pt>
              <c:pt idx="48">
                <c:v>6731</c:v>
              </c:pt>
              <c:pt idx="49">
                <c:v>66747</c:v>
              </c:pt>
              <c:pt idx="50">
                <c:v>67076</c:v>
              </c:pt>
              <c:pt idx="51">
                <c:v>79380</c:v>
              </c:pt>
              <c:pt idx="52">
                <c:v>73441</c:v>
              </c:pt>
              <c:pt idx="53">
                <c:v>12908</c:v>
              </c:pt>
              <c:pt idx="54">
                <c:v>15055</c:v>
              </c:pt>
              <c:pt idx="55">
                <c:v>-63247</c:v>
              </c:pt>
              <c:pt idx="56">
                <c:v>13870</c:v>
              </c:pt>
              <c:pt idx="57">
                <c:v>27287</c:v>
              </c:pt>
              <c:pt idx="58">
                <c:v>69672</c:v>
              </c:pt>
              <c:pt idx="59">
                <c:v>18914</c:v>
              </c:pt>
              <c:pt idx="60">
                <c:v>-11040</c:v>
              </c:pt>
              <c:pt idx="61">
                <c:v>-11601</c:v>
              </c:pt>
              <c:pt idx="62">
                <c:v>-78153</c:v>
              </c:pt>
              <c:pt idx="63">
                <c:v>-11889</c:v>
              </c:pt>
              <c:pt idx="64">
                <c:v>-46214</c:v>
              </c:pt>
              <c:pt idx="65">
                <c:v>-73515</c:v>
              </c:pt>
              <c:pt idx="66">
                <c:v>-607584</c:v>
              </c:pt>
              <c:pt idx="67">
                <c:v>-74329</c:v>
              </c:pt>
              <c:pt idx="68">
                <c:v>8603</c:v>
              </c:pt>
              <c:pt idx="69">
                <c:v>-9596</c:v>
              </c:pt>
              <c:pt idx="70">
                <c:v>-28650</c:v>
              </c:pt>
              <c:pt idx="71">
                <c:v>-43245</c:v>
              </c:pt>
              <c:pt idx="72">
                <c:v>11423</c:v>
              </c:pt>
              <c:pt idx="73">
                <c:v>-42763</c:v>
              </c:pt>
              <c:pt idx="74">
                <c:v>-23845</c:v>
              </c:pt>
              <c:pt idx="75">
                <c:v>-67195</c:v>
              </c:pt>
              <c:pt idx="76">
                <c:v>-35735</c:v>
              </c:pt>
              <c:pt idx="77">
                <c:v>-57486</c:v>
              </c:pt>
              <c:pt idx="78">
                <c:v>81061</c:v>
              </c:pt>
            </c:numLit>
          </c:val>
          <c:smooth val="0"/>
          <c:extLst>
            <c:ext xmlns:c16="http://schemas.microsoft.com/office/drawing/2014/chart" uri="{C3380CC4-5D6E-409C-BE32-E72D297353CC}">
              <c16:uniqueId val="{00000001-055B-4A7D-8C6F-A9DCE6427A8D}"/>
            </c:ext>
          </c:extLst>
        </c:ser>
        <c:dLbls>
          <c:showLegendKey val="0"/>
          <c:showVal val="0"/>
          <c:showCatName val="0"/>
          <c:showSerName val="0"/>
          <c:showPercent val="0"/>
          <c:showBubbleSize val="0"/>
        </c:dLbls>
        <c:smooth val="0"/>
        <c:axId val="303905024"/>
        <c:axId val="303911296"/>
      </c:lineChart>
      <c:dateAx>
        <c:axId val="3039050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3911296"/>
        <c:crosses val="autoZero"/>
        <c:auto val="0"/>
        <c:lblOffset val="100"/>
        <c:baseTimeUnit val="months"/>
        <c:majorUnit val="2"/>
        <c:majorTimeUnit val="years"/>
      </c:dateAx>
      <c:valAx>
        <c:axId val="303911296"/>
        <c:scaling>
          <c:orientation val="minMax"/>
          <c:max val="100000"/>
          <c:min val="-100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39050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Trade!$BH$4:$BH$4</c:f>
          <c:strCache>
            <c:ptCount val="1"/>
            <c:pt idx="0">
              <c:v>Net movement²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strRef>
              <c:f>Trade!$BG$4</c:f>
              <c:strCache>
                <c:ptCount val="1"/>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12799</c:v>
              </c:pt>
              <c:pt idx="1">
                <c:v>31275</c:v>
              </c:pt>
              <c:pt idx="2">
                <c:v>20882</c:v>
              </c:pt>
              <c:pt idx="3">
                <c:v>20412</c:v>
              </c:pt>
              <c:pt idx="4">
                <c:v>29649</c:v>
              </c:pt>
              <c:pt idx="5">
                <c:v>20059</c:v>
              </c:pt>
              <c:pt idx="6">
                <c:v>25140</c:v>
              </c:pt>
              <c:pt idx="7">
                <c:v>37621</c:v>
              </c:pt>
              <c:pt idx="8">
                <c:v>23063</c:v>
              </c:pt>
              <c:pt idx="9">
                <c:v>41130</c:v>
              </c:pt>
              <c:pt idx="10">
                <c:v>50526</c:v>
              </c:pt>
              <c:pt idx="11">
                <c:v>46621</c:v>
              </c:pt>
              <c:pt idx="12">
                <c:v>41829</c:v>
              </c:pt>
              <c:pt idx="13">
                <c:v>37861</c:v>
              </c:pt>
              <c:pt idx="14">
                <c:v>50364</c:v>
              </c:pt>
              <c:pt idx="15">
                <c:v>26851</c:v>
              </c:pt>
              <c:pt idx="16">
                <c:v>28113</c:v>
              </c:pt>
              <c:pt idx="17">
                <c:v>21460</c:v>
              </c:pt>
              <c:pt idx="18">
                <c:v>39271</c:v>
              </c:pt>
              <c:pt idx="19">
                <c:v>14952</c:v>
              </c:pt>
              <c:pt idx="20">
                <c:v>44704</c:v>
              </c:pt>
              <c:pt idx="21">
                <c:v>14672</c:v>
              </c:pt>
              <c:pt idx="22">
                <c:v>20781</c:v>
              </c:pt>
              <c:pt idx="23">
                <c:v>-8252</c:v>
              </c:pt>
              <c:pt idx="24">
                <c:v>47632</c:v>
              </c:pt>
              <c:pt idx="25">
                <c:v>13744</c:v>
              </c:pt>
              <c:pt idx="26">
                <c:v>26361</c:v>
              </c:pt>
              <c:pt idx="27">
                <c:v>11480</c:v>
              </c:pt>
              <c:pt idx="28">
                <c:v>41635</c:v>
              </c:pt>
              <c:pt idx="29">
                <c:v>36918</c:v>
              </c:pt>
              <c:pt idx="30">
                <c:v>56293</c:v>
              </c:pt>
              <c:pt idx="31">
                <c:v>41114</c:v>
              </c:pt>
              <c:pt idx="32">
                <c:v>53052</c:v>
              </c:pt>
              <c:pt idx="33">
                <c:v>31822</c:v>
              </c:pt>
              <c:pt idx="34">
                <c:v>88344</c:v>
              </c:pt>
              <c:pt idx="35">
                <c:v>37261</c:v>
              </c:pt>
              <c:pt idx="36">
                <c:v>43573</c:v>
              </c:pt>
              <c:pt idx="37">
                <c:v>39996</c:v>
              </c:pt>
              <c:pt idx="38">
                <c:v>80449</c:v>
              </c:pt>
              <c:pt idx="39">
                <c:v>49567</c:v>
              </c:pt>
              <c:pt idx="40">
                <c:v>33852</c:v>
              </c:pt>
              <c:pt idx="41">
                <c:v>23939</c:v>
              </c:pt>
              <c:pt idx="42">
                <c:v>62647</c:v>
              </c:pt>
              <c:pt idx="43">
                <c:v>57137</c:v>
              </c:pt>
              <c:pt idx="44">
                <c:v>54483</c:v>
              </c:pt>
              <c:pt idx="45">
                <c:v>9936</c:v>
              </c:pt>
              <c:pt idx="46">
                <c:v>42007</c:v>
              </c:pt>
              <c:pt idx="47">
                <c:v>60881</c:v>
              </c:pt>
              <c:pt idx="48">
                <c:v>22445</c:v>
              </c:pt>
              <c:pt idx="49">
                <c:v>23058</c:v>
              </c:pt>
              <c:pt idx="50">
                <c:v>66811</c:v>
              </c:pt>
              <c:pt idx="51">
                <c:v>33202</c:v>
              </c:pt>
              <c:pt idx="52">
                <c:v>53731</c:v>
              </c:pt>
              <c:pt idx="53">
                <c:v>42552</c:v>
              </c:pt>
              <c:pt idx="54">
                <c:v>52178</c:v>
              </c:pt>
              <c:pt idx="55">
                <c:v>19732</c:v>
              </c:pt>
              <c:pt idx="56">
                <c:v>21422</c:v>
              </c:pt>
              <c:pt idx="57">
                <c:v>20454</c:v>
              </c:pt>
              <c:pt idx="58">
                <c:v>142716</c:v>
              </c:pt>
              <c:pt idx="59">
                <c:v>-12961</c:v>
              </c:pt>
              <c:pt idx="60">
                <c:v>-31858</c:v>
              </c:pt>
              <c:pt idx="61">
                <c:v>-10649</c:v>
              </c:pt>
              <c:pt idx="62">
                <c:v>-50471</c:v>
              </c:pt>
              <c:pt idx="63">
                <c:v>-70911</c:v>
              </c:pt>
              <c:pt idx="64">
                <c:v>-46666</c:v>
              </c:pt>
              <c:pt idx="65">
                <c:v>-77969</c:v>
              </c:pt>
              <c:pt idx="66">
                <c:v>13254</c:v>
              </c:pt>
              <c:pt idx="67">
                <c:v>-51185</c:v>
              </c:pt>
              <c:pt idx="68">
                <c:v>27540</c:v>
              </c:pt>
              <c:pt idx="69">
                <c:v>35908</c:v>
              </c:pt>
              <c:pt idx="70">
                <c:v>55536</c:v>
              </c:pt>
              <c:pt idx="71">
                <c:v>11448</c:v>
              </c:pt>
              <c:pt idx="72">
                <c:v>47924</c:v>
              </c:pt>
              <c:pt idx="73">
                <c:v>25221</c:v>
              </c:pt>
              <c:pt idx="74">
                <c:v>22833</c:v>
              </c:pt>
              <c:pt idx="75">
                <c:v>2614</c:v>
              </c:pt>
              <c:pt idx="76">
                <c:v>42897</c:v>
              </c:pt>
              <c:pt idx="77">
                <c:v>-27076</c:v>
              </c:pt>
              <c:pt idx="78">
                <c:v>27067</c:v>
              </c:pt>
            </c:numLit>
          </c:val>
          <c:smooth val="0"/>
          <c:extLst>
            <c:ext xmlns:c16="http://schemas.microsoft.com/office/drawing/2014/chart" uri="{C3380CC4-5D6E-409C-BE32-E72D297353CC}">
              <c16:uniqueId val="{00000000-8C2C-48C6-BE87-78BA16356553}"/>
            </c:ext>
          </c:extLst>
        </c:ser>
        <c:dLbls>
          <c:showLegendKey val="0"/>
          <c:showVal val="0"/>
          <c:showCatName val="0"/>
          <c:showSerName val="0"/>
          <c:showPercent val="0"/>
          <c:showBubbleSize val="0"/>
        </c:dLbls>
        <c:smooth val="0"/>
        <c:axId val="304232320"/>
        <c:axId val="304238592"/>
      </c:lineChart>
      <c:dateAx>
        <c:axId val="304232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238592"/>
        <c:crosses val="autoZero"/>
        <c:auto val="1"/>
        <c:lblOffset val="100"/>
        <c:baseTimeUnit val="months"/>
        <c:majorUnit val="2"/>
        <c:majorTimeUnit val="years"/>
      </c:dateAx>
      <c:valAx>
        <c:axId val="304238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23232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Services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Trade!$AZ$6</c:f>
              <c:strCache>
                <c:ptCount val="1"/>
                <c:pt idx="0">
                  <c:v>Receipts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18755</c:v>
              </c:pt>
              <c:pt idx="1">
                <c:v>16733</c:v>
              </c:pt>
              <c:pt idx="2">
                <c:v>18183</c:v>
              </c:pt>
              <c:pt idx="3">
                <c:v>21496</c:v>
              </c:pt>
              <c:pt idx="4">
                <c:v>21142</c:v>
              </c:pt>
              <c:pt idx="5">
                <c:v>19202</c:v>
              </c:pt>
              <c:pt idx="6">
                <c:v>20903</c:v>
              </c:pt>
              <c:pt idx="7">
                <c:v>25690</c:v>
              </c:pt>
              <c:pt idx="8">
                <c:v>25920</c:v>
              </c:pt>
              <c:pt idx="9">
                <c:v>23248</c:v>
              </c:pt>
              <c:pt idx="10">
                <c:v>24141</c:v>
              </c:pt>
              <c:pt idx="11">
                <c:v>29474</c:v>
              </c:pt>
              <c:pt idx="12">
                <c:v>28431</c:v>
              </c:pt>
              <c:pt idx="13">
                <c:v>25951</c:v>
              </c:pt>
              <c:pt idx="14">
                <c:v>26908</c:v>
              </c:pt>
              <c:pt idx="15">
                <c:v>32281</c:v>
              </c:pt>
              <c:pt idx="16">
                <c:v>29578</c:v>
              </c:pt>
              <c:pt idx="17">
                <c:v>24845</c:v>
              </c:pt>
              <c:pt idx="18">
                <c:v>25625</c:v>
              </c:pt>
              <c:pt idx="19">
                <c:v>28760</c:v>
              </c:pt>
              <c:pt idx="20">
                <c:v>30222</c:v>
              </c:pt>
              <c:pt idx="21">
                <c:v>30104</c:v>
              </c:pt>
              <c:pt idx="22">
                <c:v>28612</c:v>
              </c:pt>
              <c:pt idx="23">
                <c:v>29510</c:v>
              </c:pt>
              <c:pt idx="24">
                <c:v>29640</c:v>
              </c:pt>
              <c:pt idx="25">
                <c:v>28465</c:v>
              </c:pt>
              <c:pt idx="26">
                <c:v>32431</c:v>
              </c:pt>
              <c:pt idx="27">
                <c:v>36624</c:v>
              </c:pt>
              <c:pt idx="28">
                <c:v>35945</c:v>
              </c:pt>
              <c:pt idx="29">
                <c:v>34857</c:v>
              </c:pt>
              <c:pt idx="30">
                <c:v>36807</c:v>
              </c:pt>
              <c:pt idx="31">
                <c:v>39247</c:v>
              </c:pt>
              <c:pt idx="32">
                <c:v>40374</c:v>
              </c:pt>
              <c:pt idx="33">
                <c:v>39240</c:v>
              </c:pt>
              <c:pt idx="34">
                <c:v>41073</c:v>
              </c:pt>
              <c:pt idx="35">
                <c:v>44462</c:v>
              </c:pt>
              <c:pt idx="36">
                <c:v>45783</c:v>
              </c:pt>
              <c:pt idx="37">
                <c:v>44211</c:v>
              </c:pt>
              <c:pt idx="38">
                <c:v>46630</c:v>
              </c:pt>
              <c:pt idx="39">
                <c:v>50113</c:v>
              </c:pt>
              <c:pt idx="40">
                <c:v>50253</c:v>
              </c:pt>
              <c:pt idx="41">
                <c:v>44971</c:v>
              </c:pt>
              <c:pt idx="42">
                <c:v>48067</c:v>
              </c:pt>
              <c:pt idx="43">
                <c:v>54809</c:v>
              </c:pt>
              <c:pt idx="44">
                <c:v>58465</c:v>
              </c:pt>
              <c:pt idx="45">
                <c:v>52075</c:v>
              </c:pt>
              <c:pt idx="46">
                <c:v>51846</c:v>
              </c:pt>
              <c:pt idx="47">
                <c:v>57333</c:v>
              </c:pt>
              <c:pt idx="48">
                <c:v>56992</c:v>
              </c:pt>
              <c:pt idx="49">
                <c:v>51147</c:v>
              </c:pt>
              <c:pt idx="50">
                <c:v>53544</c:v>
              </c:pt>
              <c:pt idx="51">
                <c:v>58687</c:v>
              </c:pt>
              <c:pt idx="52">
                <c:v>57142</c:v>
              </c:pt>
              <c:pt idx="53">
                <c:v>51746</c:v>
              </c:pt>
              <c:pt idx="54">
                <c:v>55874</c:v>
              </c:pt>
              <c:pt idx="55">
                <c:v>60477</c:v>
              </c:pt>
              <c:pt idx="56">
                <c:v>58759</c:v>
              </c:pt>
              <c:pt idx="57">
                <c:v>53395</c:v>
              </c:pt>
              <c:pt idx="58">
                <c:v>56412</c:v>
              </c:pt>
              <c:pt idx="59">
                <c:v>61193</c:v>
              </c:pt>
              <c:pt idx="60">
                <c:v>56826</c:v>
              </c:pt>
              <c:pt idx="61">
                <c:v>26914</c:v>
              </c:pt>
              <c:pt idx="62">
                <c:v>26371</c:v>
              </c:pt>
              <c:pt idx="63">
                <c:v>29607</c:v>
              </c:pt>
              <c:pt idx="64">
                <c:v>29886</c:v>
              </c:pt>
              <c:pt idx="65">
                <c:v>31260</c:v>
              </c:pt>
              <c:pt idx="66">
                <c:v>32815</c:v>
              </c:pt>
              <c:pt idx="67">
                <c:v>41203</c:v>
              </c:pt>
              <c:pt idx="68">
                <c:v>44635</c:v>
              </c:pt>
              <c:pt idx="69">
                <c:v>48201</c:v>
              </c:pt>
              <c:pt idx="70">
                <c:v>54048</c:v>
              </c:pt>
              <c:pt idx="71">
                <c:v>60306</c:v>
              </c:pt>
              <c:pt idx="72">
                <c:v>63286</c:v>
              </c:pt>
              <c:pt idx="73">
                <c:v>61174</c:v>
              </c:pt>
              <c:pt idx="74">
                <c:v>64184</c:v>
              </c:pt>
              <c:pt idx="75">
                <c:v>74335</c:v>
              </c:pt>
              <c:pt idx="76">
                <c:v>72491</c:v>
              </c:pt>
              <c:pt idx="77">
                <c:v>66596</c:v>
              </c:pt>
              <c:pt idx="78">
                <c:v>72748</c:v>
              </c:pt>
            </c:numLit>
          </c:val>
          <c:smooth val="0"/>
          <c:extLst>
            <c:ext xmlns:c16="http://schemas.microsoft.com/office/drawing/2014/chart" uri="{C3380CC4-5D6E-409C-BE32-E72D297353CC}">
              <c16:uniqueId val="{00000000-816A-4F85-AF66-BCC0443011CD}"/>
            </c:ext>
          </c:extLst>
        </c:ser>
        <c:ser>
          <c:idx val="1"/>
          <c:order val="1"/>
          <c:tx>
            <c:strRef>
              <c:f>Trade!$BA$6</c:f>
              <c:strCache>
                <c:ptCount val="1"/>
                <c:pt idx="0">
                  <c:v>Payments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17285</c:v>
              </c:pt>
              <c:pt idx="1">
                <c:v>19048</c:v>
              </c:pt>
              <c:pt idx="2">
                <c:v>20322</c:v>
              </c:pt>
              <c:pt idx="3">
                <c:v>20704</c:v>
              </c:pt>
              <c:pt idx="4">
                <c:v>20501</c:v>
              </c:pt>
              <c:pt idx="5">
                <c:v>22831</c:v>
              </c:pt>
              <c:pt idx="6">
                <c:v>24916</c:v>
              </c:pt>
              <c:pt idx="7">
                <c:v>26765</c:v>
              </c:pt>
              <c:pt idx="8">
                <c:v>25611</c:v>
              </c:pt>
              <c:pt idx="9">
                <c:v>29035</c:v>
              </c:pt>
              <c:pt idx="10">
                <c:v>28767</c:v>
              </c:pt>
              <c:pt idx="11">
                <c:v>29503</c:v>
              </c:pt>
              <c:pt idx="12">
                <c:v>30093</c:v>
              </c:pt>
              <c:pt idx="13">
                <c:v>36205</c:v>
              </c:pt>
              <c:pt idx="14">
                <c:v>36562</c:v>
              </c:pt>
              <c:pt idx="15">
                <c:v>34453</c:v>
              </c:pt>
              <c:pt idx="16">
                <c:v>31146</c:v>
              </c:pt>
              <c:pt idx="17">
                <c:v>31453</c:v>
              </c:pt>
              <c:pt idx="18">
                <c:v>31605</c:v>
              </c:pt>
              <c:pt idx="19">
                <c:v>32147</c:v>
              </c:pt>
              <c:pt idx="20">
                <c:v>33226</c:v>
              </c:pt>
              <c:pt idx="21">
                <c:v>35263</c:v>
              </c:pt>
              <c:pt idx="22">
                <c:v>36390</c:v>
              </c:pt>
              <c:pt idx="23">
                <c:v>36876</c:v>
              </c:pt>
              <c:pt idx="24">
                <c:v>34895</c:v>
              </c:pt>
              <c:pt idx="25">
                <c:v>37511</c:v>
              </c:pt>
              <c:pt idx="26">
                <c:v>38045</c:v>
              </c:pt>
              <c:pt idx="27">
                <c:v>38675</c:v>
              </c:pt>
              <c:pt idx="28">
                <c:v>35349</c:v>
              </c:pt>
              <c:pt idx="29">
                <c:v>38349</c:v>
              </c:pt>
              <c:pt idx="30">
                <c:v>39792</c:v>
              </c:pt>
              <c:pt idx="31">
                <c:v>40130</c:v>
              </c:pt>
              <c:pt idx="32">
                <c:v>39095</c:v>
              </c:pt>
              <c:pt idx="33">
                <c:v>45549</c:v>
              </c:pt>
              <c:pt idx="34">
                <c:v>44988</c:v>
              </c:pt>
              <c:pt idx="35">
                <c:v>43874</c:v>
              </c:pt>
              <c:pt idx="36">
                <c:v>44531</c:v>
              </c:pt>
              <c:pt idx="37">
                <c:v>46786</c:v>
              </c:pt>
              <c:pt idx="38">
                <c:v>47431</c:v>
              </c:pt>
              <c:pt idx="39">
                <c:v>47212</c:v>
              </c:pt>
              <c:pt idx="40">
                <c:v>46141</c:v>
              </c:pt>
              <c:pt idx="41">
                <c:v>49230</c:v>
              </c:pt>
              <c:pt idx="42">
                <c:v>50796</c:v>
              </c:pt>
              <c:pt idx="43">
                <c:v>54162</c:v>
              </c:pt>
              <c:pt idx="44">
                <c:v>52129</c:v>
              </c:pt>
              <c:pt idx="45">
                <c:v>55608</c:v>
              </c:pt>
              <c:pt idx="46">
                <c:v>58360</c:v>
              </c:pt>
              <c:pt idx="47">
                <c:v>57859</c:v>
              </c:pt>
              <c:pt idx="48">
                <c:v>52928</c:v>
              </c:pt>
              <c:pt idx="49">
                <c:v>55206</c:v>
              </c:pt>
              <c:pt idx="50">
                <c:v>55305</c:v>
              </c:pt>
              <c:pt idx="51">
                <c:v>57791</c:v>
              </c:pt>
              <c:pt idx="52">
                <c:v>50569</c:v>
              </c:pt>
              <c:pt idx="53">
                <c:v>55303</c:v>
              </c:pt>
              <c:pt idx="54">
                <c:v>58525</c:v>
              </c:pt>
              <c:pt idx="55">
                <c:v>59961</c:v>
              </c:pt>
              <c:pt idx="56">
                <c:v>53621</c:v>
              </c:pt>
              <c:pt idx="57">
                <c:v>59583</c:v>
              </c:pt>
              <c:pt idx="58">
                <c:v>61264</c:v>
              </c:pt>
              <c:pt idx="59">
                <c:v>63458</c:v>
              </c:pt>
              <c:pt idx="60">
                <c:v>52723</c:v>
              </c:pt>
              <c:pt idx="61">
                <c:v>42546</c:v>
              </c:pt>
              <c:pt idx="62">
                <c:v>43816</c:v>
              </c:pt>
              <c:pt idx="63">
                <c:v>45502</c:v>
              </c:pt>
              <c:pt idx="64">
                <c:v>45517</c:v>
              </c:pt>
              <c:pt idx="65">
                <c:v>47511</c:v>
              </c:pt>
              <c:pt idx="66">
                <c:v>50065</c:v>
              </c:pt>
              <c:pt idx="67">
                <c:v>57938</c:v>
              </c:pt>
              <c:pt idx="68">
                <c:v>61341</c:v>
              </c:pt>
              <c:pt idx="69">
                <c:v>71557</c:v>
              </c:pt>
              <c:pt idx="70">
                <c:v>83713</c:v>
              </c:pt>
              <c:pt idx="71">
                <c:v>81809</c:v>
              </c:pt>
              <c:pt idx="72">
                <c:v>76546</c:v>
              </c:pt>
              <c:pt idx="73">
                <c:v>85314</c:v>
              </c:pt>
              <c:pt idx="74">
                <c:v>88081</c:v>
              </c:pt>
              <c:pt idx="75">
                <c:v>93317</c:v>
              </c:pt>
              <c:pt idx="76">
                <c:v>83149</c:v>
              </c:pt>
              <c:pt idx="77">
                <c:v>91236</c:v>
              </c:pt>
              <c:pt idx="78">
                <c:v>93592</c:v>
              </c:pt>
            </c:numLit>
          </c:val>
          <c:smooth val="0"/>
          <c:extLst>
            <c:ext xmlns:c16="http://schemas.microsoft.com/office/drawing/2014/chart" uri="{C3380CC4-5D6E-409C-BE32-E72D297353CC}">
              <c16:uniqueId val="{00000001-816A-4F85-AF66-BCC0443011CD}"/>
            </c:ext>
          </c:extLst>
        </c:ser>
        <c:dLbls>
          <c:showLegendKey val="0"/>
          <c:showVal val="0"/>
          <c:showCatName val="0"/>
          <c:showSerName val="0"/>
          <c:showPercent val="0"/>
          <c:showBubbleSize val="0"/>
        </c:dLbls>
        <c:smooth val="0"/>
        <c:axId val="304282240"/>
        <c:axId val="303960832"/>
      </c:lineChart>
      <c:dateAx>
        <c:axId val="3042822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3960832"/>
        <c:crosses val="autoZero"/>
        <c:auto val="0"/>
        <c:lblOffset val="100"/>
        <c:baseTimeUnit val="months"/>
        <c:majorUnit val="2"/>
        <c:majorTimeUnit val="years"/>
      </c:dateAx>
      <c:valAx>
        <c:axId val="303960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28224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Trade!$BF$5:$BF$6</c:f>
          <c:strCache>
            <c:ptCount val="2"/>
            <c:pt idx="0">
              <c:v>Change in reserve assets*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strRef>
              <c:f>Trade!$BG$4</c:f>
              <c:strCache>
                <c:ptCount val="1"/>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-4490</c:v>
              </c:pt>
              <c:pt idx="1">
                <c:v>-18575</c:v>
              </c:pt>
              <c:pt idx="2">
                <c:v>-4586</c:v>
              </c:pt>
              <c:pt idx="3">
                <c:v>-6612</c:v>
              </c:pt>
              <c:pt idx="4">
                <c:v>-11596</c:v>
              </c:pt>
              <c:pt idx="5">
                <c:v>-3366</c:v>
              </c:pt>
              <c:pt idx="6">
                <c:v>-7110</c:v>
              </c:pt>
              <c:pt idx="7">
                <c:v>-7721</c:v>
              </c:pt>
              <c:pt idx="8">
                <c:v>-5668</c:v>
              </c:pt>
              <c:pt idx="9">
                <c:v>-13318</c:v>
              </c:pt>
              <c:pt idx="10">
                <c:v>-12745</c:v>
              </c:pt>
              <c:pt idx="11">
                <c:v>-16084</c:v>
              </c:pt>
              <c:pt idx="12">
                <c:v>-6775</c:v>
              </c:pt>
              <c:pt idx="13">
                <c:v>-5658</c:v>
              </c:pt>
              <c:pt idx="14">
                <c:v>-7804</c:v>
              </c:pt>
              <c:pt idx="15">
                <c:v>-5830</c:v>
              </c:pt>
              <c:pt idx="16">
                <c:v>-1782</c:v>
              </c:pt>
              <c:pt idx="17">
                <c:v>-7069</c:v>
              </c:pt>
              <c:pt idx="18">
                <c:v>-24847</c:v>
              </c:pt>
              <c:pt idx="19">
                <c:v>-2288</c:v>
              </c:pt>
              <c:pt idx="20">
                <c:v>-23766</c:v>
              </c:pt>
              <c:pt idx="21">
                <c:v>-6424</c:v>
              </c:pt>
              <c:pt idx="22">
                <c:v>-3218</c:v>
              </c:pt>
              <c:pt idx="23">
                <c:v>2101</c:v>
              </c:pt>
              <c:pt idx="24">
                <c:v>-32189</c:v>
              </c:pt>
              <c:pt idx="25">
                <c:v>-2355</c:v>
              </c:pt>
              <c:pt idx="26">
                <c:v>398</c:v>
              </c:pt>
              <c:pt idx="27">
                <c:v>1443</c:v>
              </c:pt>
              <c:pt idx="28">
                <c:v>-7673</c:v>
              </c:pt>
              <c:pt idx="29">
                <c:v>3817</c:v>
              </c:pt>
              <c:pt idx="30">
                <c:v>-4750</c:v>
              </c:pt>
              <c:pt idx="31">
                <c:v>-349</c:v>
              </c:pt>
              <c:pt idx="32">
                <c:v>-1150</c:v>
              </c:pt>
              <c:pt idx="33">
                <c:v>15149</c:v>
              </c:pt>
              <c:pt idx="34">
                <c:v>-18688</c:v>
              </c:pt>
              <c:pt idx="35">
                <c:v>31</c:v>
              </c:pt>
              <c:pt idx="36">
                <c:v>5545</c:v>
              </c:pt>
              <c:pt idx="37">
                <c:v>9973</c:v>
              </c:pt>
              <c:pt idx="38">
                <c:v>-23029</c:v>
              </c:pt>
              <c:pt idx="39">
                <c:v>-7623</c:v>
              </c:pt>
              <c:pt idx="40">
                <c:v>13269</c:v>
              </c:pt>
              <c:pt idx="41">
                <c:v>1712</c:v>
              </c:pt>
              <c:pt idx="42">
                <c:v>2488</c:v>
              </c:pt>
              <c:pt idx="43">
                <c:v>-3454</c:v>
              </c:pt>
              <c:pt idx="44">
                <c:v>6633</c:v>
              </c:pt>
              <c:pt idx="45">
                <c:v>1280</c:v>
              </c:pt>
              <c:pt idx="46">
                <c:v>6195</c:v>
              </c:pt>
              <c:pt idx="47">
                <c:v>-54301</c:v>
              </c:pt>
              <c:pt idx="48">
                <c:v>14241</c:v>
              </c:pt>
              <c:pt idx="49">
                <c:v>-1120</c:v>
              </c:pt>
              <c:pt idx="50">
                <c:v>-23744</c:v>
              </c:pt>
              <c:pt idx="51">
                <c:v>-14902</c:v>
              </c:pt>
              <c:pt idx="52">
                <c:v>14571</c:v>
              </c:pt>
              <c:pt idx="53">
                <c:v>-23537</c:v>
              </c:pt>
              <c:pt idx="54">
                <c:v>3812</c:v>
              </c:pt>
              <c:pt idx="55">
                <c:v>-6183</c:v>
              </c:pt>
              <c:pt idx="56">
                <c:v>34244</c:v>
              </c:pt>
              <c:pt idx="57">
                <c:v>7674</c:v>
              </c:pt>
              <c:pt idx="58">
                <c:v>-77164</c:v>
              </c:pt>
              <c:pt idx="59">
                <c:v>9876</c:v>
              </c:pt>
              <c:pt idx="60">
                <c:v>42160</c:v>
              </c:pt>
              <c:pt idx="61">
                <c:v>22073</c:v>
              </c:pt>
              <c:pt idx="62">
                <c:v>-15168</c:v>
              </c:pt>
              <c:pt idx="63">
                <c:v>5055</c:v>
              </c:pt>
              <c:pt idx="64">
                <c:v>10338</c:v>
              </c:pt>
              <c:pt idx="65">
                <c:v>-23911</c:v>
              </c:pt>
              <c:pt idx="66">
                <c:v>-50390</c:v>
              </c:pt>
              <c:pt idx="67">
                <c:v>-3309</c:v>
              </c:pt>
              <c:pt idx="68">
                <c:v>-6779</c:v>
              </c:pt>
              <c:pt idx="69">
                <c:v>-35241</c:v>
              </c:pt>
              <c:pt idx="70">
                <c:v>-26538</c:v>
              </c:pt>
              <c:pt idx="71">
                <c:v>357</c:v>
              </c:pt>
              <c:pt idx="72">
                <c:v>1581</c:v>
              </c:pt>
              <c:pt idx="73">
                <c:v>-2443</c:v>
              </c:pt>
              <c:pt idx="74">
                <c:v>6308</c:v>
              </c:pt>
              <c:pt idx="75">
                <c:v>7830</c:v>
              </c:pt>
              <c:pt idx="76">
                <c:v>13986</c:v>
              </c:pt>
              <c:pt idx="77">
                <c:v>20459</c:v>
              </c:pt>
              <c:pt idx="78">
                <c:v>16658</c:v>
              </c:pt>
            </c:numLit>
          </c:val>
          <c:smooth val="0"/>
          <c:extLst>
            <c:ext xmlns:c16="http://schemas.microsoft.com/office/drawing/2014/chart" uri="{C3380CC4-5D6E-409C-BE32-E72D297353CC}">
              <c16:uniqueId val="{00000000-8144-419C-AA31-F734D2C3DCBE}"/>
            </c:ext>
          </c:extLst>
        </c:ser>
        <c:dLbls>
          <c:showLegendKey val="0"/>
          <c:showVal val="0"/>
          <c:showCatName val="0"/>
          <c:showSerName val="0"/>
          <c:showPercent val="0"/>
          <c:showBubbleSize val="0"/>
        </c:dLbls>
        <c:smooth val="0"/>
        <c:axId val="303995136"/>
        <c:axId val="304013696"/>
      </c:lineChart>
      <c:dateAx>
        <c:axId val="303995136"/>
        <c:scaling>
          <c:orientation val="minMax"/>
        </c:scaling>
        <c:delete val="0"/>
        <c:axPos val="t"/>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high"/>
        <c:spPr>
          <a:ln w="3175">
            <a:solidFill>
              <a:schemeClr val="bg1">
                <a:lumMod val="50000"/>
              </a:schemeClr>
            </a:solidFill>
            <a:prstDash val="solid"/>
          </a:ln>
        </c:spPr>
        <c:txPr>
          <a:bodyPr rot="0" vert="horz"/>
          <a:lstStyle/>
          <a:p>
            <a:pPr>
              <a:defRPr/>
            </a:pPr>
            <a:endParaRPr lang="en-US"/>
          </a:p>
        </c:txPr>
        <c:crossAx val="304013696"/>
        <c:crosses val="autoZero"/>
        <c:auto val="1"/>
        <c:lblOffset val="100"/>
        <c:baseTimeUnit val="months"/>
        <c:majorUnit val="2"/>
        <c:majorTimeUnit val="years"/>
      </c:dateAx>
      <c:valAx>
        <c:axId val="304013696"/>
        <c:scaling>
          <c:orientation val="maxMin"/>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39951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Balance: current vs. financial account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Trade!$AX$4</c:f>
              <c:strCache>
                <c:ptCount val="1"/>
                <c:pt idx="0">
                  <c:v>Current account (R billion)</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45656</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-8362</c:v>
              </c:pt>
              <c:pt idx="1">
                <c:v>-12738</c:v>
              </c:pt>
              <c:pt idx="2">
                <c:v>-16358</c:v>
              </c:pt>
              <c:pt idx="3">
                <c:v>-13840</c:v>
              </c:pt>
              <c:pt idx="4">
                <c:v>-18106</c:v>
              </c:pt>
              <c:pt idx="5">
                <c:v>-16730</c:v>
              </c:pt>
              <c:pt idx="6">
                <c:v>-18088</c:v>
              </c:pt>
              <c:pt idx="7">
                <c:v>-29957</c:v>
              </c:pt>
              <c:pt idx="8">
                <c:v>-17447</c:v>
              </c:pt>
              <c:pt idx="9">
                <c:v>-27849</c:v>
              </c:pt>
              <c:pt idx="10">
                <c:v>-37839</c:v>
              </c:pt>
              <c:pt idx="11">
                <c:v>-30587</c:v>
              </c:pt>
              <c:pt idx="12">
                <c:v>-35107</c:v>
              </c:pt>
              <c:pt idx="13">
                <c:v>-32251</c:v>
              </c:pt>
              <c:pt idx="14">
                <c:v>-42615</c:v>
              </c:pt>
              <c:pt idx="15">
                <c:v>-21073</c:v>
              </c:pt>
              <c:pt idx="16">
                <c:v>-26387</c:v>
              </c:pt>
              <c:pt idx="17">
                <c:v>-14448</c:v>
              </c:pt>
              <c:pt idx="18">
                <c:v>-14476</c:v>
              </c:pt>
              <c:pt idx="19">
                <c:v>-12715</c:v>
              </c:pt>
              <c:pt idx="20">
                <c:v>-20997</c:v>
              </c:pt>
              <c:pt idx="21">
                <c:v>-8303</c:v>
              </c:pt>
              <c:pt idx="22">
                <c:v>-17618</c:v>
              </c:pt>
              <c:pt idx="23">
                <c:v>6095</c:v>
              </c:pt>
              <c:pt idx="24">
                <c:v>-15502</c:v>
              </c:pt>
              <c:pt idx="25">
                <c:v>-11450</c:v>
              </c:pt>
              <c:pt idx="26">
                <c:v>-26819</c:v>
              </c:pt>
              <c:pt idx="27">
                <c:v>-12984</c:v>
              </c:pt>
              <c:pt idx="28">
                <c:v>-34020</c:v>
              </c:pt>
              <c:pt idx="29">
                <c:v>-40795</c:v>
              </c:pt>
              <c:pt idx="30">
                <c:v>-51603</c:v>
              </c:pt>
              <c:pt idx="31">
                <c:v>-40826</c:v>
              </c:pt>
              <c:pt idx="32">
                <c:v>-51964</c:v>
              </c:pt>
              <c:pt idx="33">
                <c:v>-47031</c:v>
              </c:pt>
              <c:pt idx="34">
                <c:v>-69716</c:v>
              </c:pt>
              <c:pt idx="35">
                <c:v>-37353</c:v>
              </c:pt>
              <c:pt idx="36">
                <c:v>-49181</c:v>
              </c:pt>
              <c:pt idx="37">
                <c:v>-50025</c:v>
              </c:pt>
              <c:pt idx="38">
                <c:v>-57482</c:v>
              </c:pt>
              <c:pt idx="39">
                <c:v>-41999</c:v>
              </c:pt>
              <c:pt idx="40">
                <c:v>-47179</c:v>
              </c:pt>
              <c:pt idx="41">
                <c:v>-25713</c:v>
              </c:pt>
              <c:pt idx="42">
                <c:v>-65198</c:v>
              </c:pt>
              <c:pt idx="43">
                <c:v>-53743</c:v>
              </c:pt>
              <c:pt idx="44">
                <c:v>-61177</c:v>
              </c:pt>
              <c:pt idx="45">
                <c:v>-11273</c:v>
              </c:pt>
              <c:pt idx="46">
                <c:v>-48264</c:v>
              </c:pt>
              <c:pt idx="47">
                <c:v>-6641</c:v>
              </c:pt>
              <c:pt idx="48">
                <c:v>-36746</c:v>
              </c:pt>
              <c:pt idx="49">
                <c:v>-22001</c:v>
              </c:pt>
              <c:pt idx="50">
                <c:v>-43125</c:v>
              </c:pt>
              <c:pt idx="51">
                <c:v>-18365</c:v>
              </c:pt>
              <c:pt idx="52">
                <c:v>-68363</c:v>
              </c:pt>
              <c:pt idx="53">
                <c:v>-19074</c:v>
              </c:pt>
              <c:pt idx="54">
                <c:v>-56045</c:v>
              </c:pt>
              <c:pt idx="55">
                <c:v>-13610</c:v>
              </c:pt>
              <c:pt idx="56">
                <c:v>-55729</c:v>
              </c:pt>
              <c:pt idx="57">
                <c:v>-28188</c:v>
              </c:pt>
              <c:pt idx="58">
                <c:v>-65611</c:v>
              </c:pt>
              <c:pt idx="59">
                <c:v>3023</c:v>
              </c:pt>
              <c:pt idx="60">
                <c:v>-10366</c:v>
              </c:pt>
              <c:pt idx="61">
                <c:v>-11482</c:v>
              </c:pt>
              <c:pt idx="62">
                <c:v>65582</c:v>
              </c:pt>
              <c:pt idx="63">
                <c:v>65801</c:v>
              </c:pt>
              <c:pt idx="64">
                <c:v>36274</c:v>
              </c:pt>
              <c:pt idx="65">
                <c:v>101827</c:v>
              </c:pt>
              <c:pt idx="66">
                <c:v>37079</c:v>
              </c:pt>
              <c:pt idx="67">
                <c:v>54433</c:v>
              </c:pt>
              <c:pt idx="68">
                <c:v>8350</c:v>
              </c:pt>
              <c:pt idx="69">
                <c:v>-726</c:v>
              </c:pt>
              <c:pt idx="70">
                <c:v>-29058</c:v>
              </c:pt>
              <c:pt idx="71">
                <c:v>-11861</c:v>
              </c:pt>
              <c:pt idx="72">
                <c:v>-49563</c:v>
              </c:pt>
              <c:pt idx="73">
                <c:v>-22837</c:v>
              </c:pt>
              <c:pt idx="74">
                <c:v>-29202</c:v>
              </c:pt>
              <c:pt idx="75">
                <c:v>-10502</c:v>
              </c:pt>
              <c:pt idx="76">
                <c:v>-56940</c:v>
              </c:pt>
              <c:pt idx="77">
                <c:v>6557</c:v>
              </c:pt>
              <c:pt idx="78">
                <c:v>-43788</c:v>
              </c:pt>
            </c:numLit>
          </c:val>
          <c:smooth val="0"/>
          <c:extLst>
            <c:ext xmlns:c16="http://schemas.microsoft.com/office/drawing/2014/chart" uri="{C3380CC4-5D6E-409C-BE32-E72D297353CC}">
              <c16:uniqueId val="{00000000-9912-4CD9-8431-5CBD513D6CED}"/>
            </c:ext>
          </c:extLst>
        </c:ser>
        <c:ser>
          <c:idx val="1"/>
          <c:order val="1"/>
          <c:tx>
            <c:strRef>
              <c:f>Trade!$BC$4</c:f>
              <c:strCache>
                <c:ptCount val="1"/>
                <c:pt idx="0">
                  <c:v>Financial account (R billion)</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91"/>
              <c:pt idx="0">
                <c:v>24879</c:v>
              </c:pt>
              <c:pt idx="1">
                <c:v>15466</c:v>
              </c:pt>
              <c:pt idx="2">
                <c:v>4118</c:v>
              </c:pt>
              <c:pt idx="3">
                <c:v>-2467</c:v>
              </c:pt>
              <c:pt idx="4">
                <c:v>18572</c:v>
              </c:pt>
              <c:pt idx="5">
                <c:v>34648</c:v>
              </c:pt>
              <c:pt idx="6">
                <c:v>8238</c:v>
              </c:pt>
              <c:pt idx="7">
                <c:v>21185</c:v>
              </c:pt>
              <c:pt idx="8">
                <c:v>24140</c:v>
              </c:pt>
              <c:pt idx="9">
                <c:v>28445</c:v>
              </c:pt>
              <c:pt idx="10">
                <c:v>36860</c:v>
              </c:pt>
              <c:pt idx="11">
                <c:v>22195</c:v>
              </c:pt>
              <c:pt idx="12">
                <c:v>54385</c:v>
              </c:pt>
              <c:pt idx="13">
                <c:v>23783</c:v>
              </c:pt>
              <c:pt idx="14">
                <c:v>5481</c:v>
              </c:pt>
              <c:pt idx="15">
                <c:v>-11901</c:v>
              </c:pt>
              <c:pt idx="16">
                <c:v>5665</c:v>
              </c:pt>
              <c:pt idx="17">
                <c:v>27736</c:v>
              </c:pt>
              <c:pt idx="18">
                <c:v>47488</c:v>
              </c:pt>
              <c:pt idx="19">
                <c:v>33398</c:v>
              </c:pt>
              <c:pt idx="20">
                <c:v>-3471</c:v>
              </c:pt>
              <c:pt idx="21">
                <c:v>28723</c:v>
              </c:pt>
              <c:pt idx="22">
                <c:v>37714</c:v>
              </c:pt>
              <c:pt idx="23">
                <c:v>-6839</c:v>
              </c:pt>
              <c:pt idx="24">
                <c:v>24053</c:v>
              </c:pt>
              <c:pt idx="25">
                <c:v>19196</c:v>
              </c:pt>
              <c:pt idx="26">
                <c:v>21413</c:v>
              </c:pt>
              <c:pt idx="27">
                <c:v>25610</c:v>
              </c:pt>
              <c:pt idx="28">
                <c:v>27875</c:v>
              </c:pt>
              <c:pt idx="29">
                <c:v>32631</c:v>
              </c:pt>
              <c:pt idx="30">
                <c:v>73098</c:v>
              </c:pt>
              <c:pt idx="31">
                <c:v>67898</c:v>
              </c:pt>
              <c:pt idx="32">
                <c:v>41100</c:v>
              </c:pt>
              <c:pt idx="33">
                <c:v>42517</c:v>
              </c:pt>
              <c:pt idx="34">
                <c:v>65985</c:v>
              </c:pt>
              <c:pt idx="35">
                <c:v>30014</c:v>
              </c:pt>
              <c:pt idx="36">
                <c:v>58510</c:v>
              </c:pt>
              <c:pt idx="37">
                <c:v>67135</c:v>
              </c:pt>
              <c:pt idx="38">
                <c:v>82390</c:v>
              </c:pt>
              <c:pt idx="39">
                <c:v>40228</c:v>
              </c:pt>
              <c:pt idx="40">
                <c:v>69617</c:v>
              </c:pt>
              <c:pt idx="41">
                <c:v>3130</c:v>
              </c:pt>
              <c:pt idx="42">
                <c:v>80929</c:v>
              </c:pt>
              <c:pt idx="43">
                <c:v>55668</c:v>
              </c:pt>
              <c:pt idx="44">
                <c:v>61591</c:v>
              </c:pt>
              <c:pt idx="45">
                <c:v>20640</c:v>
              </c:pt>
              <c:pt idx="46">
                <c:v>50484</c:v>
              </c:pt>
              <c:pt idx="47">
                <c:v>-1283</c:v>
              </c:pt>
              <c:pt idx="48">
                <c:v>34066</c:v>
              </c:pt>
              <c:pt idx="49">
                <c:v>10965</c:v>
              </c:pt>
              <c:pt idx="50">
                <c:v>14552</c:v>
              </c:pt>
              <c:pt idx="51">
                <c:v>50378</c:v>
              </c:pt>
              <c:pt idx="52">
                <c:v>55458</c:v>
              </c:pt>
              <c:pt idx="53">
                <c:v>50704</c:v>
              </c:pt>
              <c:pt idx="54">
                <c:v>23735</c:v>
              </c:pt>
              <c:pt idx="55">
                <c:v>15512</c:v>
              </c:pt>
              <c:pt idx="56">
                <c:v>16583</c:v>
              </c:pt>
              <c:pt idx="57">
                <c:v>6696</c:v>
              </c:pt>
              <c:pt idx="58">
                <c:v>64468</c:v>
              </c:pt>
              <c:pt idx="59">
                <c:v>16986</c:v>
              </c:pt>
              <c:pt idx="60">
                <c:v>-3793</c:v>
              </c:pt>
              <c:pt idx="61">
                <c:v>-13476</c:v>
              </c:pt>
              <c:pt idx="62">
                <c:v>-57206</c:v>
              </c:pt>
              <c:pt idx="63">
                <c:v>-54553</c:v>
              </c:pt>
              <c:pt idx="64">
                <c:v>-57818</c:v>
              </c:pt>
              <c:pt idx="65">
                <c:v>-111633</c:v>
              </c:pt>
              <c:pt idx="66">
                <c:v>-16652</c:v>
              </c:pt>
              <c:pt idx="67">
                <c:v>-65437</c:v>
              </c:pt>
              <c:pt idx="68">
                <c:v>26609</c:v>
              </c:pt>
              <c:pt idx="69">
                <c:v>-9492</c:v>
              </c:pt>
              <c:pt idx="70">
                <c:v>27625</c:v>
              </c:pt>
              <c:pt idx="71">
                <c:v>20290</c:v>
              </c:pt>
              <c:pt idx="72">
                <c:v>57353</c:v>
              </c:pt>
              <c:pt idx="73">
                <c:v>-7452</c:v>
              </c:pt>
              <c:pt idx="74">
                <c:v>13160</c:v>
              </c:pt>
              <c:pt idx="75">
                <c:v>-10048</c:v>
              </c:pt>
              <c:pt idx="76">
                <c:v>51352</c:v>
              </c:pt>
              <c:pt idx="77">
                <c:v>-18065</c:v>
              </c:pt>
              <c:pt idx="78">
                <c:v>39054</c:v>
              </c:pt>
            </c:numLit>
          </c:val>
          <c:smooth val="0"/>
          <c:extLst>
            <c:ext xmlns:c16="http://schemas.microsoft.com/office/drawing/2014/chart" uri="{C3380CC4-5D6E-409C-BE32-E72D297353CC}">
              <c16:uniqueId val="{00000001-9912-4CD9-8431-5CBD513D6CED}"/>
            </c:ext>
          </c:extLst>
        </c:ser>
        <c:dLbls>
          <c:showLegendKey val="0"/>
          <c:showVal val="0"/>
          <c:showCatName val="0"/>
          <c:showSerName val="0"/>
          <c:showPercent val="0"/>
          <c:showBubbleSize val="0"/>
        </c:dLbls>
        <c:smooth val="0"/>
        <c:axId val="304057344"/>
        <c:axId val="304059520"/>
      </c:lineChart>
      <c:dateAx>
        <c:axId val="3040573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Trade!$AU$4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059520"/>
        <c:crosses val="autoZero"/>
        <c:auto val="0"/>
        <c:lblOffset val="100"/>
        <c:baseTimeUnit val="months"/>
        <c:majorUnit val="2"/>
        <c:majorTimeUnit val="years"/>
      </c:dateAx>
      <c:valAx>
        <c:axId val="3040595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057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"Exports by destination"</c:f>
          <c:strCache>
            <c:ptCount val="1"/>
            <c:pt idx="0">
              <c:v>Exports by destination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895739583333333"/>
          <c:h val="0.70189153663761406"/>
        </c:manualLayout>
      </c:layout>
      <c:barChart>
        <c:barDir val="col"/>
        <c:grouping val="percentStacked"/>
        <c:varyColors val="0"/>
        <c:ser>
          <c:idx val="0"/>
          <c:order val="0"/>
          <c:tx>
            <c:v>Africa</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11103.424284999999</c:v>
              </c:pt>
              <c:pt idx="1">
                <c:v>12989.664347</c:v>
              </c:pt>
              <c:pt idx="2">
                <c:v>14106.019254999999</c:v>
              </c:pt>
              <c:pt idx="3">
                <c:v>12565.36685</c:v>
              </c:pt>
              <c:pt idx="4">
                <c:v>13516.567854000001</c:v>
              </c:pt>
              <c:pt idx="5">
                <c:v>14183.992612</c:v>
              </c:pt>
              <c:pt idx="6">
                <c:v>15505.732523000001</c:v>
              </c:pt>
              <c:pt idx="7">
                <c:v>14483.09159</c:v>
              </c:pt>
              <c:pt idx="8">
                <c:v>14557.417196</c:v>
              </c:pt>
              <c:pt idx="9">
                <c:v>16009.157469</c:v>
              </c:pt>
              <c:pt idx="10">
                <c:v>16595.574871000001</c:v>
              </c:pt>
              <c:pt idx="11">
                <c:v>15401.587106999999</c:v>
              </c:pt>
              <c:pt idx="12">
                <c:v>11846.860572</c:v>
              </c:pt>
              <c:pt idx="13">
                <c:v>14357.368022000001</c:v>
              </c:pt>
              <c:pt idx="14">
                <c:v>16860.532188000001</c:v>
              </c:pt>
              <c:pt idx="15">
                <c:v>14217.297039999999</c:v>
              </c:pt>
              <c:pt idx="16">
                <c:v>14433.005044</c:v>
              </c:pt>
              <c:pt idx="17">
                <c:v>15636.494853</c:v>
              </c:pt>
              <c:pt idx="18">
                <c:v>16407.839449999999</c:v>
              </c:pt>
              <c:pt idx="19">
                <c:v>17005.50791</c:v>
              </c:pt>
              <c:pt idx="20">
                <c:v>18590.806975</c:v>
              </c:pt>
              <c:pt idx="21">
                <c:v>18246.411498000001</c:v>
              </c:pt>
              <c:pt idx="22">
                <c:v>20224.837452</c:v>
              </c:pt>
              <c:pt idx="23">
                <c:v>16643.578613000001</c:v>
              </c:pt>
              <c:pt idx="24">
                <c:v>13736.187234000001</c:v>
              </c:pt>
              <c:pt idx="25">
                <c:v>18711.470484000001</c:v>
              </c:pt>
              <c:pt idx="26">
                <c:v>18949.659305000001</c:v>
              </c:pt>
              <c:pt idx="27">
                <c:v>15816.835881000001</c:v>
              </c:pt>
              <c:pt idx="28">
                <c:v>19176.414747999999</c:v>
              </c:pt>
              <c:pt idx="29">
                <c:v>19060.464475000001</c:v>
              </c:pt>
              <c:pt idx="30">
                <c:v>18956.969641</c:v>
              </c:pt>
              <c:pt idx="31">
                <c:v>20844.383035999999</c:v>
              </c:pt>
              <c:pt idx="32">
                <c:v>20020.342381999999</c:v>
              </c:pt>
              <c:pt idx="33">
                <c:v>21590.126781999999</c:v>
              </c:pt>
              <c:pt idx="34">
                <c:v>24510.948036999998</c:v>
              </c:pt>
              <c:pt idx="35">
                <c:v>18302.589124999999</c:v>
              </c:pt>
              <c:pt idx="36">
                <c:v>17096.798386999999</c:v>
              </c:pt>
              <c:pt idx="37">
                <c:v>18847.805985999999</c:v>
              </c:pt>
              <c:pt idx="38">
                <c:v>19998.263567999998</c:v>
              </c:pt>
              <c:pt idx="39">
                <c:v>20828.463729999999</c:v>
              </c:pt>
              <c:pt idx="40">
                <c:v>21924.074533999999</c:v>
              </c:pt>
              <c:pt idx="41">
                <c:v>23162.222997000001</c:v>
              </c:pt>
              <c:pt idx="42">
                <c:v>23115.346171000001</c:v>
              </c:pt>
              <c:pt idx="43">
                <c:v>23146.36592</c:v>
              </c:pt>
              <c:pt idx="44">
                <c:v>22114.667466999999</c:v>
              </c:pt>
              <c:pt idx="45">
                <c:v>25781.134017</c:v>
              </c:pt>
              <c:pt idx="46">
                <c:v>27496.470332000001</c:v>
              </c:pt>
              <c:pt idx="47">
                <c:v>22292.102848999999</c:v>
              </c:pt>
              <c:pt idx="48">
                <c:v>21010.332559999999</c:v>
              </c:pt>
              <c:pt idx="49">
                <c:v>24023.661792999999</c:v>
              </c:pt>
              <c:pt idx="50">
                <c:v>25332.305431000001</c:v>
              </c:pt>
              <c:pt idx="51">
                <c:v>22322.180778999998</c:v>
              </c:pt>
              <c:pt idx="52">
                <c:v>24910.100167000001</c:v>
              </c:pt>
              <c:pt idx="53">
                <c:v>24972.589349000002</c:v>
              </c:pt>
              <c:pt idx="54">
                <c:v>25047.365353000001</c:v>
              </c:pt>
              <c:pt idx="55">
                <c:v>24343.924728000002</c:v>
              </c:pt>
              <c:pt idx="56">
                <c:v>27580.488140000001</c:v>
              </c:pt>
              <c:pt idx="57">
                <c:v>29236.083537999999</c:v>
              </c:pt>
              <c:pt idx="58">
                <c:v>28822.508139000001</c:v>
              </c:pt>
              <c:pt idx="59">
                <c:v>23499.661573000001</c:v>
              </c:pt>
              <c:pt idx="60">
                <c:v>19690.851849999999</c:v>
              </c:pt>
              <c:pt idx="61">
                <c:v>22916.032580999999</c:v>
              </c:pt>
              <c:pt idx="62">
                <c:v>26016.165734999999</c:v>
              </c:pt>
              <c:pt idx="63">
                <c:v>25479.590727999999</c:v>
              </c:pt>
              <c:pt idx="64">
                <c:v>24599.389894</c:v>
              </c:pt>
              <c:pt idx="65">
                <c:v>26141.589573000001</c:v>
              </c:pt>
              <c:pt idx="66">
                <c:v>26189.626158999999</c:v>
              </c:pt>
              <c:pt idx="67">
                <c:v>26131.039303000001</c:v>
              </c:pt>
              <c:pt idx="68">
                <c:v>26970.985927999998</c:v>
              </c:pt>
              <c:pt idx="69">
                <c:v>27670.237749</c:v>
              </c:pt>
              <c:pt idx="70">
                <c:v>26890.027363000001</c:v>
              </c:pt>
              <c:pt idx="71">
                <c:v>23510.621883</c:v>
              </c:pt>
              <c:pt idx="72">
                <c:v>20934.156191999999</c:v>
              </c:pt>
              <c:pt idx="73">
                <c:v>24778.983215</c:v>
              </c:pt>
              <c:pt idx="74">
                <c:v>25737.194685999999</c:v>
              </c:pt>
              <c:pt idx="75">
                <c:v>26390.361749</c:v>
              </c:pt>
              <c:pt idx="76">
                <c:v>25049.665191</c:v>
              </c:pt>
              <c:pt idx="77">
                <c:v>28036.418407000001</c:v>
              </c:pt>
              <c:pt idx="78">
                <c:v>25727.518811999998</c:v>
              </c:pt>
              <c:pt idx="79">
                <c:v>27726.060224000001</c:v>
              </c:pt>
              <c:pt idx="80">
                <c:v>28208.486983999999</c:v>
              </c:pt>
              <c:pt idx="81">
                <c:v>28164.124174</c:v>
              </c:pt>
              <c:pt idx="82">
                <c:v>30018.224450000002</c:v>
              </c:pt>
              <c:pt idx="83">
                <c:v>26268.236935000001</c:v>
              </c:pt>
              <c:pt idx="84">
                <c:v>20502.762686999999</c:v>
              </c:pt>
              <c:pt idx="85">
                <c:v>23454.737438</c:v>
              </c:pt>
              <c:pt idx="86">
                <c:v>26369.744204999999</c:v>
              </c:pt>
              <c:pt idx="87">
                <c:v>21865.845108000001</c:v>
              </c:pt>
              <c:pt idx="88">
                <c:v>26213.382643000001</c:v>
              </c:pt>
              <c:pt idx="89">
                <c:v>30144.293827000001</c:v>
              </c:pt>
              <c:pt idx="90">
                <c:v>25114.807304000002</c:v>
              </c:pt>
              <c:pt idx="91">
                <c:v>27688.661123999998</c:v>
              </c:pt>
              <c:pt idx="92">
                <c:v>26612.332453999999</c:v>
              </c:pt>
              <c:pt idx="93">
                <c:v>27875.073982999998</c:v>
              </c:pt>
              <c:pt idx="94">
                <c:v>30723.031910000002</c:v>
              </c:pt>
              <c:pt idx="95">
                <c:v>25781.329694</c:v>
              </c:pt>
              <c:pt idx="96">
                <c:v>22056.004315999999</c:v>
              </c:pt>
              <c:pt idx="97">
                <c:v>25058.879865999999</c:v>
              </c:pt>
              <c:pt idx="98">
                <c:v>26101.128706</c:v>
              </c:pt>
              <c:pt idx="99">
                <c:v>24027.442327000001</c:v>
              </c:pt>
              <c:pt idx="100">
                <c:v>27559.272122999999</c:v>
              </c:pt>
              <c:pt idx="101">
                <c:v>27566.529916</c:v>
              </c:pt>
              <c:pt idx="102">
                <c:v>27775.720561999999</c:v>
              </c:pt>
              <c:pt idx="103">
                <c:v>30164.753333000001</c:v>
              </c:pt>
              <c:pt idx="104">
                <c:v>29351.702625999998</c:v>
              </c:pt>
              <c:pt idx="105">
                <c:v>33094.260225999999</c:v>
              </c:pt>
              <c:pt idx="106">
                <c:v>32712.486323000001</c:v>
              </c:pt>
              <c:pt idx="107">
                <c:v>26968.656644999999</c:v>
              </c:pt>
              <c:pt idx="108">
                <c:v>23511.195703000001</c:v>
              </c:pt>
              <c:pt idx="109">
                <c:v>26094.532033</c:v>
              </c:pt>
              <c:pt idx="110">
                <c:v>27830.976531</c:v>
              </c:pt>
              <c:pt idx="111">
                <c:v>27205.415502</c:v>
              </c:pt>
              <c:pt idx="112">
                <c:v>29853.072984999999</c:v>
              </c:pt>
              <c:pt idx="113">
                <c:v>27243.384843</c:v>
              </c:pt>
              <c:pt idx="114">
                <c:v>30375.976219</c:v>
              </c:pt>
              <c:pt idx="115">
                <c:v>31124.106894</c:v>
              </c:pt>
              <c:pt idx="116">
                <c:v>29438.427080000001</c:v>
              </c:pt>
              <c:pt idx="117">
                <c:v>32958.812811000003</c:v>
              </c:pt>
              <c:pt idx="118">
                <c:v>32221.687236999998</c:v>
              </c:pt>
              <c:pt idx="119">
                <c:v>27828.692493999999</c:v>
              </c:pt>
              <c:pt idx="120">
                <c:v>23605.060170000001</c:v>
              </c:pt>
              <c:pt idx="121">
                <c:v>27426.164451000001</c:v>
              </c:pt>
              <c:pt idx="122">
                <c:v>28610.125455000001</c:v>
              </c:pt>
              <c:pt idx="123">
                <c:v>12029.150240000001</c:v>
              </c:pt>
              <c:pt idx="124">
                <c:v>22534.115727</c:v>
              </c:pt>
              <c:pt idx="125">
                <c:v>28228.516509000001</c:v>
              </c:pt>
              <c:pt idx="126">
                <c:v>28550.930722000001</c:v>
              </c:pt>
              <c:pt idx="127">
                <c:v>28936.495956999999</c:v>
              </c:pt>
              <c:pt idx="128">
                <c:v>30525.939947999999</c:v>
              </c:pt>
              <c:pt idx="129">
                <c:v>32633.548333999999</c:v>
              </c:pt>
              <c:pt idx="130">
                <c:v>31902.361567</c:v>
              </c:pt>
              <c:pt idx="131">
                <c:v>29189.579786999999</c:v>
              </c:pt>
              <c:pt idx="132">
                <c:v>23115.645528000001</c:v>
              </c:pt>
              <c:pt idx="133">
                <c:v>27343.587390000001</c:v>
              </c:pt>
              <c:pt idx="134">
                <c:v>32887.222992000003</c:v>
              </c:pt>
              <c:pt idx="135">
                <c:v>28667.693492999999</c:v>
              </c:pt>
              <c:pt idx="136">
                <c:v>32350.704421999999</c:v>
              </c:pt>
              <c:pt idx="137">
                <c:v>31008.114691999999</c:v>
              </c:pt>
              <c:pt idx="138">
                <c:v>29146.342327999999</c:v>
              </c:pt>
              <c:pt idx="139">
                <c:v>34476.797891000002</c:v>
              </c:pt>
              <c:pt idx="140">
                <c:v>35005.291757999999</c:v>
              </c:pt>
              <c:pt idx="141">
                <c:v>35250.577959000002</c:v>
              </c:pt>
              <c:pt idx="142">
                <c:v>41472.358919999999</c:v>
              </c:pt>
              <c:pt idx="143">
                <c:v>36423.359944000003</c:v>
              </c:pt>
              <c:pt idx="144">
                <c:v>31577.084282</c:v>
              </c:pt>
              <c:pt idx="145">
                <c:v>33567.436565000004</c:v>
              </c:pt>
              <c:pt idx="146">
                <c:v>43386.014168000002</c:v>
              </c:pt>
              <c:pt idx="147">
                <c:v>36984.574406</c:v>
              </c:pt>
              <c:pt idx="148">
                <c:v>42996.923554000001</c:v>
              </c:pt>
              <c:pt idx="149">
                <c:v>44486.782642999999</c:v>
              </c:pt>
              <c:pt idx="150">
                <c:v>42133.2284</c:v>
              </c:pt>
              <c:pt idx="151">
                <c:v>42432.625629000002</c:v>
              </c:pt>
              <c:pt idx="152">
                <c:v>45109.757055000002</c:v>
              </c:pt>
              <c:pt idx="153">
                <c:v>43206.700014000002</c:v>
              </c:pt>
              <c:pt idx="154">
                <c:v>47025.390100999997</c:v>
              </c:pt>
              <c:pt idx="155">
                <c:v>40651.107874000001</c:v>
              </c:pt>
              <c:pt idx="156">
                <c:v>35592.534129</c:v>
              </c:pt>
              <c:pt idx="157">
                <c:v>40145.545465000003</c:v>
              </c:pt>
              <c:pt idx="158">
                <c:v>46570.787104000003</c:v>
              </c:pt>
              <c:pt idx="159">
                <c:v>40075.996199000001</c:v>
              </c:pt>
              <c:pt idx="160">
                <c:v>46903.603195999996</c:v>
              </c:pt>
              <c:pt idx="161">
                <c:v>46831.142548999997</c:v>
              </c:pt>
              <c:pt idx="162">
                <c:v>48291.092175999998</c:v>
              </c:pt>
              <c:pt idx="163">
                <c:v>48986.861857000004</c:v>
              </c:pt>
              <c:pt idx="164">
                <c:v>47931.941372000001</c:v>
              </c:pt>
              <c:pt idx="165">
                <c:v>51112.324596999999</c:v>
              </c:pt>
              <c:pt idx="166">
                <c:v>51007.548708000002</c:v>
              </c:pt>
              <c:pt idx="167">
                <c:v>44654.105004999998</c:v>
              </c:pt>
              <c:pt idx="168">
                <c:v>41422.531710000003</c:v>
              </c:pt>
              <c:pt idx="169">
                <c:v>45295.362942</c:v>
              </c:pt>
              <c:pt idx="170">
                <c:v>45320.140980999997</c:v>
              </c:pt>
              <c:pt idx="171">
                <c:v>47230.105900000002</c:v>
              </c:pt>
              <c:pt idx="172">
                <c:v>48012.760932999998</c:v>
              </c:pt>
              <c:pt idx="173">
                <c:v>46188.760584000003</c:v>
              </c:pt>
              <c:pt idx="174">
                <c:v>49635.245038000001</c:v>
              </c:pt>
              <c:pt idx="175">
                <c:v>53230.870252000001</c:v>
              </c:pt>
              <c:pt idx="176">
                <c:v>48693.869504000002</c:v>
              </c:pt>
              <c:pt idx="177">
                <c:v>54692.153270000003</c:v>
              </c:pt>
              <c:pt idx="178">
                <c:v>51390.028761000001</c:v>
              </c:pt>
              <c:pt idx="179">
                <c:v>41365.701351000003</c:v>
              </c:pt>
              <c:pt idx="180">
                <c:v>43986.814781000001</c:v>
              </c:pt>
            </c:numLit>
          </c:val>
          <c:extLst>
            <c:ext xmlns:c16="http://schemas.microsoft.com/office/drawing/2014/chart" uri="{C3380CC4-5D6E-409C-BE32-E72D297353CC}">
              <c16:uniqueId val="{00000000-9AB3-4CAB-8D82-EB95B079F9A2}"/>
            </c:ext>
          </c:extLst>
        </c:ser>
        <c:ser>
          <c:idx val="1"/>
          <c:order val="1"/>
          <c:tx>
            <c:v>Asia</c:v>
          </c:tx>
          <c:spPr>
            <a:solidFill>
              <a:srgbClr val="002E60"/>
            </a:solid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12120.25656</c:v>
              </c:pt>
              <c:pt idx="1">
                <c:v>12986.290589</c:v>
              </c:pt>
              <c:pt idx="2">
                <c:v>16813.964802999999</c:v>
              </c:pt>
              <c:pt idx="3">
                <c:v>15590.645829999999</c:v>
              </c:pt>
              <c:pt idx="4">
                <c:v>15604.718871999999</c:v>
              </c:pt>
              <c:pt idx="5">
                <c:v>17452.508835000001</c:v>
              </c:pt>
              <c:pt idx="6">
                <c:v>18798.456209</c:v>
              </c:pt>
              <c:pt idx="7">
                <c:v>15409.158389</c:v>
              </c:pt>
              <c:pt idx="8">
                <c:v>17987.927231999998</c:v>
              </c:pt>
              <c:pt idx="9">
                <c:v>17652.679076</c:v>
              </c:pt>
              <c:pt idx="10">
                <c:v>18841.358972000002</c:v>
              </c:pt>
              <c:pt idx="11">
                <c:v>18010.682653</c:v>
              </c:pt>
              <c:pt idx="12">
                <c:v>16696.238885999999</c:v>
              </c:pt>
              <c:pt idx="13">
                <c:v>18368.285313</c:v>
              </c:pt>
              <c:pt idx="14">
                <c:v>21240.242610000001</c:v>
              </c:pt>
              <c:pt idx="15">
                <c:v>19118.101854</c:v>
              </c:pt>
              <c:pt idx="16">
                <c:v>19908.986258000001</c:v>
              </c:pt>
              <c:pt idx="17">
                <c:v>21623.292586</c:v>
              </c:pt>
              <c:pt idx="18">
                <c:v>20372.406072000002</c:v>
              </c:pt>
              <c:pt idx="19">
                <c:v>21711.371087</c:v>
              </c:pt>
              <c:pt idx="20">
                <c:v>22991.399574999999</c:v>
              </c:pt>
              <c:pt idx="21">
                <c:v>21565.252939999998</c:v>
              </c:pt>
              <c:pt idx="22">
                <c:v>24376.337406999999</c:v>
              </c:pt>
              <c:pt idx="23">
                <c:v>22330.757333000001</c:v>
              </c:pt>
              <c:pt idx="24">
                <c:v>19535.485514</c:v>
              </c:pt>
              <c:pt idx="25">
                <c:v>19511.566876000001</c:v>
              </c:pt>
              <c:pt idx="26">
                <c:v>22675.174320999999</c:v>
              </c:pt>
              <c:pt idx="27">
                <c:v>20299.790577</c:v>
              </c:pt>
              <c:pt idx="28">
                <c:v>22120.497146000002</c:v>
              </c:pt>
              <c:pt idx="29">
                <c:v>22748.435775999998</c:v>
              </c:pt>
              <c:pt idx="30">
                <c:v>22484.924207</c:v>
              </c:pt>
              <c:pt idx="31">
                <c:v>21207.620583</c:v>
              </c:pt>
              <c:pt idx="32">
                <c:v>18866.237839000001</c:v>
              </c:pt>
              <c:pt idx="33">
                <c:v>20486.024785000001</c:v>
              </c:pt>
              <c:pt idx="34">
                <c:v>22067.450117</c:v>
              </c:pt>
              <c:pt idx="35">
                <c:v>20946.795724</c:v>
              </c:pt>
              <c:pt idx="36">
                <c:v>19139.430531999998</c:v>
              </c:pt>
              <c:pt idx="37">
                <c:v>21242.224441999999</c:v>
              </c:pt>
              <c:pt idx="38">
                <c:v>22785.186211</c:v>
              </c:pt>
              <c:pt idx="39">
                <c:v>25861.696022</c:v>
              </c:pt>
              <c:pt idx="40">
                <c:v>24464.4015</c:v>
              </c:pt>
              <c:pt idx="41">
                <c:v>23237.056918999999</c:v>
              </c:pt>
              <c:pt idx="42">
                <c:v>29505.416406</c:v>
              </c:pt>
              <c:pt idx="43">
                <c:v>26044.199822999999</c:v>
              </c:pt>
              <c:pt idx="44">
                <c:v>27090.079470000001</c:v>
              </c:pt>
              <c:pt idx="45">
                <c:v>27635.479210000001</c:v>
              </c:pt>
              <c:pt idx="46">
                <c:v>27101.188760000001</c:v>
              </c:pt>
              <c:pt idx="47">
                <c:v>25568.054550000001</c:v>
              </c:pt>
              <c:pt idx="48">
                <c:v>25457.51382</c:v>
              </c:pt>
              <c:pt idx="49">
                <c:v>27334.340195000001</c:v>
              </c:pt>
              <c:pt idx="50">
                <c:v>23763.127429</c:v>
              </c:pt>
              <c:pt idx="51">
                <c:v>25115.866105000001</c:v>
              </c:pt>
              <c:pt idx="52">
                <c:v>24026.312637999999</c:v>
              </c:pt>
              <c:pt idx="53">
                <c:v>25144.289479999999</c:v>
              </c:pt>
              <c:pt idx="54">
                <c:v>27632.548666999999</c:v>
              </c:pt>
              <c:pt idx="55">
                <c:v>23406.38247</c:v>
              </c:pt>
              <c:pt idx="56">
                <c:v>25842.467120000001</c:v>
              </c:pt>
              <c:pt idx="57">
                <c:v>25706.199026999999</c:v>
              </c:pt>
              <c:pt idx="58">
                <c:v>24721.341437999999</c:v>
              </c:pt>
              <c:pt idx="59">
                <c:v>28537.450219999999</c:v>
              </c:pt>
              <c:pt idx="60">
                <c:v>19998.02305</c:v>
              </c:pt>
              <c:pt idx="61">
                <c:v>23089.084330000002</c:v>
              </c:pt>
              <c:pt idx="62">
                <c:v>26981.846540999999</c:v>
              </c:pt>
              <c:pt idx="63">
                <c:v>23240.365784000001</c:v>
              </c:pt>
              <c:pt idx="64">
                <c:v>27135.670937999999</c:v>
              </c:pt>
              <c:pt idx="65">
                <c:v>25914.021069999999</c:v>
              </c:pt>
              <c:pt idx="66">
                <c:v>27587.299612999999</c:v>
              </c:pt>
              <c:pt idx="67">
                <c:v>24602.275862999999</c:v>
              </c:pt>
              <c:pt idx="68">
                <c:v>25344.234902</c:v>
              </c:pt>
              <c:pt idx="69">
                <c:v>24677.614312999998</c:v>
              </c:pt>
              <c:pt idx="70">
                <c:v>25937.919618</c:v>
              </c:pt>
              <c:pt idx="71">
                <c:v>26786.568966999999</c:v>
              </c:pt>
              <c:pt idx="72">
                <c:v>22124.644598999999</c:v>
              </c:pt>
              <c:pt idx="73">
                <c:v>25231.914594000002</c:v>
              </c:pt>
              <c:pt idx="74">
                <c:v>27512.157456000001</c:v>
              </c:pt>
              <c:pt idx="75">
                <c:v>27309.132394</c:v>
              </c:pt>
              <c:pt idx="76">
                <c:v>30655.713739999999</c:v>
              </c:pt>
              <c:pt idx="77">
                <c:v>29118.143717999999</c:v>
              </c:pt>
              <c:pt idx="78">
                <c:v>26507.547907</c:v>
              </c:pt>
              <c:pt idx="79">
                <c:v>26101.925324</c:v>
              </c:pt>
              <c:pt idx="80">
                <c:v>29760.750897000002</c:v>
              </c:pt>
              <c:pt idx="81">
                <c:v>27043.856217</c:v>
              </c:pt>
              <c:pt idx="82">
                <c:v>31151.614099999999</c:v>
              </c:pt>
              <c:pt idx="83">
                <c:v>32832.654919000001</c:v>
              </c:pt>
              <c:pt idx="84">
                <c:v>27561.210103000001</c:v>
              </c:pt>
              <c:pt idx="85">
                <c:v>29165.131205999998</c:v>
              </c:pt>
              <c:pt idx="86">
                <c:v>30959.068738000002</c:v>
              </c:pt>
              <c:pt idx="87">
                <c:v>29466.402807999999</c:v>
              </c:pt>
              <c:pt idx="88">
                <c:v>31845.176180999999</c:v>
              </c:pt>
              <c:pt idx="89">
                <c:v>29328.595176999999</c:v>
              </c:pt>
              <c:pt idx="90">
                <c:v>26923.035865999998</c:v>
              </c:pt>
              <c:pt idx="91">
                <c:v>31857.218204000001</c:v>
              </c:pt>
              <c:pt idx="92">
                <c:v>36359.624796999997</c:v>
              </c:pt>
              <c:pt idx="93">
                <c:v>34669.819127000002</c:v>
              </c:pt>
              <c:pt idx="94">
                <c:v>39054.670904999999</c:v>
              </c:pt>
              <c:pt idx="95">
                <c:v>37672.176887000001</c:v>
              </c:pt>
              <c:pt idx="96">
                <c:v>27016.964292000001</c:v>
              </c:pt>
              <c:pt idx="97">
                <c:v>27775.741773999998</c:v>
              </c:pt>
              <c:pt idx="98">
                <c:v>31283.935302000002</c:v>
              </c:pt>
              <c:pt idx="99">
                <c:v>28427.096029</c:v>
              </c:pt>
              <c:pt idx="100">
                <c:v>34058.245596000001</c:v>
              </c:pt>
              <c:pt idx="101">
                <c:v>33341.819818999997</c:v>
              </c:pt>
              <c:pt idx="102">
                <c:v>35545.692447000001</c:v>
              </c:pt>
              <c:pt idx="103">
                <c:v>36010.150108000002</c:v>
              </c:pt>
              <c:pt idx="104">
                <c:v>34627.309286000003</c:v>
              </c:pt>
              <c:pt idx="105">
                <c:v>35850.841751</c:v>
              </c:pt>
              <c:pt idx="106">
                <c:v>37832.336649999997</c:v>
              </c:pt>
              <c:pt idx="107">
                <c:v>33283.704081999997</c:v>
              </c:pt>
              <c:pt idx="108">
                <c:v>30328.797392</c:v>
              </c:pt>
              <c:pt idx="109">
                <c:v>30979.533316000001</c:v>
              </c:pt>
              <c:pt idx="110">
                <c:v>32984.924756</c:v>
              </c:pt>
              <c:pt idx="111">
                <c:v>32650.743339000001</c:v>
              </c:pt>
              <c:pt idx="112">
                <c:v>37177.40438</c:v>
              </c:pt>
              <c:pt idx="113">
                <c:v>35385.947574999998</c:v>
              </c:pt>
              <c:pt idx="114">
                <c:v>32653.702698000001</c:v>
              </c:pt>
              <c:pt idx="115">
                <c:v>35741.088686000003</c:v>
              </c:pt>
              <c:pt idx="116">
                <c:v>33267.559298</c:v>
              </c:pt>
              <c:pt idx="117">
                <c:v>37931.591383999999</c:v>
              </c:pt>
              <c:pt idx="118">
                <c:v>37000.966869999997</c:v>
              </c:pt>
              <c:pt idx="119">
                <c:v>31842.777606</c:v>
              </c:pt>
              <c:pt idx="120">
                <c:v>35642.333631000001</c:v>
              </c:pt>
              <c:pt idx="121">
                <c:v>31885.698316000002</c:v>
              </c:pt>
              <c:pt idx="122">
                <c:v>30108.806699000001</c:v>
              </c:pt>
              <c:pt idx="123">
                <c:v>22299.658240000001</c:v>
              </c:pt>
              <c:pt idx="124">
                <c:v>33584.355740999999</c:v>
              </c:pt>
              <c:pt idx="125">
                <c:v>37694.512204999999</c:v>
              </c:pt>
              <c:pt idx="126">
                <c:v>37356.706934000002</c:v>
              </c:pt>
              <c:pt idx="127">
                <c:v>40578.678952000002</c:v>
              </c:pt>
              <c:pt idx="128">
                <c:v>41104.163993000002</c:v>
              </c:pt>
              <c:pt idx="129">
                <c:v>40878.799823000001</c:v>
              </c:pt>
              <c:pt idx="130">
                <c:v>40591.072714000002</c:v>
              </c:pt>
              <c:pt idx="131">
                <c:v>42588.154435999997</c:v>
              </c:pt>
              <c:pt idx="132">
                <c:v>39210.977201000002</c:v>
              </c:pt>
              <c:pt idx="133">
                <c:v>43521.726583999996</c:v>
              </c:pt>
              <c:pt idx="134">
                <c:v>51238.913958999998</c:v>
              </c:pt>
              <c:pt idx="135">
                <c:v>49133.691077000003</c:v>
              </c:pt>
              <c:pt idx="136">
                <c:v>49856.605600000003</c:v>
              </c:pt>
              <c:pt idx="137">
                <c:v>48289.639236000003</c:v>
              </c:pt>
              <c:pt idx="138">
                <c:v>49543.955228999999</c:v>
              </c:pt>
              <c:pt idx="139">
                <c:v>51861.279931999998</c:v>
              </c:pt>
              <c:pt idx="140">
                <c:v>52105.356630000002</c:v>
              </c:pt>
              <c:pt idx="141">
                <c:v>46079.79191</c:v>
              </c:pt>
              <c:pt idx="142">
                <c:v>51724.67525</c:v>
              </c:pt>
              <c:pt idx="143">
                <c:v>49264.829156</c:v>
              </c:pt>
              <c:pt idx="144">
                <c:v>43457.345483999998</c:v>
              </c:pt>
              <c:pt idx="145">
                <c:v>46080.012289999999</c:v>
              </c:pt>
              <c:pt idx="146">
                <c:v>63540.625784999997</c:v>
              </c:pt>
              <c:pt idx="147">
                <c:v>44823.933142000002</c:v>
              </c:pt>
              <c:pt idx="148">
                <c:v>58587.684537000001</c:v>
              </c:pt>
              <c:pt idx="149">
                <c:v>56826.082365000002</c:v>
              </c:pt>
              <c:pt idx="150">
                <c:v>60770.587024</c:v>
              </c:pt>
              <c:pt idx="151">
                <c:v>56750.486072</c:v>
              </c:pt>
              <c:pt idx="152">
                <c:v>57928.197508999998</c:v>
              </c:pt>
              <c:pt idx="153">
                <c:v>51040.487387000001</c:v>
              </c:pt>
              <c:pt idx="154">
                <c:v>52440.468006000003</c:v>
              </c:pt>
              <c:pt idx="155">
                <c:v>47842.663089000001</c:v>
              </c:pt>
              <c:pt idx="156">
                <c:v>46539.169070999997</c:v>
              </c:pt>
              <c:pt idx="157">
                <c:v>48067.984355000001</c:v>
              </c:pt>
              <c:pt idx="158">
                <c:v>62541.544742999999</c:v>
              </c:pt>
              <c:pt idx="159">
                <c:v>52315.532231999998</c:v>
              </c:pt>
              <c:pt idx="160">
                <c:v>58845.218535</c:v>
              </c:pt>
              <c:pt idx="161">
                <c:v>54284.578930000003</c:v>
              </c:pt>
              <c:pt idx="162">
                <c:v>47912.810576999997</c:v>
              </c:pt>
              <c:pt idx="163">
                <c:v>58942.205335999999</c:v>
              </c:pt>
              <c:pt idx="164">
                <c:v>54485.951846000004</c:v>
              </c:pt>
              <c:pt idx="165">
                <c:v>49232.693769999998</c:v>
              </c:pt>
              <c:pt idx="166">
                <c:v>55652.879205999998</c:v>
              </c:pt>
              <c:pt idx="167">
                <c:v>57370.308165000002</c:v>
              </c:pt>
              <c:pt idx="168">
                <c:v>43530.360011999997</c:v>
              </c:pt>
              <c:pt idx="169">
                <c:v>47199.101762999999</c:v>
              </c:pt>
              <c:pt idx="170">
                <c:v>49820.672117000002</c:v>
              </c:pt>
              <c:pt idx="171">
                <c:v>51566.826009999997</c:v>
              </c:pt>
              <c:pt idx="172">
                <c:v>55175.706783000001</c:v>
              </c:pt>
              <c:pt idx="173">
                <c:v>51432.032359999997</c:v>
              </c:pt>
              <c:pt idx="174">
                <c:v>50642.476049999997</c:v>
              </c:pt>
              <c:pt idx="175">
                <c:v>51386.100539999999</c:v>
              </c:pt>
              <c:pt idx="176">
                <c:v>51911.03903</c:v>
              </c:pt>
              <c:pt idx="177">
                <c:v>50429.583513999998</c:v>
              </c:pt>
              <c:pt idx="178">
                <c:v>51433.204109999999</c:v>
              </c:pt>
              <c:pt idx="179">
                <c:v>48799.448413999999</c:v>
              </c:pt>
              <c:pt idx="180">
                <c:v>47077.518502999999</c:v>
              </c:pt>
            </c:numLit>
          </c:val>
          <c:extLst>
            <c:ext xmlns:c16="http://schemas.microsoft.com/office/drawing/2014/chart" uri="{C3380CC4-5D6E-409C-BE32-E72D297353CC}">
              <c16:uniqueId val="{00000001-9AB3-4CAB-8D82-EB95B079F9A2}"/>
            </c:ext>
          </c:extLst>
        </c:ser>
        <c:ser>
          <c:idx val="2"/>
          <c:order val="2"/>
          <c:tx>
            <c:v>Americas</c:v>
          </c:tx>
          <c:spPr>
            <a:pattFill prst="narHorz">
              <a:fgClr>
                <a:srgbClr val="FF790F"/>
              </a:fgClr>
              <a:bgClr>
                <a:sysClr val="window" lastClr="FFFFFF"/>
              </a:bgClr>
            </a:pattFill>
            <a:ln w="25400" cmpd="thickThin">
              <a:noFill/>
              <a:prstDash val="soli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3769.7204299999999</c:v>
              </c:pt>
              <c:pt idx="1">
                <c:v>3698.4531270000002</c:v>
              </c:pt>
              <c:pt idx="2">
                <c:v>6174.4077450000004</c:v>
              </c:pt>
              <c:pt idx="3">
                <c:v>4446.7762499999999</c:v>
              </c:pt>
              <c:pt idx="4">
                <c:v>5185.8658100000002</c:v>
              </c:pt>
              <c:pt idx="5">
                <c:v>7222.1874420000004</c:v>
              </c:pt>
              <c:pt idx="6">
                <c:v>6935.1237849999998</c:v>
              </c:pt>
              <c:pt idx="7">
                <c:v>6604.3765160000003</c:v>
              </c:pt>
              <c:pt idx="8">
                <c:v>5875.1162199999999</c:v>
              </c:pt>
              <c:pt idx="9">
                <c:v>5780.6347470000001</c:v>
              </c:pt>
              <c:pt idx="10">
                <c:v>6290.9210929999999</c:v>
              </c:pt>
              <c:pt idx="11">
                <c:v>6146.3185350000003</c:v>
              </c:pt>
              <c:pt idx="12">
                <c:v>3921.5021929999998</c:v>
              </c:pt>
              <c:pt idx="13">
                <c:v>5776.5056919999997</c:v>
              </c:pt>
              <c:pt idx="14">
                <c:v>6937.4440160000004</c:v>
              </c:pt>
              <c:pt idx="15">
                <c:v>6054.6105090000001</c:v>
              </c:pt>
              <c:pt idx="16">
                <c:v>6314.366438</c:v>
              </c:pt>
              <c:pt idx="17">
                <c:v>7875.360729</c:v>
              </c:pt>
              <c:pt idx="18">
                <c:v>5270.4139180000002</c:v>
              </c:pt>
              <c:pt idx="19">
                <c:v>6838.6652729999996</c:v>
              </c:pt>
              <c:pt idx="20">
                <c:v>7986.6556950000004</c:v>
              </c:pt>
              <c:pt idx="21">
                <c:v>7605.0909789999996</c:v>
              </c:pt>
              <c:pt idx="22">
                <c:v>7826.6365239999996</c:v>
              </c:pt>
              <c:pt idx="23">
                <c:v>7032.2732379999998</c:v>
              </c:pt>
              <c:pt idx="24">
                <c:v>7253.7104730000001</c:v>
              </c:pt>
              <c:pt idx="25">
                <c:v>5553.267914</c:v>
              </c:pt>
              <c:pt idx="26">
                <c:v>6900.8579970000001</c:v>
              </c:pt>
              <c:pt idx="27">
                <c:v>5983.9317570000003</c:v>
              </c:pt>
              <c:pt idx="28">
                <c:v>7007.1949320000003</c:v>
              </c:pt>
              <c:pt idx="29">
                <c:v>6942.3361569999997</c:v>
              </c:pt>
              <c:pt idx="30">
                <c:v>6949.4255800000001</c:v>
              </c:pt>
              <c:pt idx="31">
                <c:v>7577.8335340000003</c:v>
              </c:pt>
              <c:pt idx="32">
                <c:v>6683.3743350000004</c:v>
              </c:pt>
              <c:pt idx="33">
                <c:v>8401.9750210000002</c:v>
              </c:pt>
              <c:pt idx="34">
                <c:v>7548.6962919999996</c:v>
              </c:pt>
              <c:pt idx="35">
                <c:v>8229.6588599999995</c:v>
              </c:pt>
              <c:pt idx="36">
                <c:v>6016.6656220000004</c:v>
              </c:pt>
              <c:pt idx="37">
                <c:v>8853.6051490000009</c:v>
              </c:pt>
              <c:pt idx="38">
                <c:v>7551.8794379999999</c:v>
              </c:pt>
              <c:pt idx="39">
                <c:v>6516.7349219999996</c:v>
              </c:pt>
              <c:pt idx="40">
                <c:v>7376.8772280000003</c:v>
              </c:pt>
              <c:pt idx="41">
                <c:v>7879.0306600000004</c:v>
              </c:pt>
              <c:pt idx="42">
                <c:v>8348.6047319999998</c:v>
              </c:pt>
              <c:pt idx="43">
                <c:v>8414.5349320000005</c:v>
              </c:pt>
              <c:pt idx="44">
                <c:v>5605.9979599999997</c:v>
              </c:pt>
              <c:pt idx="45">
                <c:v>6651.2970580000001</c:v>
              </c:pt>
              <c:pt idx="46">
                <c:v>6862.8294910000004</c:v>
              </c:pt>
              <c:pt idx="47">
                <c:v>6614.406508</c:v>
              </c:pt>
              <c:pt idx="48">
                <c:v>6495.5607799999998</c:v>
              </c:pt>
              <c:pt idx="49">
                <c:v>8147.0468810000002</c:v>
              </c:pt>
              <c:pt idx="50">
                <c:v>7077.0029930000001</c:v>
              </c:pt>
              <c:pt idx="51">
                <c:v>7756.3520879999996</c:v>
              </c:pt>
              <c:pt idx="52">
                <c:v>7109.8617389999999</c:v>
              </c:pt>
              <c:pt idx="53">
                <c:v>7378.9970130000002</c:v>
              </c:pt>
              <c:pt idx="54">
                <c:v>8151.3147529999997</c:v>
              </c:pt>
              <c:pt idx="55">
                <c:v>6616.0414410000003</c:v>
              </c:pt>
              <c:pt idx="56">
                <c:v>8243.3857399999997</c:v>
              </c:pt>
              <c:pt idx="57">
                <c:v>9267.1660049999991</c:v>
              </c:pt>
              <c:pt idx="58">
                <c:v>7527.7345670000004</c:v>
              </c:pt>
              <c:pt idx="59">
                <c:v>9232.8482299999996</c:v>
              </c:pt>
              <c:pt idx="60">
                <c:v>6797.15517</c:v>
              </c:pt>
              <c:pt idx="61">
                <c:v>7466.3806439999998</c:v>
              </c:pt>
              <c:pt idx="62">
                <c:v>9213.8719160000001</c:v>
              </c:pt>
              <c:pt idx="63">
                <c:v>8350.710916</c:v>
              </c:pt>
              <c:pt idx="64">
                <c:v>8543.8624830000008</c:v>
              </c:pt>
              <c:pt idx="65">
                <c:v>8249.2002200000006</c:v>
              </c:pt>
              <c:pt idx="66">
                <c:v>9116.565638</c:v>
              </c:pt>
              <c:pt idx="67">
                <c:v>7977.0371070000001</c:v>
              </c:pt>
              <c:pt idx="68">
                <c:v>8499.2672689999999</c:v>
              </c:pt>
              <c:pt idx="69">
                <c:v>7985.3854149999997</c:v>
              </c:pt>
              <c:pt idx="70">
                <c:v>10173.241979</c:v>
              </c:pt>
              <c:pt idx="71">
                <c:v>8477.5350980000003</c:v>
              </c:pt>
              <c:pt idx="72">
                <c:v>5645.3666460000004</c:v>
              </c:pt>
              <c:pt idx="73">
                <c:v>8677.6326750000007</c:v>
              </c:pt>
              <c:pt idx="74">
                <c:v>10207.720159</c:v>
              </c:pt>
              <c:pt idx="75">
                <c:v>8621.8098000000009</c:v>
              </c:pt>
              <c:pt idx="76">
                <c:v>9393.7662970000001</c:v>
              </c:pt>
              <c:pt idx="77">
                <c:v>10344.349259000001</c:v>
              </c:pt>
              <c:pt idx="78">
                <c:v>8550.4250159999992</c:v>
              </c:pt>
              <c:pt idx="79">
                <c:v>6906.0290949999999</c:v>
              </c:pt>
              <c:pt idx="80">
                <c:v>10138.080806</c:v>
              </c:pt>
              <c:pt idx="81">
                <c:v>8272.4548950000008</c:v>
              </c:pt>
              <c:pt idx="82">
                <c:v>9041.2572249999994</c:v>
              </c:pt>
              <c:pt idx="83">
                <c:v>7222.779356</c:v>
              </c:pt>
              <c:pt idx="84">
                <c:v>6585.0926829999999</c:v>
              </c:pt>
              <c:pt idx="85">
                <c:v>7205.4144130000004</c:v>
              </c:pt>
              <c:pt idx="86">
                <c:v>8130.3667740000001</c:v>
              </c:pt>
              <c:pt idx="87">
                <c:v>7729.3017390000005</c:v>
              </c:pt>
              <c:pt idx="88">
                <c:v>10225.791767999999</c:v>
              </c:pt>
              <c:pt idx="89">
                <c:v>9089.0702340000007</c:v>
              </c:pt>
              <c:pt idx="90">
                <c:v>8674.5474040000008</c:v>
              </c:pt>
              <c:pt idx="91">
                <c:v>9977.3200099999995</c:v>
              </c:pt>
              <c:pt idx="92">
                <c:v>9923.6074850000005</c:v>
              </c:pt>
              <c:pt idx="93">
                <c:v>9416.2598319999997</c:v>
              </c:pt>
              <c:pt idx="94">
                <c:v>12601.439452000001</c:v>
              </c:pt>
              <c:pt idx="95">
                <c:v>9077.0228349999998</c:v>
              </c:pt>
              <c:pt idx="96">
                <c:v>7110.7602200000001</c:v>
              </c:pt>
              <c:pt idx="97">
                <c:v>7105.2380540000004</c:v>
              </c:pt>
              <c:pt idx="98">
                <c:v>8805.8178289999996</c:v>
              </c:pt>
              <c:pt idx="99">
                <c:v>7424.1453789999996</c:v>
              </c:pt>
              <c:pt idx="100">
                <c:v>8816.2073529999998</c:v>
              </c:pt>
              <c:pt idx="101">
                <c:v>9759.3922419999999</c:v>
              </c:pt>
              <c:pt idx="102">
                <c:v>9905.1881529999991</c:v>
              </c:pt>
              <c:pt idx="103">
                <c:v>9035.0961029999999</c:v>
              </c:pt>
              <c:pt idx="104">
                <c:v>9797.9798460000002</c:v>
              </c:pt>
              <c:pt idx="105">
                <c:v>9327.0982640000002</c:v>
              </c:pt>
              <c:pt idx="106">
                <c:v>10296.761780999999</c:v>
              </c:pt>
              <c:pt idx="107">
                <c:v>9733.1995740000002</c:v>
              </c:pt>
              <c:pt idx="108">
                <c:v>8703.1461290000007</c:v>
              </c:pt>
              <c:pt idx="109">
                <c:v>8364.3910080000005</c:v>
              </c:pt>
              <c:pt idx="110">
                <c:v>7712.313228</c:v>
              </c:pt>
              <c:pt idx="111">
                <c:v>9018.4593989999994</c:v>
              </c:pt>
              <c:pt idx="112">
                <c:v>10285.237718</c:v>
              </c:pt>
              <c:pt idx="113">
                <c:v>8605.9553099999994</c:v>
              </c:pt>
              <c:pt idx="114">
                <c:v>8792.5005399999991</c:v>
              </c:pt>
              <c:pt idx="115">
                <c:v>10414.152119</c:v>
              </c:pt>
              <c:pt idx="116">
                <c:v>9198.4878939999999</c:v>
              </c:pt>
              <c:pt idx="117">
                <c:v>10270.844325</c:v>
              </c:pt>
              <c:pt idx="118">
                <c:v>10259.127188</c:v>
              </c:pt>
              <c:pt idx="119">
                <c:v>9683.5062359999993</c:v>
              </c:pt>
              <c:pt idx="120">
                <c:v>9656.3329799999992</c:v>
              </c:pt>
              <c:pt idx="121">
                <c:v>9625.5127410000005</c:v>
              </c:pt>
              <c:pt idx="122">
                <c:v>9486.2657780000009</c:v>
              </c:pt>
              <c:pt idx="123">
                <c:v>4575.5814170000003</c:v>
              </c:pt>
              <c:pt idx="124">
                <c:v>7426.1650550000004</c:v>
              </c:pt>
              <c:pt idx="125">
                <c:v>8975.5985629999996</c:v>
              </c:pt>
              <c:pt idx="126">
                <c:v>11303.223569</c:v>
              </c:pt>
              <c:pt idx="127">
                <c:v>14470.491367000001</c:v>
              </c:pt>
              <c:pt idx="128">
                <c:v>14420.733308000001</c:v>
              </c:pt>
              <c:pt idx="129">
                <c:v>20442.297685000001</c:v>
              </c:pt>
              <c:pt idx="130">
                <c:v>13376.493568</c:v>
              </c:pt>
              <c:pt idx="131">
                <c:v>12229.059168</c:v>
              </c:pt>
              <c:pt idx="132">
                <c:v>12130.490749000001</c:v>
              </c:pt>
              <c:pt idx="133">
                <c:v>13428.889719000001</c:v>
              </c:pt>
              <c:pt idx="134">
                <c:v>20372.074583000001</c:v>
              </c:pt>
              <c:pt idx="135">
                <c:v>22457.498041999999</c:v>
              </c:pt>
              <c:pt idx="136">
                <c:v>22711.669396000001</c:v>
              </c:pt>
              <c:pt idx="137">
                <c:v>18842.322001</c:v>
              </c:pt>
              <c:pt idx="138">
                <c:v>17362.061616999999</c:v>
              </c:pt>
              <c:pt idx="139">
                <c:v>15625.049716</c:v>
              </c:pt>
              <c:pt idx="140">
                <c:v>16719.399488999999</c:v>
              </c:pt>
              <c:pt idx="141">
                <c:v>18797.085425000001</c:v>
              </c:pt>
              <c:pt idx="142">
                <c:v>19615.332674000001</c:v>
              </c:pt>
              <c:pt idx="143">
                <c:v>19231.585458000001</c:v>
              </c:pt>
              <c:pt idx="144">
                <c:v>11737.571102</c:v>
              </c:pt>
              <c:pt idx="145">
                <c:v>15157.765520000001</c:v>
              </c:pt>
              <c:pt idx="146">
                <c:v>18622.280262</c:v>
              </c:pt>
              <c:pt idx="147">
                <c:v>16400.881806000001</c:v>
              </c:pt>
              <c:pt idx="148">
                <c:v>17080.893928000001</c:v>
              </c:pt>
              <c:pt idx="149">
                <c:v>18509.889013</c:v>
              </c:pt>
              <c:pt idx="150">
                <c:v>17369.605349000001</c:v>
              </c:pt>
              <c:pt idx="151">
                <c:v>17424.227031999999</c:v>
              </c:pt>
              <c:pt idx="152">
                <c:v>19099.004076000001</c:v>
              </c:pt>
              <c:pt idx="153">
                <c:v>17953.300911999999</c:v>
              </c:pt>
              <c:pt idx="154">
                <c:v>20951.729417999999</c:v>
              </c:pt>
              <c:pt idx="155">
                <c:v>19071.884442999999</c:v>
              </c:pt>
              <c:pt idx="156">
                <c:v>14015.108120000001</c:v>
              </c:pt>
              <c:pt idx="157">
                <c:v>15108.485360999999</c:v>
              </c:pt>
              <c:pt idx="158">
                <c:v>17688.007454999999</c:v>
              </c:pt>
              <c:pt idx="159">
                <c:v>16537.333108999999</c:v>
              </c:pt>
              <c:pt idx="160">
                <c:v>17759.360294999999</c:v>
              </c:pt>
              <c:pt idx="161">
                <c:v>15003.005599</c:v>
              </c:pt>
              <c:pt idx="162">
                <c:v>16015.579779</c:v>
              </c:pt>
              <c:pt idx="163">
                <c:v>14944.192024</c:v>
              </c:pt>
              <c:pt idx="164">
                <c:v>17114.49063</c:v>
              </c:pt>
              <c:pt idx="165">
                <c:v>15403.474892</c:v>
              </c:pt>
              <c:pt idx="166">
                <c:v>17598.206973</c:v>
              </c:pt>
              <c:pt idx="167">
                <c:v>14389.485874</c:v>
              </c:pt>
              <c:pt idx="168">
                <c:v>14493.830841999999</c:v>
              </c:pt>
              <c:pt idx="169">
                <c:v>15039.323883999999</c:v>
              </c:pt>
              <c:pt idx="170">
                <c:v>16519.733314000001</c:v>
              </c:pt>
              <c:pt idx="171">
                <c:v>13952.852077</c:v>
              </c:pt>
              <c:pt idx="172">
                <c:v>17147.58051</c:v>
              </c:pt>
              <c:pt idx="173">
                <c:v>18470.831609000001</c:v>
              </c:pt>
              <c:pt idx="174">
                <c:v>17508.746583</c:v>
              </c:pt>
              <c:pt idx="175">
                <c:v>13419.726097999999</c:v>
              </c:pt>
              <c:pt idx="176">
                <c:v>16937.899702999999</c:v>
              </c:pt>
              <c:pt idx="177">
                <c:v>15447.672666</c:v>
              </c:pt>
              <c:pt idx="178">
                <c:v>15563.009537</c:v>
              </c:pt>
              <c:pt idx="179">
                <c:v>12834.056961</c:v>
              </c:pt>
              <c:pt idx="180">
                <c:v>12407.401561000001</c:v>
              </c:pt>
            </c:numLit>
          </c:val>
          <c:extLst>
            <c:ext xmlns:c16="http://schemas.microsoft.com/office/drawing/2014/chart" uri="{C3380CC4-5D6E-409C-BE32-E72D297353CC}">
              <c16:uniqueId val="{00000002-9AB3-4CAB-8D82-EB95B079F9A2}"/>
            </c:ext>
          </c:extLst>
        </c:ser>
        <c:ser>
          <c:idx val="3"/>
          <c:order val="3"/>
          <c:tx>
            <c:v>Europe</c:v>
          </c:tx>
          <c:spPr>
            <a:solidFill>
              <a:srgbClr val="0F76FF"/>
            </a:solid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12025.996315</c:v>
              </c:pt>
              <c:pt idx="1">
                <c:v>11383.317176</c:v>
              </c:pt>
              <c:pt idx="2">
                <c:v>13322.966886</c:v>
              </c:pt>
              <c:pt idx="3">
                <c:v>11795.932183000001</c:v>
              </c:pt>
              <c:pt idx="4">
                <c:v>12687.381769</c:v>
              </c:pt>
              <c:pt idx="5">
                <c:v>15108.247433</c:v>
              </c:pt>
              <c:pt idx="6">
                <c:v>15228.046447999999</c:v>
              </c:pt>
              <c:pt idx="7">
                <c:v>12548.730427</c:v>
              </c:pt>
              <c:pt idx="8">
                <c:v>13754.958764000001</c:v>
              </c:pt>
              <c:pt idx="9">
                <c:v>14260.474227000001</c:v>
              </c:pt>
              <c:pt idx="10">
                <c:v>13732.001265000001</c:v>
              </c:pt>
              <c:pt idx="11">
                <c:v>13870.635286000001</c:v>
              </c:pt>
              <c:pt idx="12">
                <c:v>12881.373508000001</c:v>
              </c:pt>
              <c:pt idx="13">
                <c:v>14170.558211</c:v>
              </c:pt>
              <c:pt idx="14">
                <c:v>14491.868312000001</c:v>
              </c:pt>
              <c:pt idx="15">
                <c:v>14342.484377999999</c:v>
              </c:pt>
              <c:pt idx="16">
                <c:v>14877.939028999999</c:v>
              </c:pt>
              <c:pt idx="17">
                <c:v>15724.423343</c:v>
              </c:pt>
              <c:pt idx="18">
                <c:v>15445.843500000001</c:v>
              </c:pt>
              <c:pt idx="19">
                <c:v>15178.837808</c:v>
              </c:pt>
              <c:pt idx="20">
                <c:v>17452.892588999999</c:v>
              </c:pt>
              <c:pt idx="21">
                <c:v>14589.888251</c:v>
              </c:pt>
              <c:pt idx="22">
                <c:v>15131.112363</c:v>
              </c:pt>
              <c:pt idx="23">
                <c:v>14835.926374999999</c:v>
              </c:pt>
              <c:pt idx="24">
                <c:v>13207.18253</c:v>
              </c:pt>
              <c:pt idx="25">
                <c:v>14240.581357999999</c:v>
              </c:pt>
              <c:pt idx="26">
                <c:v>13874.196969000001</c:v>
              </c:pt>
              <c:pt idx="27">
                <c:v>11680.439222999999</c:v>
              </c:pt>
              <c:pt idx="28">
                <c:v>15281.410103</c:v>
              </c:pt>
              <c:pt idx="29">
                <c:v>14355.397333999999</c:v>
              </c:pt>
              <c:pt idx="30">
                <c:v>14518.946141</c:v>
              </c:pt>
              <c:pt idx="31">
                <c:v>13968.442765</c:v>
              </c:pt>
              <c:pt idx="32">
                <c:v>12869.054916999999</c:v>
              </c:pt>
              <c:pt idx="33">
                <c:v>13842.587364999999</c:v>
              </c:pt>
              <c:pt idx="34">
                <c:v>14402.296284</c:v>
              </c:pt>
              <c:pt idx="35">
                <c:v>12925.142798000001</c:v>
              </c:pt>
              <c:pt idx="36">
                <c:v>14207.941545</c:v>
              </c:pt>
              <c:pt idx="37">
                <c:v>15792.90466</c:v>
              </c:pt>
              <c:pt idx="38">
                <c:v>15701.79436</c:v>
              </c:pt>
              <c:pt idx="39">
                <c:v>15002.611800999999</c:v>
              </c:pt>
              <c:pt idx="40">
                <c:v>15924.709849999999</c:v>
              </c:pt>
              <c:pt idx="41">
                <c:v>16604.568564000001</c:v>
              </c:pt>
              <c:pt idx="42">
                <c:v>17905.993890000002</c:v>
              </c:pt>
              <c:pt idx="43">
                <c:v>16872.447735000002</c:v>
              </c:pt>
              <c:pt idx="44">
                <c:v>16960.760590000002</c:v>
              </c:pt>
              <c:pt idx="45">
                <c:v>17156.016240000001</c:v>
              </c:pt>
              <c:pt idx="46">
                <c:v>17388.46096</c:v>
              </c:pt>
              <c:pt idx="47">
                <c:v>17825.614150000001</c:v>
              </c:pt>
              <c:pt idx="48">
                <c:v>20319.988777999999</c:v>
              </c:pt>
              <c:pt idx="49">
                <c:v>19222.727060000001</c:v>
              </c:pt>
              <c:pt idx="50">
                <c:v>17292.421324999999</c:v>
              </c:pt>
              <c:pt idx="51">
                <c:v>16224.134646</c:v>
              </c:pt>
              <c:pt idx="52">
                <c:v>17092.485268</c:v>
              </c:pt>
              <c:pt idx="53">
                <c:v>17014.955991999999</c:v>
              </c:pt>
              <c:pt idx="54">
                <c:v>19923.572132000001</c:v>
              </c:pt>
              <c:pt idx="55">
                <c:v>18171.173490000001</c:v>
              </c:pt>
              <c:pt idx="56">
                <c:v>22709.86493</c:v>
              </c:pt>
              <c:pt idx="57">
                <c:v>16917.640794999999</c:v>
              </c:pt>
              <c:pt idx="58">
                <c:v>17102.760674000001</c:v>
              </c:pt>
              <c:pt idx="59">
                <c:v>19243.070019999999</c:v>
              </c:pt>
              <c:pt idx="60">
                <c:v>16348.9575</c:v>
              </c:pt>
              <c:pt idx="61">
                <c:v>18275.751380000002</c:v>
              </c:pt>
              <c:pt idx="62">
                <c:v>21432.264460999999</c:v>
              </c:pt>
              <c:pt idx="63">
                <c:v>18038.657363999999</c:v>
              </c:pt>
              <c:pt idx="64">
                <c:v>19731.320060999999</c:v>
              </c:pt>
              <c:pt idx="65">
                <c:v>20890.951903000001</c:v>
              </c:pt>
              <c:pt idx="66">
                <c:v>21685.481569</c:v>
              </c:pt>
              <c:pt idx="67">
                <c:v>21135.439877000001</c:v>
              </c:pt>
              <c:pt idx="68">
                <c:v>22914.211045</c:v>
              </c:pt>
              <c:pt idx="69">
                <c:v>18865.49684</c:v>
              </c:pt>
              <c:pt idx="70">
                <c:v>19518.447060999999</c:v>
              </c:pt>
              <c:pt idx="71">
                <c:v>19674.630873999999</c:v>
              </c:pt>
              <c:pt idx="72">
                <c:v>17072.990583999999</c:v>
              </c:pt>
              <c:pt idx="73">
                <c:v>21973.835932999998</c:v>
              </c:pt>
              <c:pt idx="74">
                <c:v>21034.961637</c:v>
              </c:pt>
              <c:pt idx="75">
                <c:v>21414.129765999998</c:v>
              </c:pt>
              <c:pt idx="76">
                <c:v>27843.567378</c:v>
              </c:pt>
              <c:pt idx="77">
                <c:v>26455.763249</c:v>
              </c:pt>
              <c:pt idx="78">
                <c:v>23339.495115999998</c:v>
              </c:pt>
              <c:pt idx="79">
                <c:v>23247.144026999998</c:v>
              </c:pt>
              <c:pt idx="80">
                <c:v>25773.978669</c:v>
              </c:pt>
              <c:pt idx="81">
                <c:v>19998.017393999999</c:v>
              </c:pt>
              <c:pt idx="82">
                <c:v>21603.063553</c:v>
              </c:pt>
              <c:pt idx="83">
                <c:v>21641.168071</c:v>
              </c:pt>
              <c:pt idx="84">
                <c:v>18658.358050999999</c:v>
              </c:pt>
              <c:pt idx="85">
                <c:v>21630.792683</c:v>
              </c:pt>
              <c:pt idx="86">
                <c:v>26888.521719</c:v>
              </c:pt>
              <c:pt idx="87">
                <c:v>23403.034059000001</c:v>
              </c:pt>
              <c:pt idx="88">
                <c:v>24865.312959999999</c:v>
              </c:pt>
              <c:pt idx="89">
                <c:v>24712.409468999998</c:v>
              </c:pt>
              <c:pt idx="90">
                <c:v>25168.389721</c:v>
              </c:pt>
              <c:pt idx="91">
                <c:v>25171.477542000001</c:v>
              </c:pt>
              <c:pt idx="92">
                <c:v>22779.181121000001</c:v>
              </c:pt>
              <c:pt idx="93">
                <c:v>23311.813194999999</c:v>
              </c:pt>
              <c:pt idx="94">
                <c:v>23360.553022</c:v>
              </c:pt>
              <c:pt idx="95">
                <c:v>22631.778620000001</c:v>
              </c:pt>
              <c:pt idx="96">
                <c:v>17191.083490000001</c:v>
              </c:pt>
              <c:pt idx="97">
                <c:v>21600.651830999999</c:v>
              </c:pt>
              <c:pt idx="98">
                <c:v>22847.952275</c:v>
              </c:pt>
              <c:pt idx="99">
                <c:v>21235.311609</c:v>
              </c:pt>
              <c:pt idx="100">
                <c:v>26762.93864</c:v>
              </c:pt>
              <c:pt idx="101">
                <c:v>30351.675942000002</c:v>
              </c:pt>
              <c:pt idx="102">
                <c:v>25192.238164999999</c:v>
              </c:pt>
              <c:pt idx="103">
                <c:v>31494.966004000002</c:v>
              </c:pt>
              <c:pt idx="104">
                <c:v>32120.062840999999</c:v>
              </c:pt>
              <c:pt idx="105">
                <c:v>32736.841548</c:v>
              </c:pt>
              <c:pt idx="106">
                <c:v>28417.544937999999</c:v>
              </c:pt>
              <c:pt idx="107">
                <c:v>27525.418983</c:v>
              </c:pt>
              <c:pt idx="108">
                <c:v>21166.801862</c:v>
              </c:pt>
              <c:pt idx="109">
                <c:v>26080.767743</c:v>
              </c:pt>
              <c:pt idx="110">
                <c:v>28526.256906999999</c:v>
              </c:pt>
              <c:pt idx="111">
                <c:v>27931.753895999998</c:v>
              </c:pt>
              <c:pt idx="112">
                <c:v>29202.580721999999</c:v>
              </c:pt>
              <c:pt idx="113">
                <c:v>26774.50704</c:v>
              </c:pt>
              <c:pt idx="114">
                <c:v>31792.038429</c:v>
              </c:pt>
              <c:pt idx="115">
                <c:v>34381.973322999998</c:v>
              </c:pt>
              <c:pt idx="116">
                <c:v>30347.928268</c:v>
              </c:pt>
              <c:pt idx="117">
                <c:v>30716.726751999999</c:v>
              </c:pt>
              <c:pt idx="118">
                <c:v>28181.655019000002</c:v>
              </c:pt>
              <c:pt idx="119">
                <c:v>24676.562221</c:v>
              </c:pt>
              <c:pt idx="120">
                <c:v>22937.724509</c:v>
              </c:pt>
              <c:pt idx="121">
                <c:v>29422.853470999999</c:v>
              </c:pt>
              <c:pt idx="122">
                <c:v>35031.318728999999</c:v>
              </c:pt>
              <c:pt idx="123">
                <c:v>11126.810001</c:v>
              </c:pt>
              <c:pt idx="124">
                <c:v>23918.911977</c:v>
              </c:pt>
              <c:pt idx="125">
                <c:v>28445.524353000001</c:v>
              </c:pt>
              <c:pt idx="126">
                <c:v>34437.737903000001</c:v>
              </c:pt>
              <c:pt idx="127">
                <c:v>33630.891912999999</c:v>
              </c:pt>
              <c:pt idx="128">
                <c:v>35345.182411000002</c:v>
              </c:pt>
              <c:pt idx="129">
                <c:v>39557.097443999999</c:v>
              </c:pt>
              <c:pt idx="130">
                <c:v>37526.872334</c:v>
              </c:pt>
              <c:pt idx="131">
                <c:v>32205.014266999999</c:v>
              </c:pt>
              <c:pt idx="132">
                <c:v>29127.576624000001</c:v>
              </c:pt>
              <c:pt idx="133">
                <c:v>34954.124716999999</c:v>
              </c:pt>
              <c:pt idx="134">
                <c:v>51678.578336999999</c:v>
              </c:pt>
              <c:pt idx="135">
                <c:v>49804.329192999998</c:v>
              </c:pt>
              <c:pt idx="136">
                <c:v>44506.845759999997</c:v>
              </c:pt>
              <c:pt idx="137">
                <c:v>47289.304537999997</c:v>
              </c:pt>
              <c:pt idx="138">
                <c:v>36533.957778999997</c:v>
              </c:pt>
              <c:pt idx="139">
                <c:v>46109.498345</c:v>
              </c:pt>
              <c:pt idx="140">
                <c:v>40643.467092999999</c:v>
              </c:pt>
              <c:pt idx="141">
                <c:v>38800.937873000003</c:v>
              </c:pt>
              <c:pt idx="142">
                <c:v>36683.228670999997</c:v>
              </c:pt>
              <c:pt idx="143">
                <c:v>38904.197024000001</c:v>
              </c:pt>
              <c:pt idx="144">
                <c:v>35502.591393000002</c:v>
              </c:pt>
              <c:pt idx="145">
                <c:v>41558.538229999998</c:v>
              </c:pt>
              <c:pt idx="146">
                <c:v>52040.305811999999</c:v>
              </c:pt>
              <c:pt idx="147">
                <c:v>45127.609334000001</c:v>
              </c:pt>
              <c:pt idx="148">
                <c:v>52101.506831999999</c:v>
              </c:pt>
              <c:pt idx="149">
                <c:v>49593.945686999999</c:v>
              </c:pt>
              <c:pt idx="150">
                <c:v>44182.367733999999</c:v>
              </c:pt>
              <c:pt idx="151">
                <c:v>48578.813413999997</c:v>
              </c:pt>
              <c:pt idx="152">
                <c:v>52709.988494999998</c:v>
              </c:pt>
              <c:pt idx="153">
                <c:v>42291.443669</c:v>
              </c:pt>
              <c:pt idx="154">
                <c:v>46593.114218000002</c:v>
              </c:pt>
              <c:pt idx="155">
                <c:v>46781.838278000003</c:v>
              </c:pt>
              <c:pt idx="156">
                <c:v>35106.195735000001</c:v>
              </c:pt>
              <c:pt idx="157">
                <c:v>39819.685490000003</c:v>
              </c:pt>
              <c:pt idx="158">
                <c:v>51474.918734999999</c:v>
              </c:pt>
              <c:pt idx="159">
                <c:v>42355.636896000004</c:v>
              </c:pt>
              <c:pt idx="160">
                <c:v>52596.162436999999</c:v>
              </c:pt>
              <c:pt idx="161">
                <c:v>41746.572104999999</c:v>
              </c:pt>
              <c:pt idx="162">
                <c:v>47291.606916999997</c:v>
              </c:pt>
              <c:pt idx="163">
                <c:v>48544.884585</c:v>
              </c:pt>
              <c:pt idx="164">
                <c:v>44835.834416999998</c:v>
              </c:pt>
              <c:pt idx="165">
                <c:v>45120.505395</c:v>
              </c:pt>
              <c:pt idx="166">
                <c:v>47927.073637000001</c:v>
              </c:pt>
              <c:pt idx="167">
                <c:v>37673.583414000001</c:v>
              </c:pt>
              <c:pt idx="168">
                <c:v>34626.751086999997</c:v>
              </c:pt>
              <c:pt idx="169">
                <c:v>46012.813306999997</c:v>
              </c:pt>
              <c:pt idx="170">
                <c:v>38644.545264</c:v>
              </c:pt>
              <c:pt idx="171">
                <c:v>44538.478245999999</c:v>
              </c:pt>
              <c:pt idx="172">
                <c:v>45020.860551999998</c:v>
              </c:pt>
              <c:pt idx="173">
                <c:v>41378.911678999997</c:v>
              </c:pt>
              <c:pt idx="174">
                <c:v>42817.636869000002</c:v>
              </c:pt>
              <c:pt idx="175">
                <c:v>36887.356416000002</c:v>
              </c:pt>
              <c:pt idx="176">
                <c:v>38848.849120999999</c:v>
              </c:pt>
              <c:pt idx="177">
                <c:v>35711.194903000003</c:v>
              </c:pt>
              <c:pt idx="178">
                <c:v>43976.110157000003</c:v>
              </c:pt>
              <c:pt idx="179">
                <c:v>38511.131666000001</c:v>
              </c:pt>
              <c:pt idx="180">
                <c:v>32941.922091</c:v>
              </c:pt>
            </c:numLit>
          </c:val>
          <c:extLst>
            <c:ext xmlns:c16="http://schemas.microsoft.com/office/drawing/2014/chart" uri="{C3380CC4-5D6E-409C-BE32-E72D297353CC}">
              <c16:uniqueId val="{00000003-9AB3-4CAB-8D82-EB95B079F9A2}"/>
            </c:ext>
          </c:extLst>
        </c:ser>
        <c:ser>
          <c:idx val="4"/>
          <c:order val="4"/>
          <c:tx>
            <c:v>Other</c:v>
          </c:tx>
          <c:spPr>
            <a:pattFill prst="smCheck">
              <a:fgClr>
                <a:srgbClr val="0054C2"/>
              </a:fgClr>
              <a:bgClr>
                <a:sysClr val="window" lastClr="FFFFFF"/>
              </a:bgClr>
            </a:patt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8233.202535000004</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9866.0505379999922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9198.312633000005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11908.523247999998</c:v>
              </c:pt>
              <c:pt idx="123">
                <c:v>1414.8825349999988</c:v>
              </c:pt>
              <c:pt idx="124">
                <c:v>13148.008649000007</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6647.2954369999861</c:v>
              </c:pt>
              <c:pt idx="133">
                <c:v>11875.839845000002</c:v>
              </c:pt>
              <c:pt idx="134">
                <c:v>11970.248864000016</c:v>
              </c:pt>
              <c:pt idx="135">
                <c:v>7596.0825970000078</c:v>
              </c:pt>
              <c:pt idx="136">
                <c:v>9696.2752930000279</c:v>
              </c:pt>
              <c:pt idx="137">
                <c:v>12648.914106999997</c:v>
              </c:pt>
              <c:pt idx="138">
                <c:v>10026.851755999996</c:v>
              </c:pt>
              <c:pt idx="139">
                <c:v>9258.2316409999985</c:v>
              </c:pt>
              <c:pt idx="140">
                <c:v>12582.180230999991</c:v>
              </c:pt>
              <c:pt idx="141">
                <c:v>8966.1121459999995</c:v>
              </c:pt>
              <c:pt idx="142">
                <c:v>13904.700216999998</c:v>
              </c:pt>
              <c:pt idx="143">
                <c:v>11976.385305000011</c:v>
              </c:pt>
              <c:pt idx="144">
                <c:v>9181.8011140000162</c:v>
              </c:pt>
              <c:pt idx="145">
                <c:v>6966.3117920000004</c:v>
              </c:pt>
              <c:pt idx="146">
                <c:v>9176.1304270000037</c:v>
              </c:pt>
              <c:pt idx="147">
                <c:v>9152.5116180000114</c:v>
              </c:pt>
              <c:pt idx="148">
                <c:v>10424.99022599998</c:v>
              </c:pt>
              <c:pt idx="149">
                <c:v>14076.63750400002</c:v>
              </c:pt>
              <c:pt idx="150">
                <c:v>11512.673357000007</c:v>
              </c:pt>
              <c:pt idx="151">
                <c:v>9727.8106760000301</c:v>
              </c:pt>
              <c:pt idx="152">
                <c:v>13001.261047000022</c:v>
              </c:pt>
              <c:pt idx="153">
                <c:v>12707.976805999999</c:v>
              </c:pt>
              <c:pt idx="154">
                <c:v>8473.7108179999923</c:v>
              </c:pt>
              <c:pt idx="155">
                <c:v>10712.380355999972</c:v>
              </c:pt>
              <c:pt idx="156">
                <c:v>9821.9059449999913</c:v>
              </c:pt>
              <c:pt idx="157">
                <c:v>9971.091966</c:v>
              </c:pt>
              <c:pt idx="158">
                <c:v>18205.250970999972</c:v>
              </c:pt>
              <c:pt idx="159">
                <c:v>12918.876206000008</c:v>
              </c:pt>
              <c:pt idx="160">
                <c:v>9328.9784040000377</c:v>
              </c:pt>
              <c:pt idx="161">
                <c:v>10539.048832</c:v>
              </c:pt>
              <c:pt idx="162">
                <c:v>15702.679629000013</c:v>
              </c:pt>
              <c:pt idx="163">
                <c:v>12553.017946999978</c:v>
              </c:pt>
              <c:pt idx="164">
                <c:v>13028.576091999996</c:v>
              </c:pt>
              <c:pt idx="165">
                <c:v>12994.195739000017</c:v>
              </c:pt>
              <c:pt idx="166">
                <c:v>16195.141524000006</c:v>
              </c:pt>
              <c:pt idx="167">
                <c:v>11495.732134000013</c:v>
              </c:pt>
              <c:pt idx="168">
                <c:v>13161.406021000003</c:v>
              </c:pt>
              <c:pt idx="169">
                <c:v>9662.5410249999914</c:v>
              </c:pt>
              <c:pt idx="170">
                <c:v>14781.067437999998</c:v>
              </c:pt>
              <c:pt idx="171">
                <c:v>15910.223307000007</c:v>
              </c:pt>
              <c:pt idx="172">
                <c:v>14704.152595000021</c:v>
              </c:pt>
              <c:pt idx="173">
                <c:v>17675.435066999999</c:v>
              </c:pt>
              <c:pt idx="174">
                <c:v>17907.525808000013</c:v>
              </c:pt>
              <c:pt idx="175">
                <c:v>12113.304059000009</c:v>
              </c:pt>
              <c:pt idx="176">
                <c:v>15279.996680000004</c:v>
              </c:pt>
              <c:pt idx="177">
                <c:v>22538.038320999993</c:v>
              </c:pt>
              <c:pt idx="178">
                <c:v>17607.234891000022</c:v>
              </c:pt>
              <c:pt idx="179">
                <c:v>17702.055655000011</c:v>
              </c:pt>
              <c:pt idx="180">
                <c:v>12553.081922000005</c:v>
              </c:pt>
            </c:numLit>
          </c:val>
          <c:extLst>
            <c:ext xmlns:c16="http://schemas.microsoft.com/office/drawing/2014/chart" uri="{C3380CC4-5D6E-409C-BE32-E72D297353CC}">
              <c16:uniqueId val="{00000004-9AB3-4CAB-8D82-EB95B079F9A2}"/>
            </c:ext>
          </c:extLst>
        </c:ser>
        <c:dLbls>
          <c:showLegendKey val="0"/>
          <c:showVal val="0"/>
          <c:showCatName val="0"/>
          <c:showSerName val="0"/>
          <c:showPercent val="0"/>
          <c:showBubbleSize val="0"/>
        </c:dLbls>
        <c:gapWidth val="0"/>
        <c:overlap val="100"/>
        <c:axId val="304327296"/>
        <c:axId val="304341760"/>
      </c:barChart>
      <c:dateAx>
        <c:axId val="304327296"/>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 of total"</c:f>
              <c:strCache>
                <c:ptCount val="1"/>
                <c:pt idx="0">
                  <c:v>% of total</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341760"/>
        <c:crosses val="autoZero"/>
        <c:auto val="0"/>
        <c:lblOffset val="100"/>
        <c:baseTimeUnit val="months"/>
        <c:majorUnit val="1"/>
        <c:majorTimeUnit val="years"/>
      </c:dateAx>
      <c:valAx>
        <c:axId val="3043417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32729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"Imports by origin"</c:f>
          <c:strCache>
            <c:ptCount val="1"/>
            <c:pt idx="0">
              <c:v>Imports by origin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9.0300000000000005E-2"/>
          <c:y val="0.18016157407407407"/>
          <c:w val="0.8937140937109761"/>
          <c:h val="0.70189153663761406"/>
        </c:manualLayout>
      </c:layout>
      <c:barChart>
        <c:barDir val="col"/>
        <c:grouping val="percentStacked"/>
        <c:varyColors val="0"/>
        <c:ser>
          <c:idx val="0"/>
          <c:order val="0"/>
          <c:tx>
            <c:v>Africa</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3761.421554</c:v>
              </c:pt>
              <c:pt idx="1">
                <c:v>7184.8024839999998</c:v>
              </c:pt>
              <c:pt idx="2">
                <c:v>6253.2687130000004</c:v>
              </c:pt>
              <c:pt idx="3">
                <c:v>3404.4526949999999</c:v>
              </c:pt>
              <c:pt idx="4">
                <c:v>5472.6015660000003</c:v>
              </c:pt>
              <c:pt idx="5">
                <c:v>4168.7601649999997</c:v>
              </c:pt>
              <c:pt idx="6">
                <c:v>5775.4750510000003</c:v>
              </c:pt>
              <c:pt idx="7">
                <c:v>6288.4340560000001</c:v>
              </c:pt>
              <c:pt idx="8">
                <c:v>6682.0254990000003</c:v>
              </c:pt>
              <c:pt idx="9">
                <c:v>4263.986645</c:v>
              </c:pt>
              <c:pt idx="10">
                <c:v>6150.2252660000004</c:v>
              </c:pt>
              <c:pt idx="11">
                <c:v>4316.5538640000004</c:v>
              </c:pt>
              <c:pt idx="12">
                <c:v>4747.433642</c:v>
              </c:pt>
              <c:pt idx="13">
                <c:v>7569.7325959999998</c:v>
              </c:pt>
              <c:pt idx="14">
                <c:v>5491.0211959999997</c:v>
              </c:pt>
              <c:pt idx="15">
                <c:v>6226.8989119999997</c:v>
              </c:pt>
              <c:pt idx="16">
                <c:v>6601.6421389999996</c:v>
              </c:pt>
              <c:pt idx="17">
                <c:v>5574.2468790000003</c:v>
              </c:pt>
              <c:pt idx="18">
                <c:v>5700.3061239999997</c:v>
              </c:pt>
              <c:pt idx="19">
                <c:v>6871.0971159999999</c:v>
              </c:pt>
              <c:pt idx="20">
                <c:v>5793.8231159999996</c:v>
              </c:pt>
              <c:pt idx="21">
                <c:v>5975.8544739999998</c:v>
              </c:pt>
              <c:pt idx="22">
                <c:v>8904.8775530000003</c:v>
              </c:pt>
              <c:pt idx="23">
                <c:v>6268.9298699999999</c:v>
              </c:pt>
              <c:pt idx="24">
                <c:v>5450.5512570000001</c:v>
              </c:pt>
              <c:pt idx="25">
                <c:v>6222.1503979999998</c:v>
              </c:pt>
              <c:pt idx="26">
                <c:v>9931.5719640000007</c:v>
              </c:pt>
              <c:pt idx="27">
                <c:v>4667.6657720000003</c:v>
              </c:pt>
              <c:pt idx="28">
                <c:v>11168.364621999999</c:v>
              </c:pt>
              <c:pt idx="29">
                <c:v>8975.9545199999993</c:v>
              </c:pt>
              <c:pt idx="30">
                <c:v>8529.1284259999993</c:v>
              </c:pt>
              <c:pt idx="31">
                <c:v>12437.448995999999</c:v>
              </c:pt>
              <c:pt idx="32">
                <c:v>10596.045824999999</c:v>
              </c:pt>
              <c:pt idx="33">
                <c:v>9142.0085789999994</c:v>
              </c:pt>
              <c:pt idx="34">
                <c:v>8187.0007949999999</c:v>
              </c:pt>
              <c:pt idx="35">
                <c:v>8607.0020069999991</c:v>
              </c:pt>
              <c:pt idx="36">
                <c:v>9392.5772240000006</c:v>
              </c:pt>
              <c:pt idx="37">
                <c:v>11303.672229</c:v>
              </c:pt>
              <c:pt idx="38">
                <c:v>10223.798473000001</c:v>
              </c:pt>
              <c:pt idx="39">
                <c:v>9858.9375049999999</c:v>
              </c:pt>
              <c:pt idx="40">
                <c:v>9991.1964160000007</c:v>
              </c:pt>
              <c:pt idx="41">
                <c:v>9684.3939690000007</c:v>
              </c:pt>
              <c:pt idx="42">
                <c:v>7788.7412640000002</c:v>
              </c:pt>
              <c:pt idx="43">
                <c:v>9867.4715950000009</c:v>
              </c:pt>
              <c:pt idx="44">
                <c:v>10022.006735000001</c:v>
              </c:pt>
              <c:pt idx="45">
                <c:v>12788.390643999999</c:v>
              </c:pt>
              <c:pt idx="46">
                <c:v>10557.040273000001</c:v>
              </c:pt>
              <c:pt idx="47">
                <c:v>7624.8170849999997</c:v>
              </c:pt>
              <c:pt idx="48">
                <c:v>-4191.1048979999996</c:v>
              </c:pt>
              <c:pt idx="49">
                <c:v>14741.582850000001</c:v>
              </c:pt>
              <c:pt idx="50">
                <c:v>1700.607446</c:v>
              </c:pt>
              <c:pt idx="51">
                <c:v>-931.49391900000001</c:v>
              </c:pt>
              <c:pt idx="52">
                <c:v>5863.1045029999996</c:v>
              </c:pt>
              <c:pt idx="53">
                <c:v>12388.179737</c:v>
              </c:pt>
              <c:pt idx="54">
                <c:v>7596.0372880000004</c:v>
              </c:pt>
              <c:pt idx="55">
                <c:v>2220.7447480000001</c:v>
              </c:pt>
              <c:pt idx="56">
                <c:v>9465.4838259999997</c:v>
              </c:pt>
              <c:pt idx="57">
                <c:v>-4107.5159180000001</c:v>
              </c:pt>
              <c:pt idx="58">
                <c:v>7893.9186799999998</c:v>
              </c:pt>
              <c:pt idx="59">
                <c:v>19456.511187</c:v>
              </c:pt>
              <c:pt idx="60">
                <c:v>12031.941000000001</c:v>
              </c:pt>
              <c:pt idx="61">
                <c:v>11570.908933999999</c:v>
              </c:pt>
              <c:pt idx="62">
                <c:v>11099.815857</c:v>
              </c:pt>
              <c:pt idx="63">
                <c:v>8203.9229570000007</c:v>
              </c:pt>
              <c:pt idx="64">
                <c:v>8013.9960019999999</c:v>
              </c:pt>
              <c:pt idx="65">
                <c:v>8625.2324790000002</c:v>
              </c:pt>
              <c:pt idx="66">
                <c:v>9760.8877620000003</c:v>
              </c:pt>
              <c:pt idx="67">
                <c:v>10863.124760000001</c:v>
              </c:pt>
              <c:pt idx="68">
                <c:v>7207.3873480000002</c:v>
              </c:pt>
              <c:pt idx="69">
                <c:v>11276.125915000001</c:v>
              </c:pt>
              <c:pt idx="70">
                <c:v>10206.429233000001</c:v>
              </c:pt>
              <c:pt idx="71">
                <c:v>9735.4933849999998</c:v>
              </c:pt>
              <c:pt idx="72">
                <c:v>9560.6314110000003</c:v>
              </c:pt>
              <c:pt idx="73">
                <c:v>10545.284474</c:v>
              </c:pt>
              <c:pt idx="74">
                <c:v>9809.6956460000001</c:v>
              </c:pt>
              <c:pt idx="75">
                <c:v>10404.688018999999</c:v>
              </c:pt>
              <c:pt idx="76">
                <c:v>9605.8377739999996</c:v>
              </c:pt>
              <c:pt idx="77">
                <c:v>9144.6270399999994</c:v>
              </c:pt>
              <c:pt idx="78">
                <c:v>10404.569230999999</c:v>
              </c:pt>
              <c:pt idx="79">
                <c:v>12980.539226999999</c:v>
              </c:pt>
              <c:pt idx="80">
                <c:v>8878.7467180000003</c:v>
              </c:pt>
              <c:pt idx="81">
                <c:v>8089.1124239999999</c:v>
              </c:pt>
              <c:pt idx="82">
                <c:v>11085.064638</c:v>
              </c:pt>
              <c:pt idx="83">
                <c:v>9505.2210140000007</c:v>
              </c:pt>
              <c:pt idx="84">
                <c:v>10658.930184000001</c:v>
              </c:pt>
              <c:pt idx="85">
                <c:v>10328.360897</c:v>
              </c:pt>
              <c:pt idx="86">
                <c:v>9652.0528560000002</c:v>
              </c:pt>
              <c:pt idx="87">
                <c:v>10137.741260999999</c:v>
              </c:pt>
              <c:pt idx="88">
                <c:v>9892.4270379999998</c:v>
              </c:pt>
              <c:pt idx="89">
                <c:v>7667.6176820000001</c:v>
              </c:pt>
              <c:pt idx="90">
                <c:v>7788.2402620000003</c:v>
              </c:pt>
              <c:pt idx="91">
                <c:v>10893.865519999999</c:v>
              </c:pt>
              <c:pt idx="92">
                <c:v>10520.151322</c:v>
              </c:pt>
              <c:pt idx="93">
                <c:v>9721.7007329999997</c:v>
              </c:pt>
              <c:pt idx="94">
                <c:v>10165.193509000001</c:v>
              </c:pt>
              <c:pt idx="95">
                <c:v>8290.3388340000001</c:v>
              </c:pt>
              <c:pt idx="96">
                <c:v>12790.334693999999</c:v>
              </c:pt>
              <c:pt idx="97">
                <c:v>10567.835166000001</c:v>
              </c:pt>
              <c:pt idx="98">
                <c:v>9326.7220419999994</c:v>
              </c:pt>
              <c:pt idx="99">
                <c:v>11310.866429</c:v>
              </c:pt>
              <c:pt idx="100">
                <c:v>11657.912226</c:v>
              </c:pt>
              <c:pt idx="101">
                <c:v>13148.435573999999</c:v>
              </c:pt>
              <c:pt idx="102">
                <c:v>14499.121203999999</c:v>
              </c:pt>
              <c:pt idx="103">
                <c:v>11446.042348000001</c:v>
              </c:pt>
              <c:pt idx="104">
                <c:v>15203.972519000001</c:v>
              </c:pt>
              <c:pt idx="105">
                <c:v>16754.815366999999</c:v>
              </c:pt>
              <c:pt idx="106">
                <c:v>16759.001110000001</c:v>
              </c:pt>
              <c:pt idx="107">
                <c:v>11761.224926000001</c:v>
              </c:pt>
              <c:pt idx="108">
                <c:v>10103.392338</c:v>
              </c:pt>
              <c:pt idx="109">
                <c:v>12608.662399999999</c:v>
              </c:pt>
              <c:pt idx="110">
                <c:v>11285.368624999999</c:v>
              </c:pt>
              <c:pt idx="111">
                <c:v>13204.904215</c:v>
              </c:pt>
              <c:pt idx="112">
                <c:v>13335.964868999999</c:v>
              </c:pt>
              <c:pt idx="113">
                <c:v>14159.553479</c:v>
              </c:pt>
              <c:pt idx="114">
                <c:v>11954.504440000001</c:v>
              </c:pt>
              <c:pt idx="115">
                <c:v>9943.2003989999994</c:v>
              </c:pt>
              <c:pt idx="116">
                <c:v>10544.272295000001</c:v>
              </c:pt>
              <c:pt idx="117">
                <c:v>14860.558739</c:v>
              </c:pt>
              <c:pt idx="118">
                <c:v>14709.585045</c:v>
              </c:pt>
              <c:pt idx="119">
                <c:v>14881.12898</c:v>
              </c:pt>
              <c:pt idx="120">
                <c:v>15044.468903999999</c:v>
              </c:pt>
              <c:pt idx="121">
                <c:v>12736.388964</c:v>
              </c:pt>
              <c:pt idx="122">
                <c:v>11952.81221</c:v>
              </c:pt>
              <c:pt idx="123">
                <c:v>8075.484289</c:v>
              </c:pt>
              <c:pt idx="124">
                <c:v>7367.1365480000004</c:v>
              </c:pt>
              <c:pt idx="125">
                <c:v>7288.7230529999997</c:v>
              </c:pt>
              <c:pt idx="126">
                <c:v>9435.3026420000006</c:v>
              </c:pt>
              <c:pt idx="127">
                <c:v>8323.516474</c:v>
              </c:pt>
              <c:pt idx="128">
                <c:v>10925.986805</c:v>
              </c:pt>
              <c:pt idx="129">
                <c:v>12069.466106</c:v>
              </c:pt>
              <c:pt idx="130">
                <c:v>9518.1675890000006</c:v>
              </c:pt>
              <c:pt idx="131">
                <c:v>10174.914129999999</c:v>
              </c:pt>
              <c:pt idx="132">
                <c:v>8059.8737410000003</c:v>
              </c:pt>
              <c:pt idx="133">
                <c:v>10444.505896000001</c:v>
              </c:pt>
              <c:pt idx="134">
                <c:v>9003.4461960000008</c:v>
              </c:pt>
              <c:pt idx="135">
                <c:v>11509.361723</c:v>
              </c:pt>
              <c:pt idx="136">
                <c:v>8055.3433210000003</c:v>
              </c:pt>
              <c:pt idx="137">
                <c:v>8399.5998749999999</c:v>
              </c:pt>
              <c:pt idx="138">
                <c:v>10052.421913</c:v>
              </c:pt>
              <c:pt idx="139">
                <c:v>10504.345346</c:v>
              </c:pt>
              <c:pt idx="140">
                <c:v>19251.752552000002</c:v>
              </c:pt>
              <c:pt idx="141">
                <c:v>13498.013258000001</c:v>
              </c:pt>
              <c:pt idx="142">
                <c:v>14140.336869999999</c:v>
              </c:pt>
              <c:pt idx="143">
                <c:v>13443.083243999999</c:v>
              </c:pt>
              <c:pt idx="144">
                <c:v>12077.609304</c:v>
              </c:pt>
              <c:pt idx="145">
                <c:v>16491.866875</c:v>
              </c:pt>
              <c:pt idx="146">
                <c:v>15179.588981999999</c:v>
              </c:pt>
              <c:pt idx="147">
                <c:v>14081.00388</c:v>
              </c:pt>
              <c:pt idx="148">
                <c:v>10199.685497</c:v>
              </c:pt>
              <c:pt idx="149">
                <c:v>13495.326730999999</c:v>
              </c:pt>
              <c:pt idx="150">
                <c:v>10462.339733000001</c:v>
              </c:pt>
              <c:pt idx="151">
                <c:v>13762.292853999999</c:v>
              </c:pt>
              <c:pt idx="152">
                <c:v>12364.879805</c:v>
              </c:pt>
              <c:pt idx="153">
                <c:v>20628.097704</c:v>
              </c:pt>
              <c:pt idx="154">
                <c:v>12926.633515</c:v>
              </c:pt>
              <c:pt idx="155">
                <c:v>10360.449046</c:v>
              </c:pt>
              <c:pt idx="156">
                <c:v>16547.884050000001</c:v>
              </c:pt>
              <c:pt idx="157">
                <c:v>9691.2735940000002</c:v>
              </c:pt>
              <c:pt idx="158">
                <c:v>21329.105361000002</c:v>
              </c:pt>
              <c:pt idx="159">
                <c:v>13948.981234999999</c:v>
              </c:pt>
              <c:pt idx="160">
                <c:v>14940.861174</c:v>
              </c:pt>
              <c:pt idx="161">
                <c:v>14064.065216000001</c:v>
              </c:pt>
              <c:pt idx="162">
                <c:v>14809.051722</c:v>
              </c:pt>
              <c:pt idx="163">
                <c:v>12101.593875</c:v>
              </c:pt>
              <c:pt idx="164">
                <c:v>11175.352123000001</c:v>
              </c:pt>
              <c:pt idx="165">
                <c:v>17037.706871999999</c:v>
              </c:pt>
              <c:pt idx="166">
                <c:v>15955.507416</c:v>
              </c:pt>
              <c:pt idx="167">
                <c:v>16129.050915</c:v>
              </c:pt>
              <c:pt idx="168">
                <c:v>14177.169946</c:v>
              </c:pt>
              <c:pt idx="169">
                <c:v>16270.361574</c:v>
              </c:pt>
              <c:pt idx="170">
                <c:v>18185.152753999999</c:v>
              </c:pt>
              <c:pt idx="171">
                <c:v>14857.106229999999</c:v>
              </c:pt>
              <c:pt idx="172">
                <c:v>14828.693364000001</c:v>
              </c:pt>
              <c:pt idx="173">
                <c:v>18120.480696999999</c:v>
              </c:pt>
              <c:pt idx="174">
                <c:v>16361.529562</c:v>
              </c:pt>
              <c:pt idx="175">
                <c:v>18424.916818999998</c:v>
              </c:pt>
              <c:pt idx="176">
                <c:v>18955.526149000001</c:v>
              </c:pt>
              <c:pt idx="177">
                <c:v>16585.161096</c:v>
              </c:pt>
              <c:pt idx="178">
                <c:v>14659.359668999999</c:v>
              </c:pt>
              <c:pt idx="179">
                <c:v>18053.138413000001</c:v>
              </c:pt>
              <c:pt idx="180">
                <c:v>16167.204583000001</c:v>
              </c:pt>
            </c:numLit>
          </c:val>
          <c:extLst>
            <c:ext xmlns:c16="http://schemas.microsoft.com/office/drawing/2014/chart" uri="{C3380CC4-5D6E-409C-BE32-E72D297353CC}">
              <c16:uniqueId val="{00000000-0B41-431D-8DB6-9E94E66DF4C0}"/>
            </c:ext>
          </c:extLst>
        </c:ser>
        <c:ser>
          <c:idx val="1"/>
          <c:order val="1"/>
          <c:tx>
            <c:v>Asia</c:v>
          </c:tx>
          <c:spPr>
            <a:solidFill>
              <a:srgbClr val="002E60"/>
            </a:solidFill>
            <a:ln w="25400" cap="flat" cmpd="sng" algn="ctr">
              <a:noFill/>
              <a:prstDash val="solid"/>
              <a:round/>
              <a:headEnd type="none" w="med" len="med"/>
              <a:tailEnd type="none" w="med" len="me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17256.258576</c:v>
              </c:pt>
              <c:pt idx="1">
                <c:v>18780.901720000002</c:v>
              </c:pt>
              <c:pt idx="2">
                <c:v>21730.474123</c:v>
              </c:pt>
              <c:pt idx="3">
                <c:v>21274.133421999999</c:v>
              </c:pt>
              <c:pt idx="4">
                <c:v>18714.797983</c:v>
              </c:pt>
              <c:pt idx="5">
                <c:v>22583.44903</c:v>
              </c:pt>
              <c:pt idx="6">
                <c:v>24850.345337999999</c:v>
              </c:pt>
              <c:pt idx="7">
                <c:v>23637.691213999999</c:v>
              </c:pt>
              <c:pt idx="8">
                <c:v>22095.441823000001</c:v>
              </c:pt>
              <c:pt idx="9">
                <c:v>25464.132216999998</c:v>
              </c:pt>
              <c:pt idx="10">
                <c:v>23164.754712000002</c:v>
              </c:pt>
              <c:pt idx="11">
                <c:v>20198.821894000001</c:v>
              </c:pt>
              <c:pt idx="12">
                <c:v>21347.087829</c:v>
              </c:pt>
              <c:pt idx="13">
                <c:v>23300.263080000001</c:v>
              </c:pt>
              <c:pt idx="14">
                <c:v>23273.873635</c:v>
              </c:pt>
              <c:pt idx="15">
                <c:v>24021.205999999998</c:v>
              </c:pt>
              <c:pt idx="16">
                <c:v>25001.050212999999</c:v>
              </c:pt>
              <c:pt idx="17">
                <c:v>25753.270724000002</c:v>
              </c:pt>
              <c:pt idx="18">
                <c:v>26868.480471999999</c:v>
              </c:pt>
              <c:pt idx="19">
                <c:v>28889.358978</c:v>
              </c:pt>
              <c:pt idx="20">
                <c:v>31609.948899999999</c:v>
              </c:pt>
              <c:pt idx="21">
                <c:v>35231.281896</c:v>
              </c:pt>
              <c:pt idx="22">
                <c:v>35459.677389999997</c:v>
              </c:pt>
              <c:pt idx="23">
                <c:v>26604.585883</c:v>
              </c:pt>
              <c:pt idx="24">
                <c:v>32878.571743</c:v>
              </c:pt>
              <c:pt idx="25">
                <c:v>30410.201405</c:v>
              </c:pt>
              <c:pt idx="26">
                <c:v>27744.878773</c:v>
              </c:pt>
              <c:pt idx="27">
                <c:v>30663.818741999999</c:v>
              </c:pt>
              <c:pt idx="28">
                <c:v>32084.226887000001</c:v>
              </c:pt>
              <c:pt idx="29">
                <c:v>30827.031210000001</c:v>
              </c:pt>
              <c:pt idx="30">
                <c:v>32445.466668000001</c:v>
              </c:pt>
              <c:pt idx="31">
                <c:v>31975.095300000001</c:v>
              </c:pt>
              <c:pt idx="32">
                <c:v>31909.902663000001</c:v>
              </c:pt>
              <c:pt idx="33">
                <c:v>39812.877272999998</c:v>
              </c:pt>
              <c:pt idx="34">
                <c:v>35759.552599000002</c:v>
              </c:pt>
              <c:pt idx="35">
                <c:v>29478.149420999998</c:v>
              </c:pt>
              <c:pt idx="36">
                <c:v>36733.382410999999</c:v>
              </c:pt>
              <c:pt idx="37">
                <c:v>32799.492007000001</c:v>
              </c:pt>
              <c:pt idx="38">
                <c:v>29633.980661000001</c:v>
              </c:pt>
              <c:pt idx="39">
                <c:v>39624.476629999997</c:v>
              </c:pt>
              <c:pt idx="40">
                <c:v>35018.757509000003</c:v>
              </c:pt>
              <c:pt idx="41">
                <c:v>35783.087766999997</c:v>
              </c:pt>
              <c:pt idx="42">
                <c:v>43539.607816000003</c:v>
              </c:pt>
              <c:pt idx="43">
                <c:v>42961.842372999999</c:v>
              </c:pt>
              <c:pt idx="44">
                <c:v>43350.169430000002</c:v>
              </c:pt>
              <c:pt idx="45">
                <c:v>44414.186670000003</c:v>
              </c:pt>
              <c:pt idx="46">
                <c:v>40779.825120000001</c:v>
              </c:pt>
              <c:pt idx="47">
                <c:v>36268.03557</c:v>
              </c:pt>
              <c:pt idx="48">
                <c:v>44966.894562000001</c:v>
              </c:pt>
              <c:pt idx="49">
                <c:v>38280.275299000001</c:v>
              </c:pt>
              <c:pt idx="50">
                <c:v>40872.739906000003</c:v>
              </c:pt>
              <c:pt idx="51">
                <c:v>42680.812243</c:v>
              </c:pt>
              <c:pt idx="52">
                <c:v>39724.511426999998</c:v>
              </c:pt>
              <c:pt idx="53">
                <c:v>35514.024430999998</c:v>
              </c:pt>
              <c:pt idx="54">
                <c:v>42349.570225000003</c:v>
              </c:pt>
              <c:pt idx="55">
                <c:v>41450.744100000004</c:v>
              </c:pt>
              <c:pt idx="56">
                <c:v>44064.270929999999</c:v>
              </c:pt>
              <c:pt idx="57">
                <c:v>44763.659643999999</c:v>
              </c:pt>
              <c:pt idx="58">
                <c:v>40926.319927999997</c:v>
              </c:pt>
              <c:pt idx="59">
                <c:v>37405.14761</c:v>
              </c:pt>
              <c:pt idx="60">
                <c:v>41409.898480000003</c:v>
              </c:pt>
              <c:pt idx="61">
                <c:v>38350.501368999998</c:v>
              </c:pt>
              <c:pt idx="62">
                <c:v>39214.240189999997</c:v>
              </c:pt>
              <c:pt idx="63">
                <c:v>39269.334203999999</c:v>
              </c:pt>
              <c:pt idx="64">
                <c:v>37632.408775999997</c:v>
              </c:pt>
              <c:pt idx="65">
                <c:v>39555.212373000002</c:v>
              </c:pt>
              <c:pt idx="66">
                <c:v>42273.579798999999</c:v>
              </c:pt>
              <c:pt idx="67">
                <c:v>43850.069406000002</c:v>
              </c:pt>
              <c:pt idx="68">
                <c:v>44474.441566000001</c:v>
              </c:pt>
              <c:pt idx="69">
                <c:v>48712.699903000001</c:v>
              </c:pt>
              <c:pt idx="70">
                <c:v>43075.782683999998</c:v>
              </c:pt>
              <c:pt idx="71">
                <c:v>33540.997181999999</c:v>
              </c:pt>
              <c:pt idx="72">
                <c:v>40067.068055000003</c:v>
              </c:pt>
              <c:pt idx="73">
                <c:v>38991.782951000001</c:v>
              </c:pt>
              <c:pt idx="74">
                <c:v>36833.833329000001</c:v>
              </c:pt>
              <c:pt idx="75">
                <c:v>39903.458052000002</c:v>
              </c:pt>
              <c:pt idx="76">
                <c:v>36066.864928000003</c:v>
              </c:pt>
              <c:pt idx="77">
                <c:v>40460.923181999999</c:v>
              </c:pt>
              <c:pt idx="78">
                <c:v>38815.399847000001</c:v>
              </c:pt>
              <c:pt idx="79">
                <c:v>42514.415433000002</c:v>
              </c:pt>
              <c:pt idx="80">
                <c:v>41162.969408999998</c:v>
              </c:pt>
              <c:pt idx="81">
                <c:v>43084.962770999999</c:v>
              </c:pt>
              <c:pt idx="82">
                <c:v>42981.627597999999</c:v>
              </c:pt>
              <c:pt idx="83">
                <c:v>36051.704598999997</c:v>
              </c:pt>
              <c:pt idx="84">
                <c:v>42085.268484</c:v>
              </c:pt>
              <c:pt idx="85">
                <c:v>35528.514363000002</c:v>
              </c:pt>
              <c:pt idx="86">
                <c:v>35780.597936999999</c:v>
              </c:pt>
              <c:pt idx="87">
                <c:v>38798.849160999998</c:v>
              </c:pt>
              <c:pt idx="88">
                <c:v>43604.751698</c:v>
              </c:pt>
              <c:pt idx="89">
                <c:v>40878.505483000001</c:v>
              </c:pt>
              <c:pt idx="90">
                <c:v>36721.724923000002</c:v>
              </c:pt>
              <c:pt idx="91">
                <c:v>43641.044129000002</c:v>
              </c:pt>
              <c:pt idx="92">
                <c:v>43199.117010000002</c:v>
              </c:pt>
              <c:pt idx="93">
                <c:v>46400.066614000003</c:v>
              </c:pt>
              <c:pt idx="94">
                <c:v>46477.469235999997</c:v>
              </c:pt>
              <c:pt idx="95">
                <c:v>42203.400059</c:v>
              </c:pt>
              <c:pt idx="96">
                <c:v>51284.87788</c:v>
              </c:pt>
              <c:pt idx="97">
                <c:v>41804.007865</c:v>
              </c:pt>
              <c:pt idx="98">
                <c:v>40322.486057000002</c:v>
              </c:pt>
              <c:pt idx="99">
                <c:v>38381.525678999998</c:v>
              </c:pt>
              <c:pt idx="100">
                <c:v>43135.097895999999</c:v>
              </c:pt>
              <c:pt idx="101">
                <c:v>43871.860998999997</c:v>
              </c:pt>
              <c:pt idx="102">
                <c:v>50196.527048999997</c:v>
              </c:pt>
              <c:pt idx="103">
                <c:v>47396.352846000002</c:v>
              </c:pt>
              <c:pt idx="104">
                <c:v>54625.003025999998</c:v>
              </c:pt>
              <c:pt idx="105">
                <c:v>59350.947035999998</c:v>
              </c:pt>
              <c:pt idx="106">
                <c:v>49802.049630000001</c:v>
              </c:pt>
              <c:pt idx="107">
                <c:v>38170.863133999999</c:v>
              </c:pt>
              <c:pt idx="108">
                <c:v>49664.700772999997</c:v>
              </c:pt>
              <c:pt idx="109">
                <c:v>42148.821874000001</c:v>
              </c:pt>
              <c:pt idx="110">
                <c:v>43338.906944000002</c:v>
              </c:pt>
              <c:pt idx="111">
                <c:v>47036.639860000003</c:v>
              </c:pt>
              <c:pt idx="112">
                <c:v>49405.550399</c:v>
              </c:pt>
              <c:pt idx="113">
                <c:v>45782.731460000003</c:v>
              </c:pt>
              <c:pt idx="114">
                <c:v>52886.020049999999</c:v>
              </c:pt>
              <c:pt idx="115">
                <c:v>50852.334928999997</c:v>
              </c:pt>
              <c:pt idx="116">
                <c:v>48506.923197999997</c:v>
              </c:pt>
              <c:pt idx="117">
                <c:v>53367.820976000003</c:v>
              </c:pt>
              <c:pt idx="118">
                <c:v>51372.230179999999</c:v>
              </c:pt>
              <c:pt idx="119">
                <c:v>38620.705972000003</c:v>
              </c:pt>
              <c:pt idx="120">
                <c:v>45346.423945000002</c:v>
              </c:pt>
              <c:pt idx="121">
                <c:v>42553.840488000002</c:v>
              </c:pt>
              <c:pt idx="122">
                <c:v>38022.364643000001</c:v>
              </c:pt>
              <c:pt idx="123">
                <c:v>42013.042315999999</c:v>
              </c:pt>
              <c:pt idx="124">
                <c:v>43609.970065000001</c:v>
              </c:pt>
              <c:pt idx="125">
                <c:v>33589.977153</c:v>
              </c:pt>
              <c:pt idx="126">
                <c:v>37644.033036000001</c:v>
              </c:pt>
              <c:pt idx="127">
                <c:v>41963.594482</c:v>
              </c:pt>
              <c:pt idx="128">
                <c:v>50183.516133999998</c:v>
              </c:pt>
              <c:pt idx="129">
                <c:v>50254.183369999999</c:v>
              </c:pt>
              <c:pt idx="130">
                <c:v>50107.767139000003</c:v>
              </c:pt>
              <c:pt idx="131">
                <c:v>46928.813435999997</c:v>
              </c:pt>
              <c:pt idx="132">
                <c:v>47523.814919999997</c:v>
              </c:pt>
              <c:pt idx="133">
                <c:v>50159.971901999997</c:v>
              </c:pt>
              <c:pt idx="134">
                <c:v>55602.817489000001</c:v>
              </c:pt>
              <c:pt idx="135">
                <c:v>49805.922189999997</c:v>
              </c:pt>
              <c:pt idx="136">
                <c:v>55807.767199000002</c:v>
              </c:pt>
              <c:pt idx="137">
                <c:v>51236.541747000003</c:v>
              </c:pt>
              <c:pt idx="138">
                <c:v>50665.651489999997</c:v>
              </c:pt>
              <c:pt idx="139">
                <c:v>56411.829764000002</c:v>
              </c:pt>
              <c:pt idx="140">
                <c:v>63227.279113999997</c:v>
              </c:pt>
              <c:pt idx="141">
                <c:v>65091.431813000003</c:v>
              </c:pt>
              <c:pt idx="142">
                <c:v>62630.519022</c:v>
              </c:pt>
              <c:pt idx="143">
                <c:v>69397.553419000003</c:v>
              </c:pt>
              <c:pt idx="144">
                <c:v>64839.425205</c:v>
              </c:pt>
              <c:pt idx="145">
                <c:v>64294.633049999997</c:v>
              </c:pt>
              <c:pt idx="146">
                <c:v>72700.617591000002</c:v>
              </c:pt>
              <c:pt idx="147">
                <c:v>70857.379723000005</c:v>
              </c:pt>
              <c:pt idx="148">
                <c:v>78706.770218000005</c:v>
              </c:pt>
              <c:pt idx="149">
                <c:v>86680.635924000002</c:v>
              </c:pt>
              <c:pt idx="150">
                <c:v>83622.336335</c:v>
              </c:pt>
              <c:pt idx="151">
                <c:v>95071.386285</c:v>
              </c:pt>
              <c:pt idx="152">
                <c:v>92650.862156999996</c:v>
              </c:pt>
              <c:pt idx="153">
                <c:v>85795.155901000006</c:v>
              </c:pt>
              <c:pt idx="154">
                <c:v>91185.865850999995</c:v>
              </c:pt>
              <c:pt idx="155">
                <c:v>90630.944388999997</c:v>
              </c:pt>
              <c:pt idx="156">
                <c:v>83894.684666000001</c:v>
              </c:pt>
              <c:pt idx="157">
                <c:v>73400.013993</c:v>
              </c:pt>
              <c:pt idx="158">
                <c:v>90958.873437999995</c:v>
              </c:pt>
              <c:pt idx="159">
                <c:v>82361.568014000004</c:v>
              </c:pt>
              <c:pt idx="160">
                <c:v>89556.249362999995</c:v>
              </c:pt>
              <c:pt idx="161">
                <c:v>91353.788155999995</c:v>
              </c:pt>
              <c:pt idx="162">
                <c:v>78355.486623999997</c:v>
              </c:pt>
              <c:pt idx="163">
                <c:v>85112.808894000002</c:v>
              </c:pt>
              <c:pt idx="164">
                <c:v>85201.812149000005</c:v>
              </c:pt>
              <c:pt idx="165">
                <c:v>95591.834344999996</c:v>
              </c:pt>
              <c:pt idx="166">
                <c:v>84427.253817000004</c:v>
              </c:pt>
              <c:pt idx="167">
                <c:v>76131.946880000003</c:v>
              </c:pt>
              <c:pt idx="168">
                <c:v>77264.169374999998</c:v>
              </c:pt>
              <c:pt idx="169">
                <c:v>68793.091727999999</c:v>
              </c:pt>
              <c:pt idx="170">
                <c:v>76135.501176000005</c:v>
              </c:pt>
              <c:pt idx="171">
                <c:v>82235.858093000003</c:v>
              </c:pt>
              <c:pt idx="172">
                <c:v>76545.860763000004</c:v>
              </c:pt>
              <c:pt idx="173">
                <c:v>74181.832896000007</c:v>
              </c:pt>
              <c:pt idx="174">
                <c:v>82119.681322000004</c:v>
              </c:pt>
              <c:pt idx="175">
                <c:v>83896.718210000006</c:v>
              </c:pt>
              <c:pt idx="176">
                <c:v>77634.681882000004</c:v>
              </c:pt>
              <c:pt idx="177">
                <c:v>88237.282521000001</c:v>
              </c:pt>
              <c:pt idx="178">
                <c:v>77774.973496000006</c:v>
              </c:pt>
              <c:pt idx="179">
                <c:v>78319.027767000007</c:v>
              </c:pt>
              <c:pt idx="180">
                <c:v>84840.830665000001</c:v>
              </c:pt>
            </c:numLit>
          </c:val>
          <c:extLst>
            <c:ext xmlns:c16="http://schemas.microsoft.com/office/drawing/2014/chart" uri="{C3380CC4-5D6E-409C-BE32-E72D297353CC}">
              <c16:uniqueId val="{00000001-0B41-431D-8DB6-9E94E66DF4C0}"/>
            </c:ext>
          </c:extLst>
        </c:ser>
        <c:ser>
          <c:idx val="2"/>
          <c:order val="2"/>
          <c:tx>
            <c:v>Americas</c:v>
          </c:tx>
          <c:spPr>
            <a:pattFill prst="narHorz">
              <a:fgClr>
                <a:srgbClr val="FF790F"/>
              </a:fgClr>
              <a:bgClr>
                <a:sysClr val="window" lastClr="FFFFFF"/>
              </a:bgClr>
            </a:pattFill>
            <a:ln w="25400" cmpd="thickThin">
              <a:noFill/>
              <a:prstDash val="solid"/>
            </a:ln>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4783.6322460000001</c:v>
              </c:pt>
              <c:pt idx="1">
                <c:v>4781.5530769999996</c:v>
              </c:pt>
              <c:pt idx="2">
                <c:v>5949.3385109999999</c:v>
              </c:pt>
              <c:pt idx="3">
                <c:v>5692.9932699999999</c:v>
              </c:pt>
              <c:pt idx="4">
                <c:v>5373.7812510000003</c:v>
              </c:pt>
              <c:pt idx="5">
                <c:v>6750.3347620000004</c:v>
              </c:pt>
              <c:pt idx="6">
                <c:v>6868.3850679999996</c:v>
              </c:pt>
              <c:pt idx="7">
                <c:v>6413.7725710000004</c:v>
              </c:pt>
              <c:pt idx="8">
                <c:v>6234.448394</c:v>
              </c:pt>
              <c:pt idx="9">
                <c:v>6608.3998700000002</c:v>
              </c:pt>
              <c:pt idx="10">
                <c:v>5721.1571469999999</c:v>
              </c:pt>
              <c:pt idx="11">
                <c:v>5646.5644460000003</c:v>
              </c:pt>
              <c:pt idx="12">
                <c:v>6024.1878349999997</c:v>
              </c:pt>
              <c:pt idx="13">
                <c:v>6248.0142699999997</c:v>
              </c:pt>
              <c:pt idx="14">
                <c:v>7754.7892650000003</c:v>
              </c:pt>
              <c:pt idx="15">
                <c:v>6496.5318950000001</c:v>
              </c:pt>
              <c:pt idx="16">
                <c:v>8170.9651009999998</c:v>
              </c:pt>
              <c:pt idx="17">
                <c:v>7617.5848610000003</c:v>
              </c:pt>
              <c:pt idx="18">
                <c:v>8966.5487319999993</c:v>
              </c:pt>
              <c:pt idx="19">
                <c:v>8095.9690149999997</c:v>
              </c:pt>
              <c:pt idx="20">
                <c:v>7781.0145860000002</c:v>
              </c:pt>
              <c:pt idx="21">
                <c:v>8319.702593</c:v>
              </c:pt>
              <c:pt idx="22">
                <c:v>8420.3374449999992</c:v>
              </c:pt>
              <c:pt idx="23">
                <c:v>8059.2780730000004</c:v>
              </c:pt>
              <c:pt idx="24">
                <c:v>8525.4120739999998</c:v>
              </c:pt>
              <c:pt idx="25">
                <c:v>7442.629876</c:v>
              </c:pt>
              <c:pt idx="26">
                <c:v>8318.7680479999999</c:v>
              </c:pt>
              <c:pt idx="27">
                <c:v>8089.7822809999998</c:v>
              </c:pt>
              <c:pt idx="28">
                <c:v>8070.2504909999998</c:v>
              </c:pt>
              <c:pt idx="29">
                <c:v>8658.0266360000005</c:v>
              </c:pt>
              <c:pt idx="30">
                <c:v>8740.8291420000005</c:v>
              </c:pt>
              <c:pt idx="31">
                <c:v>8033.8723369999998</c:v>
              </c:pt>
              <c:pt idx="32">
                <c:v>7696.7119570000004</c:v>
              </c:pt>
              <c:pt idx="33">
                <c:v>10726.490530999999</c:v>
              </c:pt>
              <c:pt idx="34">
                <c:v>7982.7242580000002</c:v>
              </c:pt>
              <c:pt idx="35">
                <c:v>7599.6208859999997</c:v>
              </c:pt>
              <c:pt idx="36">
                <c:v>8131.8115690000004</c:v>
              </c:pt>
              <c:pt idx="37">
                <c:v>7537.8074710000001</c:v>
              </c:pt>
              <c:pt idx="38">
                <c:v>8701.0837059999994</c:v>
              </c:pt>
              <c:pt idx="39">
                <c:v>8012.8265369999999</c:v>
              </c:pt>
              <c:pt idx="40">
                <c:v>8320.3949240000002</c:v>
              </c:pt>
              <c:pt idx="41">
                <c:v>9027.7263289999992</c:v>
              </c:pt>
              <c:pt idx="42">
                <c:v>8745.4307989999998</c:v>
              </c:pt>
              <c:pt idx="43">
                <c:v>9651.429306</c:v>
              </c:pt>
              <c:pt idx="44">
                <c:v>8858.3087579999992</c:v>
              </c:pt>
              <c:pt idx="45">
                <c:v>9047.736476</c:v>
              </c:pt>
              <c:pt idx="46">
                <c:v>8067.3171620000003</c:v>
              </c:pt>
              <c:pt idx="47">
                <c:v>8149.0908360000003</c:v>
              </c:pt>
              <c:pt idx="48">
                <c:v>8532.6518680000008</c:v>
              </c:pt>
              <c:pt idx="49">
                <c:v>8900.225187</c:v>
              </c:pt>
              <c:pt idx="50">
                <c:v>9329.1416819999995</c:v>
              </c:pt>
              <c:pt idx="51">
                <c:v>8324.3118919999997</c:v>
              </c:pt>
              <c:pt idx="52">
                <c:v>8735.2816889999995</c:v>
              </c:pt>
              <c:pt idx="53">
                <c:v>8911.0540079999992</c:v>
              </c:pt>
              <c:pt idx="54">
                <c:v>8936.8249599999999</c:v>
              </c:pt>
              <c:pt idx="55">
                <c:v>9303.4720710000001</c:v>
              </c:pt>
              <c:pt idx="56">
                <c:v>9053.5542189999996</c:v>
              </c:pt>
              <c:pt idx="57">
                <c:v>12018.056114000001</c:v>
              </c:pt>
              <c:pt idx="58">
                <c:v>9282.8721559999994</c:v>
              </c:pt>
              <c:pt idx="59">
                <c:v>8306.7310350000007</c:v>
              </c:pt>
              <c:pt idx="60">
                <c:v>9831.5738450000008</c:v>
              </c:pt>
              <c:pt idx="61">
                <c:v>9431.4509309999994</c:v>
              </c:pt>
              <c:pt idx="62">
                <c:v>10414.092914000001</c:v>
              </c:pt>
              <c:pt idx="63">
                <c:v>8451.4138910000001</c:v>
              </c:pt>
              <c:pt idx="64">
                <c:v>9803.9330929999996</c:v>
              </c:pt>
              <c:pt idx="65">
                <c:v>9340.4901850000006</c:v>
              </c:pt>
              <c:pt idx="66">
                <c:v>10000.159856</c:v>
              </c:pt>
              <c:pt idx="67">
                <c:v>10926.947209</c:v>
              </c:pt>
              <c:pt idx="68">
                <c:v>10472.473891</c:v>
              </c:pt>
              <c:pt idx="69">
                <c:v>11444.072176</c:v>
              </c:pt>
              <c:pt idx="70">
                <c:v>10172.942215999999</c:v>
              </c:pt>
              <c:pt idx="71">
                <c:v>10431.155038000001</c:v>
              </c:pt>
              <c:pt idx="72">
                <c:v>9157.4850289999995</c:v>
              </c:pt>
              <c:pt idx="73">
                <c:v>11307.383110999999</c:v>
              </c:pt>
              <c:pt idx="74">
                <c:v>11768.535731</c:v>
              </c:pt>
              <c:pt idx="75">
                <c:v>10836.845466999999</c:v>
              </c:pt>
              <c:pt idx="76">
                <c:v>10358.715588999999</c:v>
              </c:pt>
              <c:pt idx="77">
                <c:v>11114.474446</c:v>
              </c:pt>
              <c:pt idx="78">
                <c:v>9474.6975259999999</c:v>
              </c:pt>
              <c:pt idx="79">
                <c:v>11693.911085</c:v>
              </c:pt>
              <c:pt idx="80">
                <c:v>10819.995412</c:v>
              </c:pt>
              <c:pt idx="81">
                <c:v>10358.087368</c:v>
              </c:pt>
              <c:pt idx="82">
                <c:v>11536.469406</c:v>
              </c:pt>
              <c:pt idx="83">
                <c:v>9088.8842100000002</c:v>
              </c:pt>
              <c:pt idx="84">
                <c:v>9015.8602289999999</c:v>
              </c:pt>
              <c:pt idx="85">
                <c:v>9248.8839220000009</c:v>
              </c:pt>
              <c:pt idx="86">
                <c:v>10737.938961</c:v>
              </c:pt>
              <c:pt idx="87">
                <c:v>8641.8201470000004</c:v>
              </c:pt>
              <c:pt idx="88">
                <c:v>10067.443259</c:v>
              </c:pt>
              <c:pt idx="89">
                <c:v>11305.685718000001</c:v>
              </c:pt>
              <c:pt idx="90">
                <c:v>9545.9431719999993</c:v>
              </c:pt>
              <c:pt idx="91">
                <c:v>9916.3466059999992</c:v>
              </c:pt>
              <c:pt idx="92">
                <c:v>10547.956588999999</c:v>
              </c:pt>
              <c:pt idx="93">
                <c:v>9757.7169630000008</c:v>
              </c:pt>
              <c:pt idx="94">
                <c:v>9498.1765950000008</c:v>
              </c:pt>
              <c:pt idx="95">
                <c:v>9357.2798629999998</c:v>
              </c:pt>
              <c:pt idx="96">
                <c:v>9296.9006360000003</c:v>
              </c:pt>
              <c:pt idx="97">
                <c:v>7692.1699410000001</c:v>
              </c:pt>
              <c:pt idx="98">
                <c:v>9081.1637310000006</c:v>
              </c:pt>
              <c:pt idx="99">
                <c:v>8819.3519859999997</c:v>
              </c:pt>
              <c:pt idx="100">
                <c:v>9593.6179580000007</c:v>
              </c:pt>
              <c:pt idx="101">
                <c:v>9092.2921530000003</c:v>
              </c:pt>
              <c:pt idx="102">
                <c:v>10249.374040999999</c:v>
              </c:pt>
              <c:pt idx="103">
                <c:v>11231.115153999999</c:v>
              </c:pt>
              <c:pt idx="104">
                <c:v>11829.350268</c:v>
              </c:pt>
              <c:pt idx="105">
                <c:v>11812.638838000001</c:v>
              </c:pt>
              <c:pt idx="106">
                <c:v>11307.268859</c:v>
              </c:pt>
              <c:pt idx="107">
                <c:v>8900.9460859999999</c:v>
              </c:pt>
              <c:pt idx="108">
                <c:v>8899.8512449999998</c:v>
              </c:pt>
              <c:pt idx="109">
                <c:v>8818.1833669999996</c:v>
              </c:pt>
              <c:pt idx="110">
                <c:v>9638.2609680000005</c:v>
              </c:pt>
              <c:pt idx="111">
                <c:v>11221.730739000001</c:v>
              </c:pt>
              <c:pt idx="112">
                <c:v>12173.351632</c:v>
              </c:pt>
              <c:pt idx="113">
                <c:v>9580.5307510000002</c:v>
              </c:pt>
              <c:pt idx="114">
                <c:v>12007.298347</c:v>
              </c:pt>
              <c:pt idx="115">
                <c:v>12663.581095</c:v>
              </c:pt>
              <c:pt idx="116">
                <c:v>9505.9943879999992</c:v>
              </c:pt>
              <c:pt idx="117">
                <c:v>12413.485973999999</c:v>
              </c:pt>
              <c:pt idx="118">
                <c:v>10823.547463999999</c:v>
              </c:pt>
              <c:pt idx="119">
                <c:v>8543.4049579999992</c:v>
              </c:pt>
              <c:pt idx="120">
                <c:v>9489.9179600000007</c:v>
              </c:pt>
              <c:pt idx="121">
                <c:v>9887.4409429999996</c:v>
              </c:pt>
              <c:pt idx="122">
                <c:v>9513.3239140000005</c:v>
              </c:pt>
              <c:pt idx="123">
                <c:v>8544.8972240000003</c:v>
              </c:pt>
              <c:pt idx="124">
                <c:v>8882.4119790000004</c:v>
              </c:pt>
              <c:pt idx="125">
                <c:v>8062.3613249999999</c:v>
              </c:pt>
              <c:pt idx="126">
                <c:v>8385.5370650000004</c:v>
              </c:pt>
              <c:pt idx="127">
                <c:v>8498.9420890000001</c:v>
              </c:pt>
              <c:pt idx="128">
                <c:v>9222.7133510000003</c:v>
              </c:pt>
              <c:pt idx="129">
                <c:v>11969.9841</c:v>
              </c:pt>
              <c:pt idx="130">
                <c:v>10855.264279000001</c:v>
              </c:pt>
              <c:pt idx="131">
                <c:v>8730.9281769999998</c:v>
              </c:pt>
              <c:pt idx="132">
                <c:v>10393.484437999999</c:v>
              </c:pt>
              <c:pt idx="133">
                <c:v>8197.0044290000005</c:v>
              </c:pt>
              <c:pt idx="134">
                <c:v>11624.736903000001</c:v>
              </c:pt>
              <c:pt idx="135">
                <c:v>11507.897832000001</c:v>
              </c:pt>
              <c:pt idx="136">
                <c:v>10264.462205</c:v>
              </c:pt>
              <c:pt idx="137">
                <c:v>12496.383419</c:v>
              </c:pt>
              <c:pt idx="138">
                <c:v>12199.360640000001</c:v>
              </c:pt>
              <c:pt idx="139">
                <c:v>13624.713539</c:v>
              </c:pt>
              <c:pt idx="140">
                <c:v>13287.725882000001</c:v>
              </c:pt>
              <c:pt idx="141">
                <c:v>14457.761075</c:v>
              </c:pt>
              <c:pt idx="142">
                <c:v>13438.350398</c:v>
              </c:pt>
              <c:pt idx="143">
                <c:v>12585.132533</c:v>
              </c:pt>
              <c:pt idx="144">
                <c:v>14058.544379999999</c:v>
              </c:pt>
              <c:pt idx="145">
                <c:v>14106.604139999999</c:v>
              </c:pt>
              <c:pt idx="146">
                <c:v>17221.367880000002</c:v>
              </c:pt>
              <c:pt idx="147">
                <c:v>13615.189793</c:v>
              </c:pt>
              <c:pt idx="148">
                <c:v>13125.375016</c:v>
              </c:pt>
              <c:pt idx="149">
                <c:v>14757.531722</c:v>
              </c:pt>
              <c:pt idx="150">
                <c:v>13543.171764000001</c:v>
              </c:pt>
              <c:pt idx="151">
                <c:v>14549.631670000001</c:v>
              </c:pt>
              <c:pt idx="152">
                <c:v>15319.581808000001</c:v>
              </c:pt>
              <c:pt idx="153">
                <c:v>12994.548228</c:v>
              </c:pt>
              <c:pt idx="154">
                <c:v>14157.576773000001</c:v>
              </c:pt>
              <c:pt idx="155">
                <c:v>15930.708087999999</c:v>
              </c:pt>
              <c:pt idx="156">
                <c:v>14826.730059</c:v>
              </c:pt>
              <c:pt idx="157">
                <c:v>13341.037501000001</c:v>
              </c:pt>
              <c:pt idx="158">
                <c:v>16452.998968</c:v>
              </c:pt>
              <c:pt idx="159">
                <c:v>17827.74684</c:v>
              </c:pt>
              <c:pt idx="160">
                <c:v>17104.760235999998</c:v>
              </c:pt>
              <c:pt idx="161">
                <c:v>16683.386012999999</c:v>
              </c:pt>
              <c:pt idx="162">
                <c:v>17126.802548</c:v>
              </c:pt>
              <c:pt idx="163">
                <c:v>16516.638921999998</c:v>
              </c:pt>
              <c:pt idx="164">
                <c:v>17082.059703999999</c:v>
              </c:pt>
              <c:pt idx="165">
                <c:v>19523.196865999998</c:v>
              </c:pt>
              <c:pt idx="166">
                <c:v>17034.45016</c:v>
              </c:pt>
              <c:pt idx="167">
                <c:v>15148.992077999999</c:v>
              </c:pt>
              <c:pt idx="168">
                <c:v>13753.209143</c:v>
              </c:pt>
              <c:pt idx="169">
                <c:v>14693.288023999999</c:v>
              </c:pt>
              <c:pt idx="170">
                <c:v>15153.555163000001</c:v>
              </c:pt>
              <c:pt idx="171">
                <c:v>14377.314388999999</c:v>
              </c:pt>
              <c:pt idx="172">
                <c:v>17712.540860000001</c:v>
              </c:pt>
              <c:pt idx="173">
                <c:v>14475.513706</c:v>
              </c:pt>
              <c:pt idx="174">
                <c:v>13325.525460000001</c:v>
              </c:pt>
              <c:pt idx="175">
                <c:v>14789.252563</c:v>
              </c:pt>
              <c:pt idx="176">
                <c:v>18181.125749999999</c:v>
              </c:pt>
              <c:pt idx="177">
                <c:v>16732.653924999999</c:v>
              </c:pt>
              <c:pt idx="178">
                <c:v>16628.323887999999</c:v>
              </c:pt>
              <c:pt idx="179">
                <c:v>12598.778227999999</c:v>
              </c:pt>
              <c:pt idx="180">
                <c:v>17255.116711999999</c:v>
              </c:pt>
            </c:numLit>
          </c:val>
          <c:extLst>
            <c:ext xmlns:c16="http://schemas.microsoft.com/office/drawing/2014/chart" uri="{C3380CC4-5D6E-409C-BE32-E72D297353CC}">
              <c16:uniqueId val="{00000002-0B41-431D-8DB6-9E94E66DF4C0}"/>
            </c:ext>
          </c:extLst>
        </c:ser>
        <c:ser>
          <c:idx val="3"/>
          <c:order val="3"/>
          <c:tx>
            <c:v>Europe</c:v>
          </c:tx>
          <c:spPr>
            <a:solidFill>
              <a:srgbClr val="0F76FF"/>
            </a:solid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14874.767690999999</c:v>
              </c:pt>
              <c:pt idx="1">
                <c:v>16332.369119000001</c:v>
              </c:pt>
              <c:pt idx="2">
                <c:v>18450.584823000001</c:v>
              </c:pt>
              <c:pt idx="3">
                <c:v>16091.677046000001</c:v>
              </c:pt>
              <c:pt idx="4">
                <c:v>18300.787873000001</c:v>
              </c:pt>
              <c:pt idx="5">
                <c:v>16267.833603999999</c:v>
              </c:pt>
              <c:pt idx="6">
                <c:v>17517.780320000002</c:v>
              </c:pt>
              <c:pt idx="7">
                <c:v>17641.170653000001</c:v>
              </c:pt>
              <c:pt idx="8">
                <c:v>15299.540546</c:v>
              </c:pt>
              <c:pt idx="9">
                <c:v>17373.885759000001</c:v>
              </c:pt>
              <c:pt idx="10">
                <c:v>17591.407456000001</c:v>
              </c:pt>
              <c:pt idx="11">
                <c:v>13989.262832</c:v>
              </c:pt>
              <c:pt idx="12">
                <c:v>17943.243976999998</c:v>
              </c:pt>
              <c:pt idx="13">
                <c:v>16291.011549999999</c:v>
              </c:pt>
              <c:pt idx="14">
                <c:v>22631.370605</c:v>
              </c:pt>
              <c:pt idx="15">
                <c:v>17454.130784000001</c:v>
              </c:pt>
              <c:pt idx="16">
                <c:v>19002.357144000001</c:v>
              </c:pt>
              <c:pt idx="17">
                <c:v>17503.676837999999</c:v>
              </c:pt>
              <c:pt idx="18">
                <c:v>18506.349517999999</c:v>
              </c:pt>
              <c:pt idx="19">
                <c:v>20953.629592000001</c:v>
              </c:pt>
              <c:pt idx="20">
                <c:v>21704.223219</c:v>
              </c:pt>
              <c:pt idx="21">
                <c:v>22614.046159000001</c:v>
              </c:pt>
              <c:pt idx="22">
                <c:v>24259.036231999999</c:v>
              </c:pt>
              <c:pt idx="23">
                <c:v>17949.269804</c:v>
              </c:pt>
              <c:pt idx="24">
                <c:v>20999.012352999998</c:v>
              </c:pt>
              <c:pt idx="25">
                <c:v>19879.183467999999</c:v>
              </c:pt>
              <c:pt idx="26">
                <c:v>21086.288608999999</c:v>
              </c:pt>
              <c:pt idx="27">
                <c:v>19554.148964</c:v>
              </c:pt>
              <c:pt idx="28">
                <c:v>20683.710884</c:v>
              </c:pt>
              <c:pt idx="29">
                <c:v>19710.695691000001</c:v>
              </c:pt>
              <c:pt idx="30">
                <c:v>20900.98126</c:v>
              </c:pt>
              <c:pt idx="31">
                <c:v>22381.190083000001</c:v>
              </c:pt>
              <c:pt idx="32">
                <c:v>21404.152797999999</c:v>
              </c:pt>
              <c:pt idx="33">
                <c:v>24091.370368</c:v>
              </c:pt>
              <c:pt idx="34">
                <c:v>22445.140398</c:v>
              </c:pt>
              <c:pt idx="35">
                <c:v>17283.827975</c:v>
              </c:pt>
              <c:pt idx="36">
                <c:v>24485.517619999999</c:v>
              </c:pt>
              <c:pt idx="37">
                <c:v>21285.419327</c:v>
              </c:pt>
              <c:pt idx="38">
                <c:v>24336.432284999999</c:v>
              </c:pt>
              <c:pt idx="39">
                <c:v>25308.034798000001</c:v>
              </c:pt>
              <c:pt idx="40">
                <c:v>24830.145993999999</c:v>
              </c:pt>
              <c:pt idx="41">
                <c:v>22333.952111999999</c:v>
              </c:pt>
              <c:pt idx="42">
                <c:v>30677.63682</c:v>
              </c:pt>
              <c:pt idx="43">
                <c:v>28006.480487000001</c:v>
              </c:pt>
              <c:pt idx="44">
                <c:v>24433.972409999998</c:v>
              </c:pt>
              <c:pt idx="45">
                <c:v>26852.77403</c:v>
              </c:pt>
              <c:pt idx="46">
                <c:v>25199.986130000001</c:v>
              </c:pt>
              <c:pt idx="47">
                <c:v>21641.791229999999</c:v>
              </c:pt>
              <c:pt idx="48">
                <c:v>26884.455591000002</c:v>
              </c:pt>
              <c:pt idx="49">
                <c:v>22431.747975999999</c:v>
              </c:pt>
              <c:pt idx="50">
                <c:v>27237.930971000002</c:v>
              </c:pt>
              <c:pt idx="51">
                <c:v>26470.95609</c:v>
              </c:pt>
              <c:pt idx="52">
                <c:v>23399.499260000001</c:v>
              </c:pt>
              <c:pt idx="53">
                <c:v>24510.75935</c:v>
              </c:pt>
              <c:pt idx="54">
                <c:v>28630.277217999999</c:v>
              </c:pt>
              <c:pt idx="55">
                <c:v>28439.557339999999</c:v>
              </c:pt>
              <c:pt idx="56">
                <c:v>27714.10485</c:v>
              </c:pt>
              <c:pt idx="57">
                <c:v>32981.569963000002</c:v>
              </c:pt>
              <c:pt idx="58">
                <c:v>26800.477651000001</c:v>
              </c:pt>
              <c:pt idx="59">
                <c:v>23609.396229999998</c:v>
              </c:pt>
              <c:pt idx="60">
                <c:v>26465.38638</c:v>
              </c:pt>
              <c:pt idx="61">
                <c:v>24057.670251</c:v>
              </c:pt>
              <c:pt idx="62">
                <c:v>28852.041840999998</c:v>
              </c:pt>
              <c:pt idx="63">
                <c:v>28833.755165999999</c:v>
              </c:pt>
              <c:pt idx="64">
                <c:v>26661.638290999999</c:v>
              </c:pt>
              <c:pt idx="65">
                <c:v>26128.534034</c:v>
              </c:pt>
              <c:pt idx="66">
                <c:v>30794.198876999999</c:v>
              </c:pt>
              <c:pt idx="67">
                <c:v>30499.416397000001</c:v>
              </c:pt>
              <c:pt idx="68">
                <c:v>29834.207416000001</c:v>
              </c:pt>
              <c:pt idx="69">
                <c:v>34373.161905000001</c:v>
              </c:pt>
              <c:pt idx="70">
                <c:v>28401.055712000001</c:v>
              </c:pt>
              <c:pt idx="71">
                <c:v>25714.609763</c:v>
              </c:pt>
              <c:pt idx="72">
                <c:v>29383.399062</c:v>
              </c:pt>
              <c:pt idx="73">
                <c:v>29526.154193999999</c:v>
              </c:pt>
              <c:pt idx="74">
                <c:v>32646.498619999998</c:v>
              </c:pt>
              <c:pt idx="75">
                <c:v>29896.138681</c:v>
              </c:pt>
              <c:pt idx="76">
                <c:v>29049.695491999999</c:v>
              </c:pt>
              <c:pt idx="77">
                <c:v>30734.772196999998</c:v>
              </c:pt>
              <c:pt idx="78">
                <c:v>29874.381463000002</c:v>
              </c:pt>
              <c:pt idx="79">
                <c:v>30323.127925000001</c:v>
              </c:pt>
              <c:pt idx="80">
                <c:v>29909.021541999999</c:v>
              </c:pt>
              <c:pt idx="81">
                <c:v>29348.894176999998</c:v>
              </c:pt>
              <c:pt idx="82">
                <c:v>34067.802539999997</c:v>
              </c:pt>
              <c:pt idx="83">
                <c:v>24683.282633999999</c:v>
              </c:pt>
              <c:pt idx="84">
                <c:v>28720.526711999999</c:v>
              </c:pt>
              <c:pt idx="85">
                <c:v>25601.524712999999</c:v>
              </c:pt>
              <c:pt idx="86">
                <c:v>32242.591570000001</c:v>
              </c:pt>
              <c:pt idx="87">
                <c:v>26869.048744</c:v>
              </c:pt>
              <c:pt idx="88">
                <c:v>30544.652628</c:v>
              </c:pt>
              <c:pt idx="89">
                <c:v>30299.959391</c:v>
              </c:pt>
              <c:pt idx="90">
                <c:v>28677.387406000002</c:v>
              </c:pt>
              <c:pt idx="91">
                <c:v>31312.434691999999</c:v>
              </c:pt>
              <c:pt idx="92">
                <c:v>31850.696231999998</c:v>
              </c:pt>
              <c:pt idx="93">
                <c:v>31817.996691</c:v>
              </c:pt>
              <c:pt idx="94">
                <c:v>34544.451595999999</c:v>
              </c:pt>
              <c:pt idx="95">
                <c:v>27007.315602999999</c:v>
              </c:pt>
              <c:pt idx="96">
                <c:v>32646.893111000001</c:v>
              </c:pt>
              <c:pt idx="97">
                <c:v>28776.934165999999</c:v>
              </c:pt>
              <c:pt idx="98">
                <c:v>27890.405024</c:v>
              </c:pt>
              <c:pt idx="99">
                <c:v>26912.860164999998</c:v>
              </c:pt>
              <c:pt idx="100">
                <c:v>30582.217187999999</c:v>
              </c:pt>
              <c:pt idx="101">
                <c:v>30201.933729</c:v>
              </c:pt>
              <c:pt idx="102">
                <c:v>34569.180386</c:v>
              </c:pt>
              <c:pt idx="103">
                <c:v>35655.565566999998</c:v>
              </c:pt>
              <c:pt idx="104">
                <c:v>32983.560552000003</c:v>
              </c:pt>
              <c:pt idx="105">
                <c:v>35034.236127999997</c:v>
              </c:pt>
              <c:pt idx="106">
                <c:v>34500.47335</c:v>
              </c:pt>
              <c:pt idx="107">
                <c:v>25209.186538999998</c:v>
              </c:pt>
              <c:pt idx="108">
                <c:v>31047.113365000001</c:v>
              </c:pt>
              <c:pt idx="109">
                <c:v>29469.417074000001</c:v>
              </c:pt>
              <c:pt idx="110">
                <c:v>33740.189237999999</c:v>
              </c:pt>
              <c:pt idx="111">
                <c:v>33107.623505000003</c:v>
              </c:pt>
              <c:pt idx="112">
                <c:v>33385.037831000001</c:v>
              </c:pt>
              <c:pt idx="113">
                <c:v>31911.511624999999</c:v>
              </c:pt>
              <c:pt idx="114">
                <c:v>37813.294739999998</c:v>
              </c:pt>
              <c:pt idx="115">
                <c:v>39533.203356999999</c:v>
              </c:pt>
              <c:pt idx="116">
                <c:v>35904.619219</c:v>
              </c:pt>
              <c:pt idx="117">
                <c:v>37831.362809999999</c:v>
              </c:pt>
              <c:pt idx="118">
                <c:v>31576.224214000002</c:v>
              </c:pt>
              <c:pt idx="119">
                <c:v>25089.588298999999</c:v>
              </c:pt>
              <c:pt idx="120">
                <c:v>32120.122562</c:v>
              </c:pt>
              <c:pt idx="121">
                <c:v>28714.285645</c:v>
              </c:pt>
              <c:pt idx="122">
                <c:v>33108.016886999998</c:v>
              </c:pt>
              <c:pt idx="123">
                <c:v>27839.649539999999</c:v>
              </c:pt>
              <c:pt idx="124">
                <c:v>24460.563568000001</c:v>
              </c:pt>
              <c:pt idx="125">
                <c:v>19640.863952</c:v>
              </c:pt>
              <c:pt idx="126">
                <c:v>27738.669828999999</c:v>
              </c:pt>
              <c:pt idx="127">
                <c:v>30849.808948999998</c:v>
              </c:pt>
              <c:pt idx="128">
                <c:v>30476.789332</c:v>
              </c:pt>
              <c:pt idx="129">
                <c:v>37015.755765000002</c:v>
              </c:pt>
              <c:pt idx="130">
                <c:v>30053.016835999999</c:v>
              </c:pt>
              <c:pt idx="131">
                <c:v>26535.708631000001</c:v>
              </c:pt>
              <c:pt idx="132">
                <c:v>30161.941478000001</c:v>
              </c:pt>
              <c:pt idx="133">
                <c:v>29991.511033999999</c:v>
              </c:pt>
              <c:pt idx="134">
                <c:v>36629.854880999999</c:v>
              </c:pt>
              <c:pt idx="135">
                <c:v>33354.993189000001</c:v>
              </c:pt>
              <c:pt idx="136">
                <c:v>32841.437840999999</c:v>
              </c:pt>
              <c:pt idx="137">
                <c:v>33557.581001999999</c:v>
              </c:pt>
              <c:pt idx="138">
                <c:v>32241.734315999998</c:v>
              </c:pt>
              <c:pt idx="139">
                <c:v>33487.252736000002</c:v>
              </c:pt>
              <c:pt idx="140">
                <c:v>36969.481301</c:v>
              </c:pt>
              <c:pt idx="141">
                <c:v>32764.727475</c:v>
              </c:pt>
              <c:pt idx="142">
                <c:v>33521.635563999997</c:v>
              </c:pt>
              <c:pt idx="143">
                <c:v>28879.518737999999</c:v>
              </c:pt>
              <c:pt idx="144">
                <c:v>32401.65122</c:v>
              </c:pt>
              <c:pt idx="145">
                <c:v>33376.636989999999</c:v>
              </c:pt>
              <c:pt idx="146">
                <c:v>34188.877266000003</c:v>
              </c:pt>
              <c:pt idx="147">
                <c:v>33984.240698000001</c:v>
              </c:pt>
              <c:pt idx="148">
                <c:v>41507.180249999998</c:v>
              </c:pt>
              <c:pt idx="149">
                <c:v>40509.560613000001</c:v>
              </c:pt>
              <c:pt idx="150">
                <c:v>39905.045492999998</c:v>
              </c:pt>
              <c:pt idx="151">
                <c:v>38861.334437999998</c:v>
              </c:pt>
              <c:pt idx="152">
                <c:v>40849.896023000001</c:v>
              </c:pt>
              <c:pt idx="153">
                <c:v>39560.590029999999</c:v>
              </c:pt>
              <c:pt idx="154">
                <c:v>42022.083450999999</c:v>
              </c:pt>
              <c:pt idx="155">
                <c:v>35891.782089</c:v>
              </c:pt>
              <c:pt idx="156">
                <c:v>42837.088018000002</c:v>
              </c:pt>
              <c:pt idx="157">
                <c:v>38108.378229000002</c:v>
              </c:pt>
              <c:pt idx="158">
                <c:v>50360.547022999999</c:v>
              </c:pt>
              <c:pt idx="159">
                <c:v>41470.035459999999</c:v>
              </c:pt>
              <c:pt idx="160">
                <c:v>46705.460213999999</c:v>
              </c:pt>
              <c:pt idx="161">
                <c:v>43272.001670999998</c:v>
              </c:pt>
              <c:pt idx="162">
                <c:v>43310.065627999997</c:v>
              </c:pt>
              <c:pt idx="163">
                <c:v>48887.539040000003</c:v>
              </c:pt>
              <c:pt idx="164">
                <c:v>41718.452308</c:v>
              </c:pt>
              <c:pt idx="165">
                <c:v>45818.103476999997</c:v>
              </c:pt>
              <c:pt idx="166">
                <c:v>41475.447036999998</c:v>
              </c:pt>
              <c:pt idx="167">
                <c:v>36887.966879</c:v>
              </c:pt>
              <c:pt idx="168">
                <c:v>43470.247930999998</c:v>
              </c:pt>
              <c:pt idx="169">
                <c:v>42061.434931999996</c:v>
              </c:pt>
              <c:pt idx="170">
                <c:v>42134.471746000003</c:v>
              </c:pt>
              <c:pt idx="171">
                <c:v>44925.172731999999</c:v>
              </c:pt>
              <c:pt idx="172">
                <c:v>46539.641006999998</c:v>
              </c:pt>
              <c:pt idx="173">
                <c:v>38176.964832999998</c:v>
              </c:pt>
              <c:pt idx="174">
                <c:v>42094.953327000003</c:v>
              </c:pt>
              <c:pt idx="175">
                <c:v>39531.084059000001</c:v>
              </c:pt>
              <c:pt idx="176">
                <c:v>40579.913455000002</c:v>
              </c:pt>
              <c:pt idx="177">
                <c:v>41442.866955999998</c:v>
              </c:pt>
              <c:pt idx="178">
                <c:v>34844.221705000004</c:v>
              </c:pt>
              <c:pt idx="179">
                <c:v>32308.880441000001</c:v>
              </c:pt>
              <c:pt idx="180">
                <c:v>44603.372242999998</c:v>
              </c:pt>
            </c:numLit>
          </c:val>
          <c:extLst>
            <c:ext xmlns:c16="http://schemas.microsoft.com/office/drawing/2014/chart" uri="{C3380CC4-5D6E-409C-BE32-E72D297353CC}">
              <c16:uniqueId val="{00000003-0B41-431D-8DB6-9E94E66DF4C0}"/>
            </c:ext>
          </c:extLst>
        </c:ser>
        <c:ser>
          <c:idx val="4"/>
          <c:order val="4"/>
          <c:tx>
            <c:v>Other</c:v>
          </c:tx>
          <c:spPr>
            <a:pattFill prst="smCheck">
              <a:fgClr>
                <a:srgbClr val="0054C2"/>
              </a:fgClr>
              <a:bgClr>
                <a:sysClr val="window" lastClr="FFFFFF"/>
              </a:bgClr>
            </a:pattFill>
          </c:spPr>
          <c:invertIfNegative val="0"/>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3203.2680679999958</c:v>
              </c:pt>
              <c:pt idx="1">
                <c:v>5394.6030810000011</c:v>
              </c:pt>
              <c:pt idx="2">
                <c:v>6315.3835170000038</c:v>
              </c:pt>
              <c:pt idx="3">
                <c:v>4482.5367259999985</c:v>
              </c:pt>
              <c:pt idx="4">
                <c:v>5788.0724000000009</c:v>
              </c:pt>
              <c:pt idx="5">
                <c:v>7024.9143389999917</c:v>
              </c:pt>
              <c:pt idx="6">
                <c:v>5559.6023110000042</c:v>
              </c:pt>
              <c:pt idx="7">
                <c:v>5515.9764479999958</c:v>
              </c:pt>
              <c:pt idx="8">
                <c:v>7339.3193209999972</c:v>
              </c:pt>
              <c:pt idx="9">
                <c:v>6221.411138999998</c:v>
              </c:pt>
              <c:pt idx="10">
                <c:v>6754.488124999998</c:v>
              </c:pt>
              <c:pt idx="11">
                <c:v>6648.3448189999945</c:v>
              </c:pt>
              <c:pt idx="12">
                <c:v>5243.571015000005</c:v>
              </c:pt>
              <c:pt idx="13">
                <c:v>5261.3709589999962</c:v>
              </c:pt>
              <c:pt idx="14">
                <c:v>6959.9288199999992</c:v>
              </c:pt>
              <c:pt idx="15">
                <c:v>5405.9526650000062</c:v>
              </c:pt>
              <c:pt idx="16">
                <c:v>6470.7742830000007</c:v>
              </c:pt>
              <c:pt idx="17">
                <c:v>7428.4799260000054</c:v>
              </c:pt>
              <c:pt idx="18">
                <c:v>7048.590932999994</c:v>
              </c:pt>
              <c:pt idx="19">
                <c:v>7291.1230820000019</c:v>
              </c:pt>
              <c:pt idx="20">
                <c:v>9758.3269449999971</c:v>
              </c:pt>
              <c:pt idx="21">
                <c:v>7382.063345999999</c:v>
              </c:pt>
              <c:pt idx="22">
                <c:v>9452.4593699999969</c:v>
              </c:pt>
              <c:pt idx="23">
                <c:v>8932.7013669999906</c:v>
              </c:pt>
              <c:pt idx="24">
                <c:v>6006.1135109999941</c:v>
              </c:pt>
              <c:pt idx="25">
                <c:v>7864.2904569999992</c:v>
              </c:pt>
              <c:pt idx="26">
                <c:v>7357.9054459999934</c:v>
              </c:pt>
              <c:pt idx="27">
                <c:v>6203.3857040000021</c:v>
              </c:pt>
              <c:pt idx="28">
                <c:v>7363.8864780000094</c:v>
              </c:pt>
              <c:pt idx="29">
                <c:v>8019.5930380000009</c:v>
              </c:pt>
              <c:pt idx="30">
                <c:v>7568.2312789999924</c:v>
              </c:pt>
              <c:pt idx="31">
                <c:v>7259.0055759999959</c:v>
              </c:pt>
              <c:pt idx="32">
                <c:v>6758.1406829999996</c:v>
              </c:pt>
              <c:pt idx="33">
                <c:v>4778.5316500000044</c:v>
              </c:pt>
              <c:pt idx="34">
                <c:v>8207.5303540000059</c:v>
              </c:pt>
              <c:pt idx="35">
                <c:v>6778.8826349999945</c:v>
              </c:pt>
              <c:pt idx="36">
                <c:v>5930.7471759999989</c:v>
              </c:pt>
              <c:pt idx="37">
                <c:v>7055.7251519999918</c:v>
              </c:pt>
              <c:pt idx="38">
                <c:v>7431.9521780000032</c:v>
              </c:pt>
              <c:pt idx="39">
                <c:v>6916.6952420000016</c:v>
              </c:pt>
              <c:pt idx="40">
                <c:v>6323.4382649999934</c:v>
              </c:pt>
              <c:pt idx="41">
                <c:v>6255.2945519999921</c:v>
              </c:pt>
              <c:pt idx="42">
                <c:v>6013.2541010000059</c:v>
              </c:pt>
              <c:pt idx="43">
                <c:v>6391.1360270000077</c:v>
              </c:pt>
              <c:pt idx="44">
                <c:v>6007.7041489999974</c:v>
              </c:pt>
              <c:pt idx="45">
                <c:v>6796.9509209999924</c:v>
              </c:pt>
              <c:pt idx="46">
                <c:v>6869.1200690000078</c:v>
              </c:pt>
              <c:pt idx="47">
                <c:v>4933.5068359999932</c:v>
              </c:pt>
              <c:pt idx="48">
                <c:v>4227.8829770000084</c:v>
              </c:pt>
              <c:pt idx="49">
                <c:v>7371.2048829999876</c:v>
              </c:pt>
              <c:pt idx="50">
                <c:v>7067.8593449999935</c:v>
              </c:pt>
              <c:pt idx="51">
                <c:v>6366.6986210000014</c:v>
              </c:pt>
              <c:pt idx="52">
                <c:v>6060.175273000008</c:v>
              </c:pt>
              <c:pt idx="53">
                <c:v>7944.0217340000054</c:v>
              </c:pt>
              <c:pt idx="54">
                <c:v>8233.202535000004</c:v>
              </c:pt>
              <c:pt idx="55">
                <c:v>10357.242831999996</c:v>
              </c:pt>
              <c:pt idx="56">
                <c:v>7184.7309329999953</c:v>
              </c:pt>
              <c:pt idx="57">
                <c:v>6036.9713089999968</c:v>
              </c:pt>
              <c:pt idx="58">
                <c:v>7841.1814390000072</c:v>
              </c:pt>
              <c:pt idx="59">
                <c:v>9481.0370520000033</c:v>
              </c:pt>
              <c:pt idx="60">
                <c:v>5236.2773500000003</c:v>
              </c:pt>
              <c:pt idx="61">
                <c:v>8158.8932969999914</c:v>
              </c:pt>
              <c:pt idx="62">
                <c:v>6279.9892570000047</c:v>
              </c:pt>
              <c:pt idx="63">
                <c:v>6011.580917000003</c:v>
              </c:pt>
              <c:pt idx="64">
                <c:v>9866.0505379999922</c:v>
              </c:pt>
              <c:pt idx="65">
                <c:v>10500.799159999988</c:v>
              </c:pt>
              <c:pt idx="66">
                <c:v>7709.9210129999956</c:v>
              </c:pt>
              <c:pt idx="67">
                <c:v>6445.7723349999942</c:v>
              </c:pt>
              <c:pt idx="68">
                <c:v>4658.15363600001</c:v>
              </c:pt>
              <c:pt idx="69">
                <c:v>6118.8403650000073</c:v>
              </c:pt>
              <c:pt idx="70">
                <c:v>4746.2415069999988</c:v>
              </c:pt>
              <c:pt idx="71">
                <c:v>9050.5791090000021</c:v>
              </c:pt>
              <c:pt idx="72">
                <c:v>1091.5743190000067</c:v>
              </c:pt>
              <c:pt idx="73">
                <c:v>8751.8498979999968</c:v>
              </c:pt>
              <c:pt idx="74">
                <c:v>7844.8737500000025</c:v>
              </c:pt>
              <c:pt idx="75">
                <c:v>8667.691267000002</c:v>
              </c:pt>
              <c:pt idx="76">
                <c:v>10362.468786999998</c:v>
              </c:pt>
              <c:pt idx="77">
                <c:v>8403.840561999994</c:v>
              </c:pt>
              <c:pt idx="78">
                <c:v>7729.5183610000095</c:v>
              </c:pt>
              <c:pt idx="79">
                <c:v>8050.4891700000117</c:v>
              </c:pt>
              <c:pt idx="80">
                <c:v>10627.497399999997</c:v>
              </c:pt>
              <c:pt idx="81">
                <c:v>4461.7569269999985</c:v>
              </c:pt>
              <c:pt idx="82">
                <c:v>8944.8877109999885</c:v>
              </c:pt>
              <c:pt idx="83">
                <c:v>4195.6111690000107</c:v>
              </c:pt>
              <c:pt idx="84">
                <c:v>6312.5562950000058</c:v>
              </c:pt>
              <c:pt idx="85">
                <c:v>4896.6501540000099</c:v>
              </c:pt>
              <c:pt idx="86">
                <c:v>8751.0204700000068</c:v>
              </c:pt>
              <c:pt idx="87">
                <c:v>7489.2854879999904</c:v>
              </c:pt>
              <c:pt idx="88">
                <c:v>10172.378773999993</c:v>
              </c:pt>
              <c:pt idx="89">
                <c:v>6830.6173080000081</c:v>
              </c:pt>
              <c:pt idx="90">
                <c:v>6367.1481859999949</c:v>
              </c:pt>
              <c:pt idx="91">
                <c:v>9443.6135870000071</c:v>
              </c:pt>
              <c:pt idx="92">
                <c:v>7585.8222729999979</c:v>
              </c:pt>
              <c:pt idx="93">
                <c:v>8473.399093</c:v>
              </c:pt>
              <c:pt idx="94">
                <c:v>10712.909158000002</c:v>
              </c:pt>
              <c:pt idx="95">
                <c:v>8083.211645000003</c:v>
              </c:pt>
              <c:pt idx="96">
                <c:v>7956.6524429999954</c:v>
              </c:pt>
              <c:pt idx="97">
                <c:v>9001.6139619999994</c:v>
              </c:pt>
              <c:pt idx="98">
                <c:v>8919.7017989999986</c:v>
              </c:pt>
              <c:pt idx="99">
                <c:v>7601.2235590000018</c:v>
              </c:pt>
              <c:pt idx="100">
                <c:v>5811.0791660000032</c:v>
              </c:pt>
              <c:pt idx="101">
                <c:v>9090.0501320000039</c:v>
              </c:pt>
              <c:pt idx="102">
                <c:v>8370.6628529999907</c:v>
              </c:pt>
              <c:pt idx="103">
                <c:v>9750.7538719999866</c:v>
              </c:pt>
              <c:pt idx="104">
                <c:v>6998.0667130000002</c:v>
              </c:pt>
              <c:pt idx="105">
                <c:v>9198.312633000005</c:v>
              </c:pt>
              <c:pt idx="106">
                <c:v>8714.3205290000042</c:v>
              </c:pt>
              <c:pt idx="107">
                <c:v>4305.2773400000115</c:v>
              </c:pt>
              <c:pt idx="108">
                <c:v>5142.2552250000008</c:v>
              </c:pt>
              <c:pt idx="109">
                <c:v>6449.7189029999972</c:v>
              </c:pt>
              <c:pt idx="110">
                <c:v>6656.426015999994</c:v>
              </c:pt>
              <c:pt idx="111">
                <c:v>5982.9373579999992</c:v>
              </c:pt>
              <c:pt idx="112">
                <c:v>4652.8632769999967</c:v>
              </c:pt>
              <c:pt idx="113">
                <c:v>7692.501859</c:v>
              </c:pt>
              <c:pt idx="114">
                <c:v>8130.4710649999979</c:v>
              </c:pt>
              <c:pt idx="115">
                <c:v>7644.5429090000034</c:v>
              </c:pt>
              <c:pt idx="116">
                <c:v>7717.2117299999991</c:v>
              </c:pt>
              <c:pt idx="117">
                <c:v>11854.68008699999</c:v>
              </c:pt>
              <c:pt idx="118">
                <c:v>9095.4251610000101</c:v>
              </c:pt>
              <c:pt idx="119">
                <c:v>9119.4360989999986</c:v>
              </c:pt>
              <c:pt idx="120">
                <c:v>8549.0490750000026</c:v>
              </c:pt>
              <c:pt idx="121">
                <c:v>10186.380385</c:v>
              </c:pt>
              <c:pt idx="122">
                <c:v>11908.523247999998</c:v>
              </c:pt>
              <c:pt idx="123">
                <c:v>1414.8825349999988</c:v>
              </c:pt>
              <c:pt idx="124">
                <c:v>13148.008649000007</c:v>
              </c:pt>
              <c:pt idx="125">
                <c:v>12348.760161000013</c:v>
              </c:pt>
              <c:pt idx="126">
                <c:v>11141.842445999988</c:v>
              </c:pt>
              <c:pt idx="127">
                <c:v>13479.589816999993</c:v>
              </c:pt>
              <c:pt idx="128">
                <c:v>16191.191250999989</c:v>
              </c:pt>
              <c:pt idx="129">
                <c:v>13219.459027999997</c:v>
              </c:pt>
              <c:pt idx="130">
                <c:v>13849.890732000014</c:v>
              </c:pt>
              <c:pt idx="131">
                <c:v>10238.435885000014</c:v>
              </c:pt>
              <c:pt idx="132">
                <c:v>6647.2954369999861</c:v>
              </c:pt>
              <c:pt idx="133">
                <c:v>11875.839845000002</c:v>
              </c:pt>
              <c:pt idx="134">
                <c:v>11970.248864000016</c:v>
              </c:pt>
              <c:pt idx="135">
                <c:v>7596.0825970000078</c:v>
              </c:pt>
              <c:pt idx="136">
                <c:v>9696.2752930000279</c:v>
              </c:pt>
              <c:pt idx="137">
                <c:v>12648.914106999997</c:v>
              </c:pt>
              <c:pt idx="138">
                <c:v>10026.851755999996</c:v>
              </c:pt>
              <c:pt idx="139">
                <c:v>9258.2316409999985</c:v>
              </c:pt>
              <c:pt idx="140">
                <c:v>12582.180230999991</c:v>
              </c:pt>
              <c:pt idx="141">
                <c:v>8966.1121459999995</c:v>
              </c:pt>
              <c:pt idx="142">
                <c:v>13904.700216999998</c:v>
              </c:pt>
              <c:pt idx="143">
                <c:v>11976.385305000011</c:v>
              </c:pt>
              <c:pt idx="144">
                <c:v>9181.8011140000162</c:v>
              </c:pt>
              <c:pt idx="145">
                <c:v>6966.3117920000004</c:v>
              </c:pt>
              <c:pt idx="146">
                <c:v>9176.1304270000037</c:v>
              </c:pt>
              <c:pt idx="147">
                <c:v>9152.5116180000114</c:v>
              </c:pt>
              <c:pt idx="148">
                <c:v>10424.99022599998</c:v>
              </c:pt>
              <c:pt idx="149">
                <c:v>14076.63750400002</c:v>
              </c:pt>
              <c:pt idx="150">
                <c:v>11512.673357000007</c:v>
              </c:pt>
              <c:pt idx="151">
                <c:v>9727.8106760000301</c:v>
              </c:pt>
              <c:pt idx="152">
                <c:v>13001.261047000022</c:v>
              </c:pt>
              <c:pt idx="153">
                <c:v>12707.976805999999</c:v>
              </c:pt>
              <c:pt idx="154">
                <c:v>8473.7108179999923</c:v>
              </c:pt>
              <c:pt idx="155">
                <c:v>10712.380355999972</c:v>
              </c:pt>
              <c:pt idx="156">
                <c:v>9821.9059449999913</c:v>
              </c:pt>
              <c:pt idx="157">
                <c:v>9971.091966</c:v>
              </c:pt>
              <c:pt idx="158">
                <c:v>18205.250970999972</c:v>
              </c:pt>
              <c:pt idx="159">
                <c:v>12918.876206000008</c:v>
              </c:pt>
              <c:pt idx="160">
                <c:v>9328.9784040000377</c:v>
              </c:pt>
              <c:pt idx="161">
                <c:v>10539.048832</c:v>
              </c:pt>
              <c:pt idx="162">
                <c:v>15702.679629000013</c:v>
              </c:pt>
              <c:pt idx="163">
                <c:v>12553.017946999978</c:v>
              </c:pt>
              <c:pt idx="164">
                <c:v>13028.576091999996</c:v>
              </c:pt>
              <c:pt idx="165">
                <c:v>12994.195739000017</c:v>
              </c:pt>
              <c:pt idx="166">
                <c:v>16195.141524000006</c:v>
              </c:pt>
              <c:pt idx="167">
                <c:v>11495.732134000013</c:v>
              </c:pt>
              <c:pt idx="168">
                <c:v>13161.406021000003</c:v>
              </c:pt>
              <c:pt idx="169">
                <c:v>9662.5410249999914</c:v>
              </c:pt>
              <c:pt idx="170">
                <c:v>14781.067437999998</c:v>
              </c:pt>
              <c:pt idx="171">
                <c:v>15910.223307000007</c:v>
              </c:pt>
              <c:pt idx="172">
                <c:v>14704.152595000021</c:v>
              </c:pt>
              <c:pt idx="173">
                <c:v>17675.435066999999</c:v>
              </c:pt>
              <c:pt idx="174">
                <c:v>17907.525808000013</c:v>
              </c:pt>
              <c:pt idx="175">
                <c:v>12113.304059000009</c:v>
              </c:pt>
              <c:pt idx="176">
                <c:v>15279.996680000004</c:v>
              </c:pt>
              <c:pt idx="177">
                <c:v>22538.038320999993</c:v>
              </c:pt>
              <c:pt idx="178">
                <c:v>17607.234891000022</c:v>
              </c:pt>
              <c:pt idx="179">
                <c:v>17702.055655000011</c:v>
              </c:pt>
              <c:pt idx="180">
                <c:v>12553.081922000005</c:v>
              </c:pt>
            </c:numLit>
          </c:val>
          <c:extLst>
            <c:ext xmlns:c16="http://schemas.microsoft.com/office/drawing/2014/chart" uri="{C3380CC4-5D6E-409C-BE32-E72D297353CC}">
              <c16:uniqueId val="{00000004-0B41-431D-8DB6-9E94E66DF4C0}"/>
            </c:ext>
          </c:extLst>
        </c:ser>
        <c:dLbls>
          <c:showLegendKey val="0"/>
          <c:showVal val="0"/>
          <c:showCatName val="0"/>
          <c:showSerName val="0"/>
          <c:showPercent val="0"/>
          <c:showBubbleSize val="0"/>
        </c:dLbls>
        <c:gapWidth val="0"/>
        <c:overlap val="100"/>
        <c:axId val="304405120"/>
        <c:axId val="304419584"/>
      </c:barChart>
      <c:dateAx>
        <c:axId val="30440512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 of total"</c:f>
              <c:strCache>
                <c:ptCount val="1"/>
                <c:pt idx="0">
                  <c:v>% of total</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419584"/>
        <c:crosses val="autoZero"/>
        <c:auto val="0"/>
        <c:lblOffset val="100"/>
        <c:baseTimeUnit val="months"/>
        <c:majorUnit val="1"/>
        <c:majorTimeUnit val="years"/>
        <c:minorUnit val="1"/>
        <c:minorTimeUnit val="years"/>
      </c:dateAx>
      <c:valAx>
        <c:axId val="30441958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4051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Int!$AB$5:$AC$5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84.168000000000006</c:v>
              </c:pt>
              <c:pt idx="1">
                <c:v>84.375</c:v>
              </c:pt>
              <c:pt idx="2">
                <c:v>84.775000000000006</c:v>
              </c:pt>
              <c:pt idx="3">
                <c:v>86.757999999999996</c:v>
              </c:pt>
              <c:pt idx="4">
                <c:v>83.667000000000002</c:v>
              </c:pt>
              <c:pt idx="5">
                <c:v>84.974999999999994</c:v>
              </c:pt>
              <c:pt idx="6">
                <c:v>87.605999999999995</c:v>
              </c:pt>
              <c:pt idx="7">
                <c:v>87.361999999999995</c:v>
              </c:pt>
              <c:pt idx="8">
                <c:v>88.844999999999999</c:v>
              </c:pt>
              <c:pt idx="9">
                <c:v>91.019000000000005</c:v>
              </c:pt>
              <c:pt idx="10">
                <c:v>88.034999999999997</c:v>
              </c:pt>
              <c:pt idx="11">
                <c:v>89.798000000000002</c:v>
              </c:pt>
              <c:pt idx="12">
                <c:v>90.629000000000005</c:v>
              </c:pt>
              <c:pt idx="13">
                <c:v>90.132999999999996</c:v>
              </c:pt>
              <c:pt idx="14">
                <c:v>92.884</c:v>
              </c:pt>
              <c:pt idx="15">
                <c:v>91.510999999999996</c:v>
              </c:pt>
              <c:pt idx="16">
                <c:v>88.983999999999995</c:v>
              </c:pt>
              <c:pt idx="17">
                <c:v>93.143000000000001</c:v>
              </c:pt>
              <c:pt idx="18">
                <c:v>90.831000000000003</c:v>
              </c:pt>
              <c:pt idx="19">
                <c:v>89.846000000000004</c:v>
              </c:pt>
              <c:pt idx="20">
                <c:v>90.57</c:v>
              </c:pt>
              <c:pt idx="21">
                <c:v>86.393000000000001</c:v>
              </c:pt>
              <c:pt idx="22">
                <c:v>93.707999999999998</c:v>
              </c:pt>
              <c:pt idx="23">
                <c:v>92.721999999999994</c:v>
              </c:pt>
              <c:pt idx="24">
                <c:v>91.581000000000003</c:v>
              </c:pt>
              <c:pt idx="25">
                <c:v>94.406999999999996</c:v>
              </c:pt>
              <c:pt idx="26">
                <c:v>90.8</c:v>
              </c:pt>
              <c:pt idx="27">
                <c:v>90.299000000000007</c:v>
              </c:pt>
              <c:pt idx="28">
                <c:v>92.625</c:v>
              </c:pt>
              <c:pt idx="29">
                <c:v>91.628</c:v>
              </c:pt>
              <c:pt idx="30">
                <c:v>90.863</c:v>
              </c:pt>
              <c:pt idx="31">
                <c:v>91.631</c:v>
              </c:pt>
              <c:pt idx="32">
                <c:v>89.772999999999996</c:v>
              </c:pt>
              <c:pt idx="33">
                <c:v>94.036000000000001</c:v>
              </c:pt>
              <c:pt idx="34">
                <c:v>90.37</c:v>
              </c:pt>
              <c:pt idx="35">
                <c:v>91.108999999999995</c:v>
              </c:pt>
              <c:pt idx="36">
                <c:v>91.474000000000004</c:v>
              </c:pt>
              <c:pt idx="37">
                <c:v>90.367999999999995</c:v>
              </c:pt>
              <c:pt idx="38">
                <c:v>92.418000000000006</c:v>
              </c:pt>
              <c:pt idx="39">
                <c:v>93.555000000000007</c:v>
              </c:pt>
              <c:pt idx="40">
                <c:v>93.438000000000002</c:v>
              </c:pt>
              <c:pt idx="41">
                <c:v>90.775000000000006</c:v>
              </c:pt>
              <c:pt idx="42">
                <c:v>93.718000000000004</c:v>
              </c:pt>
              <c:pt idx="43">
                <c:v>94.974000000000004</c:v>
              </c:pt>
              <c:pt idx="44">
                <c:v>95.527000000000001</c:v>
              </c:pt>
              <c:pt idx="45">
                <c:v>95.747</c:v>
              </c:pt>
              <c:pt idx="46">
                <c:v>93.465000000000003</c:v>
              </c:pt>
              <c:pt idx="47">
                <c:v>94.700999999999993</c:v>
              </c:pt>
              <c:pt idx="48">
                <c:v>96.314999999999998</c:v>
              </c:pt>
              <c:pt idx="49">
                <c:v>94.891000000000005</c:v>
              </c:pt>
              <c:pt idx="50">
                <c:v>96.037000000000006</c:v>
              </c:pt>
              <c:pt idx="51">
                <c:v>97.597999999999999</c:v>
              </c:pt>
              <c:pt idx="52">
                <c:v>97.046999999999997</c:v>
              </c:pt>
              <c:pt idx="53">
                <c:v>98.350999999999999</c:v>
              </c:pt>
              <c:pt idx="54">
                <c:v>98.879000000000005</c:v>
              </c:pt>
              <c:pt idx="55">
                <c:v>97.763000000000005</c:v>
              </c:pt>
              <c:pt idx="56">
                <c:v>99.108000000000004</c:v>
              </c:pt>
              <c:pt idx="57">
                <c:v>94.626000000000005</c:v>
              </c:pt>
              <c:pt idx="58">
                <c:v>100.76300000000001</c:v>
              </c:pt>
              <c:pt idx="59">
                <c:v>99.355000000000004</c:v>
              </c:pt>
              <c:pt idx="60">
                <c:v>98.400999999999996</c:v>
              </c:pt>
              <c:pt idx="61">
                <c:v>98.51</c:v>
              </c:pt>
              <c:pt idx="62">
                <c:v>98.286000000000001</c:v>
              </c:pt>
              <c:pt idx="63">
                <c:v>98.075999999999993</c:v>
              </c:pt>
              <c:pt idx="64">
                <c:v>98.551000000000002</c:v>
              </c:pt>
              <c:pt idx="65">
                <c:v>99.635999999999996</c:v>
              </c:pt>
              <c:pt idx="66">
                <c:v>100.631</c:v>
              </c:pt>
              <c:pt idx="67">
                <c:v>101.042</c:v>
              </c:pt>
              <c:pt idx="68">
                <c:v>100.711</c:v>
              </c:pt>
              <c:pt idx="69">
                <c:v>103.63500000000001</c:v>
              </c:pt>
              <c:pt idx="70">
                <c:v>100.512</c:v>
              </c:pt>
              <c:pt idx="71">
                <c:v>102.452</c:v>
              </c:pt>
              <c:pt idx="72">
                <c:v>102.27800000000001</c:v>
              </c:pt>
              <c:pt idx="73">
                <c:v>105.16</c:v>
              </c:pt>
              <c:pt idx="74">
                <c:v>103.598</c:v>
              </c:pt>
              <c:pt idx="75">
                <c:v>104.56699999999999</c:v>
              </c:pt>
              <c:pt idx="76">
                <c:v>105.98</c:v>
              </c:pt>
              <c:pt idx="77">
                <c:v>107.145</c:v>
              </c:pt>
              <c:pt idx="78">
                <c:v>105.63</c:v>
              </c:pt>
              <c:pt idx="79">
                <c:v>105.06699999999999</c:v>
              </c:pt>
              <c:pt idx="80">
                <c:v>105.791</c:v>
              </c:pt>
              <c:pt idx="81">
                <c:v>107.337</c:v>
              </c:pt>
              <c:pt idx="82">
                <c:v>105.349</c:v>
              </c:pt>
              <c:pt idx="83">
                <c:v>105.05200000000001</c:v>
              </c:pt>
              <c:pt idx="84">
                <c:v>106.45099999999999</c:v>
              </c:pt>
              <c:pt idx="85">
                <c:v>106.937</c:v>
              </c:pt>
              <c:pt idx="86">
                <c:v>108.2</c:v>
              </c:pt>
              <c:pt idx="87">
                <c:v>108.322</c:v>
              </c:pt>
              <c:pt idx="88">
                <c:v>108.771</c:v>
              </c:pt>
              <c:pt idx="89">
                <c:v>107.19199999999999</c:v>
              </c:pt>
              <c:pt idx="90">
                <c:v>106.813</c:v>
              </c:pt>
              <c:pt idx="91">
                <c:v>110.71899999999999</c:v>
              </c:pt>
              <c:pt idx="92">
                <c:v>111.608</c:v>
              </c:pt>
              <c:pt idx="93">
                <c:v>108.965</c:v>
              </c:pt>
              <c:pt idx="94">
                <c:v>112.83499999999999</c:v>
              </c:pt>
              <c:pt idx="95">
                <c:v>110.88</c:v>
              </c:pt>
              <c:pt idx="96">
                <c:v>110.652</c:v>
              </c:pt>
              <c:pt idx="97">
                <c:v>109.917</c:v>
              </c:pt>
              <c:pt idx="98">
                <c:v>114.92100000000001</c:v>
              </c:pt>
              <c:pt idx="99">
                <c:v>125.467</c:v>
              </c:pt>
              <c:pt idx="100">
                <c:v>117.61799999999999</c:v>
              </c:pt>
              <c:pt idx="101">
                <c:v>115.398</c:v>
              </c:pt>
              <c:pt idx="102">
                <c:v>112.598</c:v>
              </c:pt>
              <c:pt idx="103">
                <c:v>114.892</c:v>
              </c:pt>
              <c:pt idx="104">
                <c:v>114.425</c:v>
              </c:pt>
              <c:pt idx="105">
                <c:v>116.057</c:v>
              </c:pt>
              <c:pt idx="106">
                <c:v>111.27500000000001</c:v>
              </c:pt>
              <c:pt idx="107">
                <c:v>111.848</c:v>
              </c:pt>
              <c:pt idx="108">
                <c:v>111.215</c:v>
              </c:pt>
              <c:pt idx="109">
                <c:v>109.931</c:v>
              </c:pt>
              <c:pt idx="110">
                <c:v>117.117</c:v>
              </c:pt>
              <c:pt idx="111">
                <c:v>129.184</c:v>
              </c:pt>
              <c:pt idx="112">
                <c:v>126.44499999999999</c:v>
              </c:pt>
              <c:pt idx="113">
                <c:v>118.357</c:v>
              </c:pt>
              <c:pt idx="114">
                <c:v>117.355</c:v>
              </c:pt>
              <c:pt idx="115">
                <c:v>112.371</c:v>
              </c:pt>
              <c:pt idx="116">
                <c:v>109.09</c:v>
              </c:pt>
              <c:pt idx="117">
                <c:v>107.767</c:v>
              </c:pt>
              <c:pt idx="118">
                <c:v>113.55500000000001</c:v>
              </c:pt>
              <c:pt idx="119">
                <c:v>111.78700000000001</c:v>
              </c:pt>
              <c:pt idx="120">
                <c:v>114.571</c:v>
              </c:pt>
              <c:pt idx="121">
                <c:v>117.051</c:v>
              </c:pt>
              <c:pt idx="122">
                <c:v>96.146000000000001</c:v>
              </c:pt>
              <c:pt idx="123">
                <c:v>55.302999999999997</c:v>
              </c:pt>
              <c:pt idx="124">
                <c:v>85.135999999999996</c:v>
              </c:pt>
              <c:pt idx="125">
                <c:v>98.799000000000007</c:v>
              </c:pt>
              <c:pt idx="126">
                <c:v>105.38800000000001</c:v>
              </c:pt>
              <c:pt idx="127">
                <c:v>105.895</c:v>
              </c:pt>
              <c:pt idx="128">
                <c:v>111.539</c:v>
              </c:pt>
              <c:pt idx="129">
                <c:v>114.602</c:v>
              </c:pt>
              <c:pt idx="130">
                <c:v>112.941</c:v>
              </c:pt>
              <c:pt idx="131">
                <c:v>114.99</c:v>
              </c:pt>
              <c:pt idx="132">
                <c:v>112.831</c:v>
              </c:pt>
              <c:pt idx="133">
                <c:v>112.69499999999999</c:v>
              </c:pt>
              <c:pt idx="134">
                <c:v>119.14700000000001</c:v>
              </c:pt>
              <c:pt idx="135">
                <c:v>127.256</c:v>
              </c:pt>
              <c:pt idx="136">
                <c:v>107.613</c:v>
              </c:pt>
              <c:pt idx="137">
                <c:v>111.35899999999999</c:v>
              </c:pt>
              <c:pt idx="138">
                <c:v>116.295</c:v>
              </c:pt>
              <c:pt idx="139">
                <c:v>118.346</c:v>
              </c:pt>
              <c:pt idx="140">
                <c:v>115.925</c:v>
              </c:pt>
              <c:pt idx="141">
                <c:v>119.245</c:v>
              </c:pt>
              <c:pt idx="142">
                <c:v>113.42700000000001</c:v>
              </c:pt>
              <c:pt idx="143">
                <c:v>115.163</c:v>
              </c:pt>
              <c:pt idx="144">
                <c:v>114.614</c:v>
              </c:pt>
              <c:pt idx="145">
                <c:v>113.377</c:v>
              </c:pt>
              <c:pt idx="146">
                <c:v>122.099</c:v>
              </c:pt>
              <c:pt idx="147">
                <c:v>134.822</c:v>
              </c:pt>
              <c:pt idx="148">
                <c:v>128.80000000000001</c:v>
              </c:pt>
              <c:pt idx="149">
                <c:v>124.85899999999999</c:v>
              </c:pt>
              <c:pt idx="150">
                <c:v>118.902</c:v>
              </c:pt>
              <c:pt idx="151">
                <c:v>116.544</c:v>
              </c:pt>
              <c:pt idx="152">
                <c:v>118.232</c:v>
              </c:pt>
              <c:pt idx="153">
                <c:v>113.675</c:v>
              </c:pt>
              <c:pt idx="154">
                <c:v>123.82299999999999</c:v>
              </c:pt>
              <c:pt idx="155">
                <c:v>122.861</c:v>
              </c:pt>
              <c:pt idx="156">
                <c:v>124.83499999999999</c:v>
              </c:pt>
              <c:pt idx="157">
                <c:v>124.869</c:v>
              </c:pt>
              <c:pt idx="158">
                <c:v>123.27200000000001</c:v>
              </c:pt>
              <c:pt idx="159">
                <c:v>126.721</c:v>
              </c:pt>
              <c:pt idx="160">
                <c:v>130.911</c:v>
              </c:pt>
              <c:pt idx="161">
                <c:v>128.92400000000001</c:v>
              </c:pt>
              <c:pt idx="162">
                <c:v>127.595</c:v>
              </c:pt>
              <c:pt idx="163">
                <c:v>130.494</c:v>
              </c:pt>
              <c:pt idx="164">
                <c:v>129.041</c:v>
              </c:pt>
              <c:pt idx="165">
                <c:v>130.602</c:v>
              </c:pt>
              <c:pt idx="166">
                <c:v>128.834</c:v>
              </c:pt>
              <c:pt idx="167">
                <c:v>130.32900000000001</c:v>
              </c:pt>
              <c:pt idx="168">
                <c:v>131.43600000000001</c:v>
              </c:pt>
              <c:pt idx="169">
                <c:v>133.1</c:v>
              </c:pt>
              <c:pt idx="170">
                <c:v>131.661</c:v>
              </c:pt>
              <c:pt idx="171">
                <c:v>132.982</c:v>
              </c:pt>
              <c:pt idx="172">
                <c:v>134.774</c:v>
              </c:pt>
              <c:pt idx="173">
                <c:v>133.477</c:v>
              </c:pt>
              <c:pt idx="174">
                <c:v>134.322</c:v>
              </c:pt>
              <c:pt idx="175">
                <c:v>130.863</c:v>
              </c:pt>
              <c:pt idx="176">
                <c:v>133.589</c:v>
              </c:pt>
              <c:pt idx="177">
                <c:v>135.761</c:v>
              </c:pt>
              <c:pt idx="178">
                <c:v>135.608</c:v>
              </c:pt>
              <c:pt idx="179">
                <c:v>134.90299999999999</c:v>
              </c:pt>
            </c:numLit>
          </c:val>
          <c:smooth val="0"/>
          <c:extLst>
            <c:ext xmlns:c16="http://schemas.microsoft.com/office/drawing/2014/chart" uri="{C3380CC4-5D6E-409C-BE32-E72D297353CC}">
              <c16:uniqueId val="{00000000-7F2C-423A-BA76-40F782DCBB28}"/>
            </c:ext>
          </c:extLst>
        </c:ser>
        <c:dLbls>
          <c:showLegendKey val="0"/>
          <c:showVal val="0"/>
          <c:showCatName val="0"/>
          <c:showSerName val="0"/>
          <c:showPercent val="0"/>
          <c:showBubbleSize val="0"/>
        </c:dLbls>
        <c:smooth val="0"/>
        <c:axId val="200954240"/>
        <c:axId val="200956160"/>
      </c:lineChart>
      <c:dateAx>
        <c:axId val="2009542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56160"/>
        <c:crosses val="autoZero"/>
        <c:auto val="0"/>
        <c:lblOffset val="100"/>
        <c:baseTimeUnit val="months"/>
        <c:majorUnit val="2"/>
        <c:majorTimeUnit val="years"/>
      </c:dateAx>
      <c:valAx>
        <c:axId val="200956160"/>
        <c:scaling>
          <c:orientation val="minMax"/>
          <c:max val="18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5424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SecA!$T$5:$U$5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102.6</c:v>
              </c:pt>
              <c:pt idx="1">
                <c:v>101.5</c:v>
              </c:pt>
              <c:pt idx="2">
                <c:v>104</c:v>
              </c:pt>
              <c:pt idx="3">
                <c:v>98.2</c:v>
              </c:pt>
              <c:pt idx="4">
                <c:v>91.6</c:v>
              </c:pt>
              <c:pt idx="5">
                <c:v>99.6</c:v>
              </c:pt>
              <c:pt idx="6">
                <c:v>101.5</c:v>
              </c:pt>
              <c:pt idx="7">
                <c:v>104</c:v>
              </c:pt>
              <c:pt idx="8">
                <c:v>104.5</c:v>
              </c:pt>
              <c:pt idx="9">
                <c:v>102.5</c:v>
              </c:pt>
              <c:pt idx="10">
                <c:v>105.3</c:v>
              </c:pt>
              <c:pt idx="11">
                <c:v>105.2</c:v>
              </c:pt>
              <c:pt idx="12">
                <c:v>102.8</c:v>
              </c:pt>
              <c:pt idx="13">
                <c:v>104.2</c:v>
              </c:pt>
              <c:pt idx="14">
                <c:v>104</c:v>
              </c:pt>
              <c:pt idx="15">
                <c:v>109.5</c:v>
              </c:pt>
              <c:pt idx="16">
                <c:v>99.4</c:v>
              </c:pt>
              <c:pt idx="17">
                <c:v>99.1</c:v>
              </c:pt>
              <c:pt idx="18">
                <c:v>95.7</c:v>
              </c:pt>
              <c:pt idx="19">
                <c:v>99</c:v>
              </c:pt>
              <c:pt idx="20">
                <c:v>102.1</c:v>
              </c:pt>
              <c:pt idx="21">
                <c:v>91.8</c:v>
              </c:pt>
              <c:pt idx="22">
                <c:v>100.8</c:v>
              </c:pt>
              <c:pt idx="23">
                <c:v>103.9</c:v>
              </c:pt>
              <c:pt idx="24">
                <c:v>99.7</c:v>
              </c:pt>
              <c:pt idx="25">
                <c:v>95.9</c:v>
              </c:pt>
              <c:pt idx="26">
                <c:v>98.6</c:v>
              </c:pt>
              <c:pt idx="27">
                <c:v>98.7</c:v>
              </c:pt>
              <c:pt idx="28">
                <c:v>102.1</c:v>
              </c:pt>
              <c:pt idx="29">
                <c:v>104.2</c:v>
              </c:pt>
              <c:pt idx="30">
                <c:v>102.3</c:v>
              </c:pt>
              <c:pt idx="31">
                <c:v>100.8</c:v>
              </c:pt>
              <c:pt idx="32">
                <c:v>95.9</c:v>
              </c:pt>
              <c:pt idx="33">
                <c:v>83</c:v>
              </c:pt>
              <c:pt idx="34">
                <c:v>96.3</c:v>
              </c:pt>
              <c:pt idx="35">
                <c:v>94.6</c:v>
              </c:pt>
              <c:pt idx="36">
                <c:v>106.7</c:v>
              </c:pt>
              <c:pt idx="37">
                <c:v>102.5</c:v>
              </c:pt>
              <c:pt idx="38">
                <c:v>98.4</c:v>
              </c:pt>
              <c:pt idx="39">
                <c:v>96.6</c:v>
              </c:pt>
              <c:pt idx="40">
                <c:v>101.1</c:v>
              </c:pt>
              <c:pt idx="41">
                <c:v>99.7</c:v>
              </c:pt>
              <c:pt idx="42">
                <c:v>103.4</c:v>
              </c:pt>
              <c:pt idx="43">
                <c:v>102.3</c:v>
              </c:pt>
              <c:pt idx="44">
                <c:v>96.2</c:v>
              </c:pt>
              <c:pt idx="45">
                <c:v>102</c:v>
              </c:pt>
              <c:pt idx="46">
                <c:v>101.4</c:v>
              </c:pt>
              <c:pt idx="47">
                <c:v>103.5</c:v>
              </c:pt>
              <c:pt idx="48">
                <c:v>109.2</c:v>
              </c:pt>
              <c:pt idx="49">
                <c:v>98.7</c:v>
              </c:pt>
              <c:pt idx="50">
                <c:v>93.4</c:v>
              </c:pt>
              <c:pt idx="51">
                <c:v>99.7</c:v>
              </c:pt>
              <c:pt idx="52">
                <c:v>96.3</c:v>
              </c:pt>
              <c:pt idx="53">
                <c:v>95</c:v>
              </c:pt>
              <c:pt idx="54">
                <c:v>97.7</c:v>
              </c:pt>
              <c:pt idx="55">
                <c:v>94.4</c:v>
              </c:pt>
              <c:pt idx="56">
                <c:v>101.6</c:v>
              </c:pt>
              <c:pt idx="57">
                <c:v>102.4</c:v>
              </c:pt>
              <c:pt idx="58">
                <c:v>100.9</c:v>
              </c:pt>
              <c:pt idx="59">
                <c:v>101.2</c:v>
              </c:pt>
              <c:pt idx="60">
                <c:v>102.2</c:v>
              </c:pt>
              <c:pt idx="61">
                <c:v>104.6</c:v>
              </c:pt>
              <c:pt idx="62">
                <c:v>114.2</c:v>
              </c:pt>
              <c:pt idx="63">
                <c:v>107.3</c:v>
              </c:pt>
              <c:pt idx="64">
                <c:v>98.2</c:v>
              </c:pt>
              <c:pt idx="65">
                <c:v>102</c:v>
              </c:pt>
              <c:pt idx="66">
                <c:v>101.5</c:v>
              </c:pt>
              <c:pt idx="67">
                <c:v>98.8</c:v>
              </c:pt>
              <c:pt idx="68">
                <c:v>96.9</c:v>
              </c:pt>
              <c:pt idx="69">
                <c:v>99</c:v>
              </c:pt>
              <c:pt idx="70">
                <c:v>101.5</c:v>
              </c:pt>
              <c:pt idx="71">
                <c:v>102.8</c:v>
              </c:pt>
              <c:pt idx="72">
                <c:v>97.3</c:v>
              </c:pt>
              <c:pt idx="73">
                <c:v>97.5</c:v>
              </c:pt>
              <c:pt idx="74">
                <c:v>96.5</c:v>
              </c:pt>
              <c:pt idx="75">
                <c:v>98.2</c:v>
              </c:pt>
              <c:pt idx="76">
                <c:v>99.2</c:v>
              </c:pt>
              <c:pt idx="77">
                <c:v>101.1</c:v>
              </c:pt>
              <c:pt idx="78">
                <c:v>99</c:v>
              </c:pt>
              <c:pt idx="79">
                <c:v>100</c:v>
              </c:pt>
              <c:pt idx="80">
                <c:v>103.1</c:v>
              </c:pt>
              <c:pt idx="81">
                <c:v>96.9</c:v>
              </c:pt>
              <c:pt idx="82">
                <c:v>97.3</c:v>
              </c:pt>
              <c:pt idx="83">
                <c:v>100.8</c:v>
              </c:pt>
              <c:pt idx="84">
                <c:v>100.7</c:v>
              </c:pt>
              <c:pt idx="85">
                <c:v>100</c:v>
              </c:pt>
              <c:pt idx="86">
                <c:v>108</c:v>
              </c:pt>
              <c:pt idx="87">
                <c:v>101.5</c:v>
              </c:pt>
              <c:pt idx="88">
                <c:v>100.6</c:v>
              </c:pt>
              <c:pt idx="89">
                <c:v>101.5</c:v>
              </c:pt>
              <c:pt idx="90">
                <c:v>103.1</c:v>
              </c:pt>
              <c:pt idx="91">
                <c:v>107.9</c:v>
              </c:pt>
              <c:pt idx="92">
                <c:v>101.3</c:v>
              </c:pt>
              <c:pt idx="93">
                <c:v>101.4</c:v>
              </c:pt>
              <c:pt idx="94">
                <c:v>103.7</c:v>
              </c:pt>
              <c:pt idx="95">
                <c:v>100.9</c:v>
              </c:pt>
              <c:pt idx="96">
                <c:v>102.5</c:v>
              </c:pt>
              <c:pt idx="97">
                <c:v>104.2</c:v>
              </c:pt>
              <c:pt idx="98">
                <c:v>102.1</c:v>
              </c:pt>
              <c:pt idx="99">
                <c:v>95.9</c:v>
              </c:pt>
              <c:pt idx="100">
                <c:v>101.1</c:v>
              </c:pt>
              <c:pt idx="101">
                <c:v>105.6</c:v>
              </c:pt>
              <c:pt idx="102">
                <c:v>96.6</c:v>
              </c:pt>
              <c:pt idx="103">
                <c:v>101.3</c:v>
              </c:pt>
              <c:pt idx="104">
                <c:v>100.2</c:v>
              </c:pt>
              <c:pt idx="105">
                <c:v>103.7</c:v>
              </c:pt>
              <c:pt idx="106">
                <c:v>100.8</c:v>
              </c:pt>
              <c:pt idx="107">
                <c:v>98</c:v>
              </c:pt>
              <c:pt idx="108">
                <c:v>98.6</c:v>
              </c:pt>
              <c:pt idx="109">
                <c:v>97</c:v>
              </c:pt>
              <c:pt idx="110">
                <c:v>98.4</c:v>
              </c:pt>
              <c:pt idx="111">
                <c:v>98.7</c:v>
              </c:pt>
              <c:pt idx="112">
                <c:v>102.5</c:v>
              </c:pt>
              <c:pt idx="113">
                <c:v>103.1</c:v>
              </c:pt>
              <c:pt idx="114">
                <c:v>98.8</c:v>
              </c:pt>
              <c:pt idx="115">
                <c:v>98.3</c:v>
              </c:pt>
              <c:pt idx="116">
                <c:v>100.9</c:v>
              </c:pt>
              <c:pt idx="117">
                <c:v>102</c:v>
              </c:pt>
              <c:pt idx="118">
                <c:v>101.9</c:v>
              </c:pt>
              <c:pt idx="119">
                <c:v>99.2</c:v>
              </c:pt>
              <c:pt idx="120">
                <c:v>105.5</c:v>
              </c:pt>
              <c:pt idx="121">
                <c:v>103.7</c:v>
              </c:pt>
              <c:pt idx="122">
                <c:v>81.7</c:v>
              </c:pt>
              <c:pt idx="123">
                <c:v>47.8</c:v>
              </c:pt>
              <c:pt idx="124">
                <c:v>79.7</c:v>
              </c:pt>
              <c:pt idx="125">
                <c:v>78.8</c:v>
              </c:pt>
              <c:pt idx="126">
                <c:v>92.6</c:v>
              </c:pt>
              <c:pt idx="127">
                <c:v>95.1</c:v>
              </c:pt>
              <c:pt idx="128">
                <c:v>98.4</c:v>
              </c:pt>
              <c:pt idx="129">
                <c:v>96.9</c:v>
              </c:pt>
              <c:pt idx="130">
                <c:v>92.8</c:v>
              </c:pt>
              <c:pt idx="131">
                <c:v>98.2</c:v>
              </c:pt>
              <c:pt idx="132">
                <c:v>97</c:v>
              </c:pt>
              <c:pt idx="133">
                <c:v>101.4</c:v>
              </c:pt>
              <c:pt idx="134">
                <c:v>103.2</c:v>
              </c:pt>
              <c:pt idx="135">
                <c:v>108.7</c:v>
              </c:pt>
              <c:pt idx="136">
                <c:v>100.5</c:v>
              </c:pt>
              <c:pt idx="137">
                <c:v>99.1</c:v>
              </c:pt>
              <c:pt idx="138">
                <c:v>103.8</c:v>
              </c:pt>
              <c:pt idx="139">
                <c:v>101.3</c:v>
              </c:pt>
              <c:pt idx="140">
                <c:v>99.1</c:v>
              </c:pt>
              <c:pt idx="141">
                <c:v>103.1</c:v>
              </c:pt>
              <c:pt idx="142">
                <c:v>99.5</c:v>
              </c:pt>
              <c:pt idx="143">
                <c:v>94.3</c:v>
              </c:pt>
              <c:pt idx="144">
                <c:v>97.9</c:v>
              </c:pt>
              <c:pt idx="145">
                <c:v>92.1</c:v>
              </c:pt>
              <c:pt idx="146">
                <c:v>95.4</c:v>
              </c:pt>
              <c:pt idx="147">
                <c:v>92</c:v>
              </c:pt>
              <c:pt idx="148">
                <c:v>94.2</c:v>
              </c:pt>
              <c:pt idx="149">
                <c:v>93</c:v>
              </c:pt>
              <c:pt idx="150">
                <c:v>95.4</c:v>
              </c:pt>
              <c:pt idx="151">
                <c:v>93.8</c:v>
              </c:pt>
              <c:pt idx="152">
                <c:v>93</c:v>
              </c:pt>
              <c:pt idx="153">
                <c:v>90.2</c:v>
              </c:pt>
              <c:pt idx="154">
                <c:v>88.9</c:v>
              </c:pt>
              <c:pt idx="155">
                <c:v>91.4</c:v>
              </c:pt>
              <c:pt idx="156">
                <c:v>94</c:v>
              </c:pt>
              <c:pt idx="157">
                <c:v>88.3</c:v>
              </c:pt>
              <c:pt idx="158">
                <c:v>94</c:v>
              </c:pt>
              <c:pt idx="159">
                <c:v>94.5</c:v>
              </c:pt>
              <c:pt idx="160">
                <c:v>92.3</c:v>
              </c:pt>
              <c:pt idx="161">
                <c:v>94</c:v>
              </c:pt>
              <c:pt idx="162">
                <c:v>92.4</c:v>
              </c:pt>
              <c:pt idx="163">
                <c:v>92.8</c:v>
              </c:pt>
              <c:pt idx="164">
                <c:v>92</c:v>
              </c:pt>
              <c:pt idx="165">
                <c:v>94.2</c:v>
              </c:pt>
              <c:pt idx="166">
                <c:v>96.2</c:v>
              </c:pt>
              <c:pt idx="167">
                <c:v>92.5</c:v>
              </c:pt>
              <c:pt idx="168">
                <c:v>91.6</c:v>
              </c:pt>
              <c:pt idx="169">
                <c:v>96.5</c:v>
              </c:pt>
              <c:pt idx="170">
                <c:v>92.1</c:v>
              </c:pt>
              <c:pt idx="171">
                <c:v>94.3</c:v>
              </c:pt>
              <c:pt idx="172">
                <c:v>92.8</c:v>
              </c:pt>
              <c:pt idx="173">
                <c:v>91.7</c:v>
              </c:pt>
              <c:pt idx="174">
                <c:v>90.4</c:v>
              </c:pt>
              <c:pt idx="175">
                <c:v>93.5</c:v>
              </c:pt>
              <c:pt idx="176">
                <c:v>97.3</c:v>
              </c:pt>
              <c:pt idx="177">
                <c:v>94.6</c:v>
              </c:pt>
              <c:pt idx="178">
                <c:v>94.6</c:v>
              </c:pt>
              <c:pt idx="179">
                <c:v>90.9</c:v>
              </c:pt>
            </c:numLit>
          </c:val>
          <c:smooth val="0"/>
          <c:extLst>
            <c:ext xmlns:c16="http://schemas.microsoft.com/office/drawing/2014/chart" uri="{C3380CC4-5D6E-409C-BE32-E72D297353CC}">
              <c16:uniqueId val="{00000000-0825-4AF0-A97D-D90ED563E870}"/>
            </c:ext>
          </c:extLst>
        </c:ser>
        <c:dLbls>
          <c:showLegendKey val="0"/>
          <c:showVal val="0"/>
          <c:showCatName val="0"/>
          <c:showSerName val="0"/>
          <c:showPercent val="0"/>
          <c:showBubbleSize val="0"/>
        </c:dLbls>
        <c:smooth val="0"/>
        <c:axId val="304985984"/>
        <c:axId val="304988160"/>
      </c:lineChart>
      <c:dateAx>
        <c:axId val="3049859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88160"/>
        <c:crosses val="autoZero"/>
        <c:auto val="0"/>
        <c:lblOffset val="100"/>
        <c:baseTimeUnit val="months"/>
        <c:majorUnit val="2"/>
        <c:majorTimeUnit val="years"/>
      </c:dateAx>
      <c:valAx>
        <c:axId val="304988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985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SecA!$V$5:$W$5</c:f>
          <c:strCache>
            <c:ptCount val="2"/>
            <c:pt idx="0">
              <c:v>Platinum group metals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107.1</c:v>
              </c:pt>
              <c:pt idx="1">
                <c:v>95.7</c:v>
              </c:pt>
              <c:pt idx="2">
                <c:v>112</c:v>
              </c:pt>
              <c:pt idx="3">
                <c:v>98.7</c:v>
              </c:pt>
              <c:pt idx="4">
                <c:v>84.6</c:v>
              </c:pt>
              <c:pt idx="5">
                <c:v>98</c:v>
              </c:pt>
              <c:pt idx="6">
                <c:v>106.9</c:v>
              </c:pt>
              <c:pt idx="7">
                <c:v>112.1</c:v>
              </c:pt>
              <c:pt idx="8">
                <c:v>116.4</c:v>
              </c:pt>
              <c:pt idx="9">
                <c:v>114.1</c:v>
              </c:pt>
              <c:pt idx="10">
                <c:v>115.5</c:v>
              </c:pt>
              <c:pt idx="11">
                <c:v>117.7</c:v>
              </c:pt>
              <c:pt idx="12">
                <c:v>119.1</c:v>
              </c:pt>
              <c:pt idx="13">
                <c:v>124.2</c:v>
              </c:pt>
              <c:pt idx="14">
                <c:v>121.7</c:v>
              </c:pt>
              <c:pt idx="15">
                <c:v>122.2</c:v>
              </c:pt>
              <c:pt idx="16">
                <c:v>102.9</c:v>
              </c:pt>
              <c:pt idx="17">
                <c:v>104</c:v>
              </c:pt>
              <c:pt idx="18">
                <c:v>94.6</c:v>
              </c:pt>
              <c:pt idx="19">
                <c:v>105.5</c:v>
              </c:pt>
              <c:pt idx="20">
                <c:v>107</c:v>
              </c:pt>
              <c:pt idx="21">
                <c:v>82</c:v>
              </c:pt>
              <c:pt idx="22">
                <c:v>97.7</c:v>
              </c:pt>
              <c:pt idx="23">
                <c:v>118.3</c:v>
              </c:pt>
              <c:pt idx="24">
                <c:v>94.8</c:v>
              </c:pt>
              <c:pt idx="25">
                <c:v>66.2</c:v>
              </c:pt>
              <c:pt idx="26">
                <c:v>90.4</c:v>
              </c:pt>
              <c:pt idx="27">
                <c:v>86.2</c:v>
              </c:pt>
              <c:pt idx="28">
                <c:v>97.6</c:v>
              </c:pt>
              <c:pt idx="29">
                <c:v>109.9</c:v>
              </c:pt>
              <c:pt idx="30">
                <c:v>104.8</c:v>
              </c:pt>
              <c:pt idx="31">
                <c:v>102.4</c:v>
              </c:pt>
              <c:pt idx="32">
                <c:v>90.2</c:v>
              </c:pt>
              <c:pt idx="33">
                <c:v>94.6</c:v>
              </c:pt>
              <c:pt idx="34">
                <c:v>100.3</c:v>
              </c:pt>
              <c:pt idx="35">
                <c:v>91</c:v>
              </c:pt>
              <c:pt idx="36">
                <c:v>96.8</c:v>
              </c:pt>
              <c:pt idx="37">
                <c:v>112.4</c:v>
              </c:pt>
              <c:pt idx="38">
                <c:v>91.5</c:v>
              </c:pt>
              <c:pt idx="39">
                <c:v>73.7</c:v>
              </c:pt>
              <c:pt idx="40">
                <c:v>98.6</c:v>
              </c:pt>
              <c:pt idx="41">
                <c:v>88.3</c:v>
              </c:pt>
              <c:pt idx="42">
                <c:v>108.9</c:v>
              </c:pt>
              <c:pt idx="43">
                <c:v>109.7</c:v>
              </c:pt>
              <c:pt idx="44">
                <c:v>95.1</c:v>
              </c:pt>
              <c:pt idx="45">
                <c:v>108.2</c:v>
              </c:pt>
              <c:pt idx="46">
                <c:v>96.9</c:v>
              </c:pt>
              <c:pt idx="47">
                <c:v>104.6</c:v>
              </c:pt>
              <c:pt idx="48">
                <c:v>101.3</c:v>
              </c:pt>
              <c:pt idx="49">
                <c:v>72.900000000000006</c:v>
              </c:pt>
              <c:pt idx="50">
                <c:v>49.9</c:v>
              </c:pt>
              <c:pt idx="51">
                <c:v>61.3</c:v>
              </c:pt>
              <c:pt idx="52">
                <c:v>50.2</c:v>
              </c:pt>
              <c:pt idx="53">
                <c:v>55.3</c:v>
              </c:pt>
              <c:pt idx="54">
                <c:v>59.8</c:v>
              </c:pt>
              <c:pt idx="55">
                <c:v>60.3</c:v>
              </c:pt>
              <c:pt idx="56">
                <c:v>78.900000000000006</c:v>
              </c:pt>
              <c:pt idx="57">
                <c:v>84.4</c:v>
              </c:pt>
              <c:pt idx="58">
                <c:v>83.8</c:v>
              </c:pt>
              <c:pt idx="59">
                <c:v>89.4</c:v>
              </c:pt>
              <c:pt idx="60">
                <c:v>92.8</c:v>
              </c:pt>
              <c:pt idx="61">
                <c:v>93.8</c:v>
              </c:pt>
              <c:pt idx="62">
                <c:v>113.6</c:v>
              </c:pt>
              <c:pt idx="63">
                <c:v>110.4</c:v>
              </c:pt>
              <c:pt idx="64">
                <c:v>99.4</c:v>
              </c:pt>
              <c:pt idx="65">
                <c:v>100.5</c:v>
              </c:pt>
              <c:pt idx="66">
                <c:v>104.8</c:v>
              </c:pt>
              <c:pt idx="67">
                <c:v>98.7</c:v>
              </c:pt>
              <c:pt idx="68">
                <c:v>95.6</c:v>
              </c:pt>
              <c:pt idx="69">
                <c:v>105.5</c:v>
              </c:pt>
              <c:pt idx="70">
                <c:v>104.7</c:v>
              </c:pt>
              <c:pt idx="71">
                <c:v>108.9</c:v>
              </c:pt>
              <c:pt idx="72">
                <c:v>96.6</c:v>
              </c:pt>
              <c:pt idx="73">
                <c:v>77.5</c:v>
              </c:pt>
              <c:pt idx="74">
                <c:v>84.5</c:v>
              </c:pt>
              <c:pt idx="75">
                <c:v>105.3</c:v>
              </c:pt>
              <c:pt idx="76">
                <c:v>121.3</c:v>
              </c:pt>
              <c:pt idx="77">
                <c:v>103.6</c:v>
              </c:pt>
              <c:pt idx="78">
                <c:v>98.1</c:v>
              </c:pt>
              <c:pt idx="79">
                <c:v>103.2</c:v>
              </c:pt>
              <c:pt idx="80">
                <c:v>106.4</c:v>
              </c:pt>
              <c:pt idx="81">
                <c:v>91.6</c:v>
              </c:pt>
              <c:pt idx="82">
                <c:v>92.6</c:v>
              </c:pt>
              <c:pt idx="83">
                <c:v>93.4</c:v>
              </c:pt>
              <c:pt idx="84">
                <c:v>99.8</c:v>
              </c:pt>
              <c:pt idx="85">
                <c:v>101.8</c:v>
              </c:pt>
              <c:pt idx="86">
                <c:v>104.2</c:v>
              </c:pt>
              <c:pt idx="87">
                <c:v>95.1</c:v>
              </c:pt>
              <c:pt idx="88">
                <c:v>90.9</c:v>
              </c:pt>
              <c:pt idx="89">
                <c:v>87.9</c:v>
              </c:pt>
              <c:pt idx="90">
                <c:v>100.7</c:v>
              </c:pt>
              <c:pt idx="91">
                <c:v>109</c:v>
              </c:pt>
              <c:pt idx="92">
                <c:v>95.5</c:v>
              </c:pt>
              <c:pt idx="93">
                <c:v>91.6</c:v>
              </c:pt>
              <c:pt idx="94">
                <c:v>107.6</c:v>
              </c:pt>
              <c:pt idx="95">
                <c:v>94</c:v>
              </c:pt>
              <c:pt idx="96">
                <c:v>87</c:v>
              </c:pt>
              <c:pt idx="97">
                <c:v>87.2</c:v>
              </c:pt>
              <c:pt idx="98">
                <c:v>98.2</c:v>
              </c:pt>
              <c:pt idx="99">
                <c:v>94.3</c:v>
              </c:pt>
              <c:pt idx="100">
                <c:v>103</c:v>
              </c:pt>
              <c:pt idx="101">
                <c:v>114.1</c:v>
              </c:pt>
              <c:pt idx="102">
                <c:v>91.2</c:v>
              </c:pt>
              <c:pt idx="103">
                <c:v>101.9</c:v>
              </c:pt>
              <c:pt idx="104">
                <c:v>103.6</c:v>
              </c:pt>
              <c:pt idx="105">
                <c:v>109.4</c:v>
              </c:pt>
              <c:pt idx="106">
                <c:v>108.4</c:v>
              </c:pt>
              <c:pt idx="107">
                <c:v>103.7</c:v>
              </c:pt>
              <c:pt idx="108">
                <c:v>109.9</c:v>
              </c:pt>
              <c:pt idx="109">
                <c:v>101.9</c:v>
              </c:pt>
              <c:pt idx="110">
                <c:v>98.7</c:v>
              </c:pt>
              <c:pt idx="111">
                <c:v>97.7</c:v>
              </c:pt>
              <c:pt idx="112">
                <c:v>107</c:v>
              </c:pt>
              <c:pt idx="113">
                <c:v>107.2</c:v>
              </c:pt>
              <c:pt idx="114">
                <c:v>93.5</c:v>
              </c:pt>
              <c:pt idx="115">
                <c:v>89.6</c:v>
              </c:pt>
              <c:pt idx="116">
                <c:v>100.6</c:v>
              </c:pt>
              <c:pt idx="117">
                <c:v>101.7</c:v>
              </c:pt>
              <c:pt idx="118">
                <c:v>94.8</c:v>
              </c:pt>
              <c:pt idx="119">
                <c:v>100.7</c:v>
              </c:pt>
              <c:pt idx="120">
                <c:v>119.8</c:v>
              </c:pt>
              <c:pt idx="121">
                <c:v>109.8</c:v>
              </c:pt>
              <c:pt idx="122">
                <c:v>60.8</c:v>
              </c:pt>
              <c:pt idx="123">
                <c:v>31</c:v>
              </c:pt>
              <c:pt idx="124">
                <c:v>80.599999999999994</c:v>
              </c:pt>
              <c:pt idx="125">
                <c:v>63.1</c:v>
              </c:pt>
              <c:pt idx="126">
                <c:v>98.1</c:v>
              </c:pt>
              <c:pt idx="127">
                <c:v>102</c:v>
              </c:pt>
              <c:pt idx="128">
                <c:v>101.6</c:v>
              </c:pt>
              <c:pt idx="129">
                <c:v>99.1</c:v>
              </c:pt>
              <c:pt idx="130">
                <c:v>79</c:v>
              </c:pt>
              <c:pt idx="131">
                <c:v>80.099999999999994</c:v>
              </c:pt>
              <c:pt idx="132">
                <c:v>100</c:v>
              </c:pt>
              <c:pt idx="133">
                <c:v>108.5</c:v>
              </c:pt>
              <c:pt idx="134">
                <c:v>105.6</c:v>
              </c:pt>
              <c:pt idx="135">
                <c:v>122.5</c:v>
              </c:pt>
              <c:pt idx="136">
                <c:v>100.2</c:v>
              </c:pt>
              <c:pt idx="137">
                <c:v>101.3</c:v>
              </c:pt>
              <c:pt idx="138">
                <c:v>109.8</c:v>
              </c:pt>
              <c:pt idx="139">
                <c:v>103.7</c:v>
              </c:pt>
              <c:pt idx="140">
                <c:v>94.2</c:v>
              </c:pt>
              <c:pt idx="141">
                <c:v>123.3</c:v>
              </c:pt>
              <c:pt idx="142">
                <c:v>109.2</c:v>
              </c:pt>
              <c:pt idx="143">
                <c:v>98.7</c:v>
              </c:pt>
              <c:pt idx="144">
                <c:v>103.5</c:v>
              </c:pt>
              <c:pt idx="145">
                <c:v>90.2</c:v>
              </c:pt>
              <c:pt idx="146">
                <c:v>100.3</c:v>
              </c:pt>
              <c:pt idx="147">
                <c:v>93.8</c:v>
              </c:pt>
              <c:pt idx="148">
                <c:v>104</c:v>
              </c:pt>
              <c:pt idx="149">
                <c:v>91.3</c:v>
              </c:pt>
              <c:pt idx="150">
                <c:v>96.9</c:v>
              </c:pt>
              <c:pt idx="151">
                <c:v>90.4</c:v>
              </c:pt>
              <c:pt idx="152">
                <c:v>91.3</c:v>
              </c:pt>
              <c:pt idx="153">
                <c:v>81.900000000000006</c:v>
              </c:pt>
              <c:pt idx="154">
                <c:v>84.4</c:v>
              </c:pt>
              <c:pt idx="155">
                <c:v>92.6</c:v>
              </c:pt>
              <c:pt idx="156">
                <c:v>88.7</c:v>
              </c:pt>
              <c:pt idx="157">
                <c:v>93.7</c:v>
              </c:pt>
              <c:pt idx="158">
                <c:v>91.9</c:v>
              </c:pt>
              <c:pt idx="159">
                <c:v>88.5</c:v>
              </c:pt>
              <c:pt idx="160">
                <c:v>96.1</c:v>
              </c:pt>
              <c:pt idx="161">
                <c:v>101.4</c:v>
              </c:pt>
              <c:pt idx="162">
                <c:v>88.1</c:v>
              </c:pt>
              <c:pt idx="163">
                <c:v>92.6</c:v>
              </c:pt>
              <c:pt idx="164">
                <c:v>94.1</c:v>
              </c:pt>
              <c:pt idx="165">
                <c:v>96.5</c:v>
              </c:pt>
              <c:pt idx="166">
                <c:v>96.8</c:v>
              </c:pt>
              <c:pt idx="167">
                <c:v>100.2</c:v>
              </c:pt>
              <c:pt idx="168">
                <c:v>93.1</c:v>
              </c:pt>
              <c:pt idx="169">
                <c:v>95.6</c:v>
              </c:pt>
              <c:pt idx="170">
                <c:v>90.1</c:v>
              </c:pt>
              <c:pt idx="171">
                <c:v>102.8</c:v>
              </c:pt>
              <c:pt idx="172">
                <c:v>91.6</c:v>
              </c:pt>
              <c:pt idx="173">
                <c:v>94.5</c:v>
              </c:pt>
              <c:pt idx="174">
                <c:v>88.7</c:v>
              </c:pt>
              <c:pt idx="175">
                <c:v>97.4</c:v>
              </c:pt>
              <c:pt idx="176">
                <c:v>99.8</c:v>
              </c:pt>
              <c:pt idx="177">
                <c:v>100.1</c:v>
              </c:pt>
              <c:pt idx="178">
                <c:v>100.4</c:v>
              </c:pt>
              <c:pt idx="179">
                <c:v>92.5</c:v>
              </c:pt>
            </c:numLit>
          </c:val>
          <c:smooth val="0"/>
          <c:extLst>
            <c:ext xmlns:c16="http://schemas.microsoft.com/office/drawing/2014/chart" uri="{C3380CC4-5D6E-409C-BE32-E72D297353CC}">
              <c16:uniqueId val="{00000000-DE2A-47E2-9B81-296BF8D28ED1}"/>
            </c:ext>
          </c:extLst>
        </c:ser>
        <c:dLbls>
          <c:showLegendKey val="0"/>
          <c:showVal val="0"/>
          <c:showCatName val="0"/>
          <c:showSerName val="0"/>
          <c:showPercent val="0"/>
          <c:showBubbleSize val="0"/>
        </c:dLbls>
        <c:smooth val="0"/>
        <c:axId val="305139712"/>
        <c:axId val="305141632"/>
      </c:lineChart>
      <c:dateAx>
        <c:axId val="3051397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141632"/>
        <c:crosses val="autoZero"/>
        <c:auto val="0"/>
        <c:lblOffset val="100"/>
        <c:baseTimeUnit val="months"/>
        <c:majorUnit val="2"/>
        <c:majorTimeUnit val="years"/>
      </c:dateAx>
      <c:valAx>
        <c:axId val="3051416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139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Price (yellow maize)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1420.71</c:v>
              </c:pt>
              <c:pt idx="1">
                <c:v>1227.05</c:v>
              </c:pt>
              <c:pt idx="2">
                <c:v>1170.7</c:v>
              </c:pt>
              <c:pt idx="3">
                <c:v>1154.3599999999999</c:v>
              </c:pt>
              <c:pt idx="4">
                <c:v>1183.1400000000001</c:v>
              </c:pt>
              <c:pt idx="5">
                <c:v>1103.1400000000001</c:v>
              </c:pt>
              <c:pt idx="6">
                <c:v>1150.32</c:v>
              </c:pt>
              <c:pt idx="7">
                <c:v>1245.68</c:v>
              </c:pt>
              <c:pt idx="8">
                <c:v>1356.95</c:v>
              </c:pt>
              <c:pt idx="9">
                <c:v>1360.9</c:v>
              </c:pt>
              <c:pt idx="10">
                <c:v>1395.73</c:v>
              </c:pt>
              <c:pt idx="11">
                <c:v>1399.96</c:v>
              </c:pt>
              <c:pt idx="12">
                <c:v>1459.38</c:v>
              </c:pt>
              <c:pt idx="13">
                <c:v>1630.25</c:v>
              </c:pt>
              <c:pt idx="14">
                <c:v>1614.52</c:v>
              </c:pt>
              <c:pt idx="15">
                <c:v>1657.48</c:v>
              </c:pt>
              <c:pt idx="16">
                <c:v>1712.82</c:v>
              </c:pt>
              <c:pt idx="17">
                <c:v>1760.45</c:v>
              </c:pt>
              <c:pt idx="18">
                <c:v>1782.71</c:v>
              </c:pt>
              <c:pt idx="19">
                <c:v>2070.39</c:v>
              </c:pt>
              <c:pt idx="20">
                <c:v>2175.5500000000002</c:v>
              </c:pt>
              <c:pt idx="21">
                <c:v>2196.19</c:v>
              </c:pt>
              <c:pt idx="22">
                <c:v>2395.09</c:v>
              </c:pt>
              <c:pt idx="23">
                <c:v>2517.27</c:v>
              </c:pt>
              <c:pt idx="24">
                <c:v>2756.41</c:v>
              </c:pt>
              <c:pt idx="25">
                <c:v>2473.48</c:v>
              </c:pt>
              <c:pt idx="26">
                <c:v>2373.8200000000002</c:v>
              </c:pt>
              <c:pt idx="27">
                <c:v>2161.48</c:v>
              </c:pt>
              <c:pt idx="28">
                <c:v>2002.7</c:v>
              </c:pt>
              <c:pt idx="29">
                <c:v>2025.33</c:v>
              </c:pt>
              <c:pt idx="30">
                <c:v>2512.59</c:v>
              </c:pt>
              <c:pt idx="31">
                <c:v>2691.09</c:v>
              </c:pt>
              <c:pt idx="32">
                <c:v>2442.3000000000002</c:v>
              </c:pt>
              <c:pt idx="33">
                <c:v>2490.4299999999998</c:v>
              </c:pt>
              <c:pt idx="34">
                <c:v>2506.64</c:v>
              </c:pt>
              <c:pt idx="35">
                <c:v>2409.86</c:v>
              </c:pt>
              <c:pt idx="36">
                <c:v>2262.39</c:v>
              </c:pt>
              <c:pt idx="37">
                <c:v>2161.15</c:v>
              </c:pt>
              <c:pt idx="38">
                <c:v>2290.1</c:v>
              </c:pt>
              <c:pt idx="39">
                <c:v>2160.64</c:v>
              </c:pt>
              <c:pt idx="40">
                <c:v>2179.39</c:v>
              </c:pt>
              <c:pt idx="41">
                <c:v>2265.85</c:v>
              </c:pt>
              <c:pt idx="42">
                <c:v>2171.09</c:v>
              </c:pt>
              <c:pt idx="43">
                <c:v>2136.91</c:v>
              </c:pt>
              <c:pt idx="44">
                <c:v>2121.48</c:v>
              </c:pt>
              <c:pt idx="45">
                <c:v>2168.39</c:v>
              </c:pt>
              <c:pt idx="46">
                <c:v>2391.9</c:v>
              </c:pt>
              <c:pt idx="47">
                <c:v>2736.5</c:v>
              </c:pt>
              <c:pt idx="48">
                <c:v>3165.04</c:v>
              </c:pt>
              <c:pt idx="49">
                <c:v>3174.25</c:v>
              </c:pt>
              <c:pt idx="50">
                <c:v>3233.33</c:v>
              </c:pt>
              <c:pt idx="51">
                <c:v>2450.9499999999998</c:v>
              </c:pt>
              <c:pt idx="52">
                <c:v>2057.9499999999998</c:v>
              </c:pt>
              <c:pt idx="53">
                <c:v>1946.38</c:v>
              </c:pt>
              <c:pt idx="54">
                <c:v>1792.09</c:v>
              </c:pt>
              <c:pt idx="55">
                <c:v>1795.05</c:v>
              </c:pt>
              <c:pt idx="56">
                <c:v>1747.95</c:v>
              </c:pt>
              <c:pt idx="57">
                <c:v>1902.09</c:v>
              </c:pt>
              <c:pt idx="58">
                <c:v>2010.3</c:v>
              </c:pt>
              <c:pt idx="59">
                <c:v>2125.48</c:v>
              </c:pt>
              <c:pt idx="60">
                <c:v>2024.55</c:v>
              </c:pt>
              <c:pt idx="61">
                <c:v>2316.9</c:v>
              </c:pt>
              <c:pt idx="62">
                <c:v>2440</c:v>
              </c:pt>
              <c:pt idx="63">
                <c:v>2372.3200000000002</c:v>
              </c:pt>
              <c:pt idx="64">
                <c:v>2385.9499999999998</c:v>
              </c:pt>
              <c:pt idx="65">
                <c:v>2502.4499999999998</c:v>
              </c:pt>
              <c:pt idx="66">
                <c:v>2766.3</c:v>
              </c:pt>
              <c:pt idx="67">
                <c:v>2696.67</c:v>
              </c:pt>
              <c:pt idx="68">
                <c:v>2857.82</c:v>
              </c:pt>
              <c:pt idx="69">
                <c:v>2872.32</c:v>
              </c:pt>
              <c:pt idx="70">
                <c:v>3123.67</c:v>
              </c:pt>
              <c:pt idx="71">
                <c:v>3555.78</c:v>
              </c:pt>
              <c:pt idx="72">
                <c:v>3876.14</c:v>
              </c:pt>
              <c:pt idx="73">
                <c:v>3716.86</c:v>
              </c:pt>
              <c:pt idx="74">
                <c:v>3289.22</c:v>
              </c:pt>
              <c:pt idx="75">
                <c:v>3111.62</c:v>
              </c:pt>
              <c:pt idx="76">
                <c:v>3455.36</c:v>
              </c:pt>
              <c:pt idx="77">
                <c:v>3667.14</c:v>
              </c:pt>
              <c:pt idx="78">
                <c:v>3314.19</c:v>
              </c:pt>
              <c:pt idx="79">
                <c:v>3126.74</c:v>
              </c:pt>
              <c:pt idx="80">
                <c:v>3138.77</c:v>
              </c:pt>
              <c:pt idx="81">
                <c:v>3149</c:v>
              </c:pt>
              <c:pt idx="82">
                <c:v>3198.91</c:v>
              </c:pt>
              <c:pt idx="83">
                <c:v>3281.14</c:v>
              </c:pt>
              <c:pt idx="84">
                <c:v>3184.14</c:v>
              </c:pt>
              <c:pt idx="85">
                <c:v>2853.85</c:v>
              </c:pt>
              <c:pt idx="86">
                <c:v>2167.65</c:v>
              </c:pt>
              <c:pt idx="87">
                <c:v>2089.5500000000002</c:v>
              </c:pt>
              <c:pt idx="88">
                <c:v>1943.74</c:v>
              </c:pt>
              <c:pt idx="89">
                <c:v>1856.18</c:v>
              </c:pt>
              <c:pt idx="90">
                <c:v>1943.33</c:v>
              </c:pt>
              <c:pt idx="91">
                <c:v>1943.09</c:v>
              </c:pt>
              <c:pt idx="92">
                <c:v>1947.95</c:v>
              </c:pt>
              <c:pt idx="93">
                <c:v>1994.73</c:v>
              </c:pt>
              <c:pt idx="94">
                <c:v>2094.27</c:v>
              </c:pt>
              <c:pt idx="95">
                <c:v>1954.43</c:v>
              </c:pt>
              <c:pt idx="96">
                <c:v>1971.13</c:v>
              </c:pt>
              <c:pt idx="97">
                <c:v>1887.65</c:v>
              </c:pt>
              <c:pt idx="98">
                <c:v>1981.64</c:v>
              </c:pt>
              <c:pt idx="99">
                <c:v>2065.52</c:v>
              </c:pt>
              <c:pt idx="100">
                <c:v>2198.83</c:v>
              </c:pt>
              <c:pt idx="101">
                <c:v>2169.4299999999998</c:v>
              </c:pt>
              <c:pt idx="102">
                <c:v>2107.5500000000002</c:v>
              </c:pt>
              <c:pt idx="103">
                <c:v>2328.65</c:v>
              </c:pt>
              <c:pt idx="104">
                <c:v>2415.3000000000002</c:v>
              </c:pt>
              <c:pt idx="105">
                <c:v>2395.87</c:v>
              </c:pt>
              <c:pt idx="106">
                <c:v>2386.91</c:v>
              </c:pt>
              <c:pt idx="107">
                <c:v>2649.52</c:v>
              </c:pt>
              <c:pt idx="108">
                <c:v>2736.7</c:v>
              </c:pt>
              <c:pt idx="109">
                <c:v>2604.8000000000002</c:v>
              </c:pt>
              <c:pt idx="110">
                <c:v>2681.1</c:v>
              </c:pt>
              <c:pt idx="111">
                <c:v>2562.3200000000002</c:v>
              </c:pt>
              <c:pt idx="112">
                <c:v>2604.04</c:v>
              </c:pt>
              <c:pt idx="113">
                <c:v>2829.15</c:v>
              </c:pt>
              <c:pt idx="114">
                <c:v>2800.13</c:v>
              </c:pt>
              <c:pt idx="115">
                <c:v>2748.68</c:v>
              </c:pt>
              <c:pt idx="116">
                <c:v>2649.95</c:v>
              </c:pt>
              <c:pt idx="117">
                <c:v>2794.83</c:v>
              </c:pt>
              <c:pt idx="118">
                <c:v>2665</c:v>
              </c:pt>
              <c:pt idx="119">
                <c:v>2638.5</c:v>
              </c:pt>
              <c:pt idx="120">
                <c:v>2789.7</c:v>
              </c:pt>
              <c:pt idx="121">
                <c:v>2668.25</c:v>
              </c:pt>
              <c:pt idx="122">
                <c:v>2658</c:v>
              </c:pt>
              <c:pt idx="123">
                <c:v>2785.41</c:v>
              </c:pt>
              <c:pt idx="124">
                <c:v>2588.62</c:v>
              </c:pt>
              <c:pt idx="125">
                <c:v>2575.86</c:v>
              </c:pt>
              <c:pt idx="126">
                <c:v>2679.09</c:v>
              </c:pt>
              <c:pt idx="127">
                <c:v>2929.9</c:v>
              </c:pt>
              <c:pt idx="128">
                <c:v>3195.59</c:v>
              </c:pt>
              <c:pt idx="129">
                <c:v>3478.86</c:v>
              </c:pt>
              <c:pt idx="130">
                <c:v>3380.86</c:v>
              </c:pt>
              <c:pt idx="131">
                <c:v>3275.48</c:v>
              </c:pt>
              <c:pt idx="132">
                <c:v>3531.9</c:v>
              </c:pt>
              <c:pt idx="133">
                <c:v>3383.2</c:v>
              </c:pt>
              <c:pt idx="134">
                <c:v>3330.61</c:v>
              </c:pt>
              <c:pt idx="135">
                <c:v>3320.5</c:v>
              </c:pt>
              <c:pt idx="136">
                <c:v>3453.9</c:v>
              </c:pt>
              <c:pt idx="137">
                <c:v>3287.59</c:v>
              </c:pt>
              <c:pt idx="138">
                <c:v>3350.77</c:v>
              </c:pt>
              <c:pt idx="139">
                <c:v>3391.41</c:v>
              </c:pt>
              <c:pt idx="140">
                <c:v>3265.86</c:v>
              </c:pt>
              <c:pt idx="141">
                <c:v>3365.86</c:v>
              </c:pt>
              <c:pt idx="142">
                <c:v>3583.05</c:v>
              </c:pt>
              <c:pt idx="143">
                <c:v>3861.65</c:v>
              </c:pt>
              <c:pt idx="144">
                <c:v>3825.95</c:v>
              </c:pt>
              <c:pt idx="145">
                <c:v>3823.35</c:v>
              </c:pt>
              <c:pt idx="146">
                <c:v>4179.13</c:v>
              </c:pt>
              <c:pt idx="147">
                <c:v>4335.8999999999996</c:v>
              </c:pt>
              <c:pt idx="148">
                <c:v>4689.68</c:v>
              </c:pt>
              <c:pt idx="149">
                <c:v>4476.2299999999996</c:v>
              </c:pt>
              <c:pt idx="150">
                <c:v>4244.5200000000004</c:v>
              </c:pt>
              <c:pt idx="151">
                <c:v>4282.5200000000004</c:v>
              </c:pt>
              <c:pt idx="152">
                <c:v>4668.82</c:v>
              </c:pt>
              <c:pt idx="153">
                <c:v>5014.76</c:v>
              </c:pt>
              <c:pt idx="154">
                <c:v>5069.55</c:v>
              </c:pt>
              <c:pt idx="155">
                <c:v>4784.82</c:v>
              </c:pt>
              <c:pt idx="156">
                <c:v>4582.45</c:v>
              </c:pt>
              <c:pt idx="157">
                <c:v>4462.25</c:v>
              </c:pt>
              <c:pt idx="158">
                <c:v>4148.3500000000004</c:v>
              </c:pt>
              <c:pt idx="159">
                <c:v>3829.8</c:v>
              </c:pt>
              <c:pt idx="160">
                <c:v>3680.52</c:v>
              </c:pt>
              <c:pt idx="161">
                <c:v>3782.05</c:v>
              </c:pt>
              <c:pt idx="162">
                <c:v>3656.24</c:v>
              </c:pt>
              <c:pt idx="163">
                <c:v>3627.65</c:v>
              </c:pt>
              <c:pt idx="164">
                <c:v>3826.57</c:v>
              </c:pt>
              <c:pt idx="165">
                <c:v>3880.41</c:v>
              </c:pt>
              <c:pt idx="166">
                <c:v>3834.32</c:v>
              </c:pt>
              <c:pt idx="167">
                <c:v>4064.67</c:v>
              </c:pt>
              <c:pt idx="168">
                <c:v>3680.78</c:v>
              </c:pt>
              <c:pt idx="169">
                <c:v>3798.48</c:v>
              </c:pt>
              <c:pt idx="170">
                <c:v>4223.8100000000004</c:v>
              </c:pt>
              <c:pt idx="171">
                <c:v>4299.05</c:v>
              </c:pt>
              <c:pt idx="172">
                <c:v>4037.35</c:v>
              </c:pt>
              <c:pt idx="173">
                <c:v>3936.15</c:v>
              </c:pt>
              <c:pt idx="174">
                <c:v>3959.61</c:v>
              </c:pt>
              <c:pt idx="175">
                <c:v>4060.64</c:v>
              </c:pt>
              <c:pt idx="176">
                <c:v>4163.4799999999996</c:v>
              </c:pt>
              <c:pt idx="177">
                <c:v>4504.5200000000004</c:v>
              </c:pt>
              <c:pt idx="178">
                <c:v>4857.57</c:v>
              </c:pt>
              <c:pt idx="179">
                <c:v>5251.45</c:v>
              </c:pt>
              <c:pt idx="180">
                <c:v>5600.26</c:v>
              </c:pt>
              <c:pt idx="181">
                <c:v>5062.6000000000004</c:v>
              </c:pt>
            </c:numLit>
          </c:val>
          <c:smooth val="0"/>
          <c:extLst>
            <c:ext xmlns:c16="http://schemas.microsoft.com/office/drawing/2014/chart" uri="{C3380CC4-5D6E-409C-BE32-E72D297353CC}">
              <c16:uniqueId val="{00000000-F824-4D3C-91B6-0E8E88511B96}"/>
            </c:ext>
          </c:extLst>
        </c:ser>
        <c:dLbls>
          <c:showLegendKey val="0"/>
          <c:showVal val="0"/>
          <c:showCatName val="0"/>
          <c:showSerName val="0"/>
          <c:showPercent val="0"/>
          <c:showBubbleSize val="0"/>
        </c:dLbls>
        <c:smooth val="0"/>
        <c:axId val="305149824"/>
        <c:axId val="305168384"/>
      </c:lineChart>
      <c:dateAx>
        <c:axId val="305149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SecA!$CC$4</c:f>
              <c:strCache>
                <c:ptCount val="1"/>
                <c:pt idx="0">
                  <c:v>R / ton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168384"/>
        <c:crosses val="autoZero"/>
        <c:auto val="0"/>
        <c:lblOffset val="100"/>
        <c:baseTimeUnit val="months"/>
        <c:majorUnit val="2"/>
        <c:majorTimeUnit val="years"/>
      </c:dateAx>
      <c:valAx>
        <c:axId val="305168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1498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SecA!$CL$5</c:f>
          <c:strCache>
            <c:ptCount val="1"/>
            <c:pt idx="0">
              <c:v>Price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2075.14</c:v>
              </c:pt>
              <c:pt idx="1">
                <c:v>2102.6999999999998</c:v>
              </c:pt>
              <c:pt idx="2">
                <c:v>2088.2600000000002</c:v>
              </c:pt>
              <c:pt idx="3">
                <c:v>2161.91</c:v>
              </c:pt>
              <c:pt idx="4">
                <c:v>2245</c:v>
              </c:pt>
              <c:pt idx="5">
                <c:v>2286.41</c:v>
              </c:pt>
              <c:pt idx="6">
                <c:v>2413.9499999999998</c:v>
              </c:pt>
              <c:pt idx="7">
                <c:v>2698.41</c:v>
              </c:pt>
              <c:pt idx="8">
                <c:v>2787.55</c:v>
              </c:pt>
              <c:pt idx="9">
                <c:v>2661.29</c:v>
              </c:pt>
              <c:pt idx="10">
                <c:v>2680.32</c:v>
              </c:pt>
              <c:pt idx="11">
                <c:v>2797.65</c:v>
              </c:pt>
              <c:pt idx="12">
                <c:v>2964.33</c:v>
              </c:pt>
              <c:pt idx="13">
                <c:v>3287.65</c:v>
              </c:pt>
              <c:pt idx="14">
                <c:v>3069.35</c:v>
              </c:pt>
              <c:pt idx="15">
                <c:v>3104.1</c:v>
              </c:pt>
              <c:pt idx="16">
                <c:v>3222.91</c:v>
              </c:pt>
              <c:pt idx="17">
                <c:v>3039.73</c:v>
              </c:pt>
              <c:pt idx="18">
                <c:v>2975.29</c:v>
              </c:pt>
              <c:pt idx="19">
                <c:v>3131.57</c:v>
              </c:pt>
              <c:pt idx="20">
                <c:v>3115.86</c:v>
              </c:pt>
              <c:pt idx="21">
                <c:v>2877.38</c:v>
              </c:pt>
              <c:pt idx="22">
                <c:v>2745.5</c:v>
              </c:pt>
              <c:pt idx="23">
                <c:v>2650.77</c:v>
              </c:pt>
              <c:pt idx="24">
                <c:v>2753.77</c:v>
              </c:pt>
              <c:pt idx="25">
                <c:v>2757</c:v>
              </c:pt>
              <c:pt idx="26">
                <c:v>2711.64</c:v>
              </c:pt>
              <c:pt idx="27">
                <c:v>2696.71</c:v>
              </c:pt>
              <c:pt idx="28">
                <c:v>2797.65</c:v>
              </c:pt>
              <c:pt idx="29">
                <c:v>2967.48</c:v>
              </c:pt>
              <c:pt idx="30">
                <c:v>3425.64</c:v>
              </c:pt>
              <c:pt idx="31">
                <c:v>3447.3</c:v>
              </c:pt>
              <c:pt idx="32">
                <c:v>3414.7</c:v>
              </c:pt>
              <c:pt idx="33">
                <c:v>3533.52</c:v>
              </c:pt>
              <c:pt idx="34">
                <c:v>3680.23</c:v>
              </c:pt>
              <c:pt idx="35">
                <c:v>3549.9</c:v>
              </c:pt>
              <c:pt idx="36">
                <c:v>3514.83</c:v>
              </c:pt>
              <c:pt idx="37">
                <c:v>3454.7</c:v>
              </c:pt>
              <c:pt idx="38">
                <c:v>3405.48</c:v>
              </c:pt>
              <c:pt idx="39">
                <c:v>3376.05</c:v>
              </c:pt>
              <c:pt idx="40">
                <c:v>3475.35</c:v>
              </c:pt>
              <c:pt idx="41">
                <c:v>3560.75</c:v>
              </c:pt>
              <c:pt idx="42">
                <c:v>3447.3</c:v>
              </c:pt>
              <c:pt idx="43">
                <c:v>3437.77</c:v>
              </c:pt>
              <c:pt idx="44">
                <c:v>3347.9</c:v>
              </c:pt>
              <c:pt idx="45">
                <c:v>3453.13</c:v>
              </c:pt>
              <c:pt idx="46">
                <c:v>3538.29</c:v>
              </c:pt>
              <c:pt idx="47">
                <c:v>3578.82</c:v>
              </c:pt>
              <c:pt idx="48">
                <c:v>3733.09</c:v>
              </c:pt>
              <c:pt idx="49">
                <c:v>3822.9</c:v>
              </c:pt>
              <c:pt idx="50">
                <c:v>3992.95</c:v>
              </c:pt>
              <c:pt idx="51">
                <c:v>3932.18</c:v>
              </c:pt>
              <c:pt idx="52">
                <c:v>3952.36</c:v>
              </c:pt>
              <c:pt idx="53">
                <c:v>3791.95</c:v>
              </c:pt>
              <c:pt idx="54">
                <c:v>3708.52</c:v>
              </c:pt>
              <c:pt idx="55">
                <c:v>3697.81</c:v>
              </c:pt>
              <c:pt idx="56">
                <c:v>3693.45</c:v>
              </c:pt>
              <c:pt idx="57">
                <c:v>3605.87</c:v>
              </c:pt>
              <c:pt idx="58">
                <c:v>3653.25</c:v>
              </c:pt>
              <c:pt idx="59">
                <c:v>3858.52</c:v>
              </c:pt>
              <c:pt idx="60">
                <c:v>3910.36</c:v>
              </c:pt>
              <c:pt idx="61">
                <c:v>3843.8</c:v>
              </c:pt>
              <c:pt idx="62">
                <c:v>3874.59</c:v>
              </c:pt>
              <c:pt idx="63">
                <c:v>3802.23</c:v>
              </c:pt>
              <c:pt idx="64">
                <c:v>3818.67</c:v>
              </c:pt>
              <c:pt idx="65">
                <c:v>3873.36</c:v>
              </c:pt>
              <c:pt idx="66">
                <c:v>3951.74</c:v>
              </c:pt>
              <c:pt idx="67">
                <c:v>4049.38</c:v>
              </c:pt>
              <c:pt idx="68">
                <c:v>4154.05</c:v>
              </c:pt>
              <c:pt idx="69">
                <c:v>4152.18</c:v>
              </c:pt>
              <c:pt idx="70">
                <c:v>4412.43</c:v>
              </c:pt>
              <c:pt idx="71">
                <c:v>4648.09</c:v>
              </c:pt>
              <c:pt idx="72">
                <c:v>4892.05</c:v>
              </c:pt>
              <c:pt idx="73">
                <c:v>4661</c:v>
              </c:pt>
              <c:pt idx="74">
                <c:v>4622.04</c:v>
              </c:pt>
              <c:pt idx="75">
                <c:v>4576.24</c:v>
              </c:pt>
              <c:pt idx="76">
                <c:v>4966.82</c:v>
              </c:pt>
              <c:pt idx="77">
                <c:v>4817.7700000000004</c:v>
              </c:pt>
              <c:pt idx="78">
                <c:v>4512.76</c:v>
              </c:pt>
              <c:pt idx="79">
                <c:v>4196.83</c:v>
              </c:pt>
              <c:pt idx="80">
                <c:v>4112.82</c:v>
              </c:pt>
              <c:pt idx="81">
                <c:v>4128.5200000000004</c:v>
              </c:pt>
              <c:pt idx="82">
                <c:v>3940.77</c:v>
              </c:pt>
              <c:pt idx="83">
                <c:v>3918.95</c:v>
              </c:pt>
              <c:pt idx="84">
                <c:v>3944.45</c:v>
              </c:pt>
              <c:pt idx="85">
                <c:v>3976.7</c:v>
              </c:pt>
              <c:pt idx="86">
                <c:v>4030.09</c:v>
              </c:pt>
              <c:pt idx="87">
                <c:v>4409.8999999999996</c:v>
              </c:pt>
              <c:pt idx="88">
                <c:v>4437.4799999999996</c:v>
              </c:pt>
              <c:pt idx="89">
                <c:v>4417.95</c:v>
              </c:pt>
              <c:pt idx="90">
                <c:v>4497.38</c:v>
              </c:pt>
              <c:pt idx="91">
                <c:v>4443.17</c:v>
              </c:pt>
              <c:pt idx="92">
                <c:v>4155.33</c:v>
              </c:pt>
              <c:pt idx="93">
                <c:v>4157.2299999999996</c:v>
              </c:pt>
              <c:pt idx="94">
                <c:v>4178.59</c:v>
              </c:pt>
              <c:pt idx="95">
                <c:v>3909</c:v>
              </c:pt>
              <c:pt idx="96">
                <c:v>3676.96</c:v>
              </c:pt>
              <c:pt idx="97">
                <c:v>3583.5</c:v>
              </c:pt>
              <c:pt idx="98">
                <c:v>3713.14</c:v>
              </c:pt>
              <c:pt idx="99">
                <c:v>3849.71</c:v>
              </c:pt>
              <c:pt idx="100">
                <c:v>3887.39</c:v>
              </c:pt>
              <c:pt idx="101">
                <c:v>3921.29</c:v>
              </c:pt>
              <c:pt idx="102">
                <c:v>4066.36</c:v>
              </c:pt>
              <c:pt idx="103">
                <c:v>4240.3900000000003</c:v>
              </c:pt>
              <c:pt idx="104">
                <c:v>4358.45</c:v>
              </c:pt>
              <c:pt idx="105">
                <c:v>4392.3500000000004</c:v>
              </c:pt>
              <c:pt idx="106">
                <c:v>4284.18</c:v>
              </c:pt>
              <c:pt idx="107">
                <c:v>4343</c:v>
              </c:pt>
              <c:pt idx="108">
                <c:v>4437.43</c:v>
              </c:pt>
              <c:pt idx="109">
                <c:v>4474.05</c:v>
              </c:pt>
              <c:pt idx="110">
                <c:v>4557.1899999999996</c:v>
              </c:pt>
              <c:pt idx="111">
                <c:v>4569.59</c:v>
              </c:pt>
              <c:pt idx="112">
                <c:v>4497.09</c:v>
              </c:pt>
              <c:pt idx="113">
                <c:v>4482.95</c:v>
              </c:pt>
              <c:pt idx="114">
                <c:v>4512.96</c:v>
              </c:pt>
              <c:pt idx="115">
                <c:v>4599.09</c:v>
              </c:pt>
              <c:pt idx="116">
                <c:v>4610.5200000000004</c:v>
              </c:pt>
              <c:pt idx="117">
                <c:v>4494.04</c:v>
              </c:pt>
              <c:pt idx="118">
                <c:v>4373.71</c:v>
              </c:pt>
              <c:pt idx="119">
                <c:v>4385.95</c:v>
              </c:pt>
              <c:pt idx="120">
                <c:v>4540.6499999999996</c:v>
              </c:pt>
              <c:pt idx="121">
                <c:v>4743.8</c:v>
              </c:pt>
              <c:pt idx="122">
                <c:v>5081.05</c:v>
              </c:pt>
              <c:pt idx="123">
                <c:v>5477.05</c:v>
              </c:pt>
              <c:pt idx="124">
                <c:v>5489.05</c:v>
              </c:pt>
              <c:pt idx="125">
                <c:v>5243.09</c:v>
              </c:pt>
              <c:pt idx="126">
                <c:v>5757.22</c:v>
              </c:pt>
              <c:pt idx="127">
                <c:v>5720.76</c:v>
              </c:pt>
              <c:pt idx="128">
                <c:v>5034.32</c:v>
              </c:pt>
              <c:pt idx="129">
                <c:v>5154.45</c:v>
              </c:pt>
              <c:pt idx="130">
                <c:v>4986.29</c:v>
              </c:pt>
              <c:pt idx="131">
                <c:v>4773.4799999999996</c:v>
              </c:pt>
              <c:pt idx="132">
                <c:v>5125.8999999999996</c:v>
              </c:pt>
              <c:pt idx="133">
                <c:v>5090.2</c:v>
              </c:pt>
              <c:pt idx="134">
                <c:v>5149.78</c:v>
              </c:pt>
              <c:pt idx="135">
                <c:v>4901.55</c:v>
              </c:pt>
              <c:pt idx="136">
                <c:v>5162.5200000000004</c:v>
              </c:pt>
              <c:pt idx="137">
                <c:v>5069.2700000000004</c:v>
              </c:pt>
              <c:pt idx="138">
                <c:v>5213.2299999999996</c:v>
              </c:pt>
              <c:pt idx="139">
                <c:v>5496.36</c:v>
              </c:pt>
              <c:pt idx="140">
                <c:v>6075.55</c:v>
              </c:pt>
              <c:pt idx="141">
                <c:v>5774.38</c:v>
              </c:pt>
              <c:pt idx="142">
                <c:v>5979.82</c:v>
              </c:pt>
              <c:pt idx="143">
                <c:v>6095.04</c:v>
              </c:pt>
              <c:pt idx="144">
                <c:v>5910.14</c:v>
              </c:pt>
              <c:pt idx="145">
                <c:v>5984.1</c:v>
              </c:pt>
              <c:pt idx="146">
                <c:v>6879.17</c:v>
              </c:pt>
              <c:pt idx="147">
                <c:v>7069.62</c:v>
              </c:pt>
              <c:pt idx="148">
                <c:v>7999.27</c:v>
              </c:pt>
              <c:pt idx="149">
                <c:v>7903.82</c:v>
              </c:pt>
              <c:pt idx="150">
                <c:v>7493.33</c:v>
              </c:pt>
              <c:pt idx="151">
                <c:v>7013.96</c:v>
              </c:pt>
              <c:pt idx="152">
                <c:v>6973.95</c:v>
              </c:pt>
              <c:pt idx="153">
                <c:v>7276.71</c:v>
              </c:pt>
              <c:pt idx="154">
                <c:v>6906.91</c:v>
              </c:pt>
              <c:pt idx="155">
                <c:v>6660.73</c:v>
              </c:pt>
              <c:pt idx="156">
                <c:v>6556.05</c:v>
              </c:pt>
              <c:pt idx="157">
                <c:v>6870.65</c:v>
              </c:pt>
              <c:pt idx="158">
                <c:v>6560.78</c:v>
              </c:pt>
              <c:pt idx="159">
                <c:v>6657.95</c:v>
              </c:pt>
              <c:pt idx="160">
                <c:v>6626.52</c:v>
              </c:pt>
              <c:pt idx="161">
                <c:v>6640.41</c:v>
              </c:pt>
              <c:pt idx="162">
                <c:v>6730.43</c:v>
              </c:pt>
              <c:pt idx="163">
                <c:v>6609.43</c:v>
              </c:pt>
              <c:pt idx="164">
                <c:v>6612.81</c:v>
              </c:pt>
              <c:pt idx="165">
                <c:v>6169.59</c:v>
              </c:pt>
              <c:pt idx="166">
                <c:v>5875.68</c:v>
              </c:pt>
              <c:pt idx="167">
                <c:v>5881.24</c:v>
              </c:pt>
              <c:pt idx="168">
                <c:v>6117.65</c:v>
              </c:pt>
              <c:pt idx="169">
                <c:v>5973.1</c:v>
              </c:pt>
              <c:pt idx="170">
                <c:v>6017.33</c:v>
              </c:pt>
              <c:pt idx="171">
                <c:v>6113.55</c:v>
              </c:pt>
              <c:pt idx="172">
                <c:v>6465.78</c:v>
              </c:pt>
              <c:pt idx="173">
                <c:v>6316.45</c:v>
              </c:pt>
              <c:pt idx="174">
                <c:v>6103.09</c:v>
              </c:pt>
              <c:pt idx="175">
                <c:v>6226.14</c:v>
              </c:pt>
              <c:pt idx="176">
                <c:v>6015.86</c:v>
              </c:pt>
              <c:pt idx="177">
                <c:v>5938.74</c:v>
              </c:pt>
              <c:pt idx="178">
                <c:v>5849.71</c:v>
              </c:pt>
              <c:pt idx="179">
                <c:v>5862.68</c:v>
              </c:pt>
              <c:pt idx="180">
                <c:v>6017.7</c:v>
              </c:pt>
              <c:pt idx="181">
                <c:v>5990.95</c:v>
              </c:pt>
            </c:numLit>
          </c:val>
          <c:smooth val="0"/>
          <c:extLst>
            <c:ext xmlns:c16="http://schemas.microsoft.com/office/drawing/2014/chart" uri="{C3380CC4-5D6E-409C-BE32-E72D297353CC}">
              <c16:uniqueId val="{00000000-D566-408F-9447-28A5F9689956}"/>
            </c:ext>
          </c:extLst>
        </c:ser>
        <c:dLbls>
          <c:showLegendKey val="0"/>
          <c:showVal val="0"/>
          <c:showCatName val="0"/>
          <c:showSerName val="0"/>
          <c:showPercent val="0"/>
          <c:showBubbleSize val="0"/>
        </c:dLbls>
        <c:smooth val="0"/>
        <c:axId val="305590272"/>
        <c:axId val="305592192"/>
      </c:lineChart>
      <c:dateAx>
        <c:axId val="3055902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SecA!$CC$4</c:f>
              <c:strCache>
                <c:ptCount val="1"/>
                <c:pt idx="0">
                  <c:v>R / ton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592192"/>
        <c:crosses val="autoZero"/>
        <c:auto val="0"/>
        <c:lblOffset val="100"/>
        <c:baseTimeUnit val="months"/>
        <c:majorUnit val="2"/>
        <c:majorTimeUnit val="years"/>
      </c:dateAx>
      <c:valAx>
        <c:axId val="3055921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5902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SecA!$X$5:$Y$5</c:f>
          <c:strCache>
            <c:ptCount val="2"/>
            <c:pt idx="0">
              <c:v>Coal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98.9</c:v>
              </c:pt>
              <c:pt idx="1">
                <c:v>100.2</c:v>
              </c:pt>
              <c:pt idx="2">
                <c:v>102.5</c:v>
              </c:pt>
              <c:pt idx="3">
                <c:v>88.8</c:v>
              </c:pt>
              <c:pt idx="4">
                <c:v>88.7</c:v>
              </c:pt>
              <c:pt idx="5">
                <c:v>99.4</c:v>
              </c:pt>
              <c:pt idx="6">
                <c:v>100.5</c:v>
              </c:pt>
              <c:pt idx="7">
                <c:v>103</c:v>
              </c:pt>
              <c:pt idx="8">
                <c:v>103.1</c:v>
              </c:pt>
              <c:pt idx="9">
                <c:v>104.3</c:v>
              </c:pt>
              <c:pt idx="10">
                <c:v>103.8</c:v>
              </c:pt>
              <c:pt idx="11">
                <c:v>99.7</c:v>
              </c:pt>
              <c:pt idx="12">
                <c:v>98.3</c:v>
              </c:pt>
              <c:pt idx="13">
                <c:v>97.4</c:v>
              </c:pt>
              <c:pt idx="14">
                <c:v>99.3</c:v>
              </c:pt>
              <c:pt idx="15">
                <c:v>99.2</c:v>
              </c:pt>
              <c:pt idx="16">
                <c:v>95.1</c:v>
              </c:pt>
              <c:pt idx="17">
                <c:v>93.6</c:v>
              </c:pt>
              <c:pt idx="18">
                <c:v>89.4</c:v>
              </c:pt>
              <c:pt idx="19">
                <c:v>97.4</c:v>
              </c:pt>
              <c:pt idx="20">
                <c:v>98</c:v>
              </c:pt>
              <c:pt idx="21">
                <c:v>93.5</c:v>
              </c:pt>
              <c:pt idx="22">
                <c:v>100.2</c:v>
              </c:pt>
              <c:pt idx="23">
                <c:v>104.5</c:v>
              </c:pt>
              <c:pt idx="24">
                <c:v>100.6</c:v>
              </c:pt>
              <c:pt idx="25">
                <c:v>93</c:v>
              </c:pt>
              <c:pt idx="26">
                <c:v>102</c:v>
              </c:pt>
              <c:pt idx="27">
                <c:v>99.8</c:v>
              </c:pt>
              <c:pt idx="28">
                <c:v>100.5</c:v>
              </c:pt>
              <c:pt idx="29">
                <c:v>101.3</c:v>
              </c:pt>
              <c:pt idx="30">
                <c:v>101.9</c:v>
              </c:pt>
              <c:pt idx="31">
                <c:v>97.4</c:v>
              </c:pt>
              <c:pt idx="32">
                <c:v>98.4</c:v>
              </c:pt>
              <c:pt idx="33">
                <c:v>100</c:v>
              </c:pt>
              <c:pt idx="34">
                <c:v>101.1</c:v>
              </c:pt>
              <c:pt idx="35">
                <c:v>102</c:v>
              </c:pt>
              <c:pt idx="36">
                <c:v>104.5</c:v>
              </c:pt>
              <c:pt idx="37">
                <c:v>102.5</c:v>
              </c:pt>
              <c:pt idx="38">
                <c:v>95.8</c:v>
              </c:pt>
              <c:pt idx="39">
                <c:v>98.8</c:v>
              </c:pt>
              <c:pt idx="40">
                <c:v>101.7</c:v>
              </c:pt>
              <c:pt idx="41">
                <c:v>102.7</c:v>
              </c:pt>
              <c:pt idx="42">
                <c:v>100.2</c:v>
              </c:pt>
              <c:pt idx="43">
                <c:v>98.8</c:v>
              </c:pt>
              <c:pt idx="44">
                <c:v>98.2</c:v>
              </c:pt>
              <c:pt idx="45">
                <c:v>98.7</c:v>
              </c:pt>
              <c:pt idx="46">
                <c:v>98.1</c:v>
              </c:pt>
              <c:pt idx="47">
                <c:v>90.2</c:v>
              </c:pt>
              <c:pt idx="48">
                <c:v>98.1</c:v>
              </c:pt>
              <c:pt idx="49">
                <c:v>99.5</c:v>
              </c:pt>
              <c:pt idx="50">
                <c:v>98.2</c:v>
              </c:pt>
              <c:pt idx="51">
                <c:v>104.6</c:v>
              </c:pt>
              <c:pt idx="52">
                <c:v>103.5</c:v>
              </c:pt>
              <c:pt idx="53">
                <c:v>102.1</c:v>
              </c:pt>
              <c:pt idx="54">
                <c:v>99.4</c:v>
              </c:pt>
              <c:pt idx="55">
                <c:v>101.9</c:v>
              </c:pt>
              <c:pt idx="56">
                <c:v>103.9</c:v>
              </c:pt>
              <c:pt idx="57">
                <c:v>103.3</c:v>
              </c:pt>
              <c:pt idx="58">
                <c:v>98.6</c:v>
              </c:pt>
              <c:pt idx="59">
                <c:v>100.1</c:v>
              </c:pt>
              <c:pt idx="60">
                <c:v>99.7</c:v>
              </c:pt>
              <c:pt idx="61">
                <c:v>102.9</c:v>
              </c:pt>
              <c:pt idx="62">
                <c:v>108.6</c:v>
              </c:pt>
              <c:pt idx="63">
                <c:v>101.5</c:v>
              </c:pt>
              <c:pt idx="64">
                <c:v>95.9</c:v>
              </c:pt>
              <c:pt idx="65">
                <c:v>93.4</c:v>
              </c:pt>
              <c:pt idx="66">
                <c:v>97.1</c:v>
              </c:pt>
              <c:pt idx="67">
                <c:v>97</c:v>
              </c:pt>
              <c:pt idx="68">
                <c:v>91</c:v>
              </c:pt>
              <c:pt idx="69">
                <c:v>88.1</c:v>
              </c:pt>
              <c:pt idx="70">
                <c:v>98.9</c:v>
              </c:pt>
              <c:pt idx="71">
                <c:v>98.7</c:v>
              </c:pt>
              <c:pt idx="72">
                <c:v>101.8</c:v>
              </c:pt>
              <c:pt idx="73">
                <c:v>96.3</c:v>
              </c:pt>
              <c:pt idx="74">
                <c:v>95</c:v>
              </c:pt>
              <c:pt idx="75">
                <c:v>95.3</c:v>
              </c:pt>
              <c:pt idx="76">
                <c:v>96.4</c:v>
              </c:pt>
              <c:pt idx="77">
                <c:v>98.3</c:v>
              </c:pt>
              <c:pt idx="78">
                <c:v>97.1</c:v>
              </c:pt>
              <c:pt idx="79">
                <c:v>93.2</c:v>
              </c:pt>
              <c:pt idx="80">
                <c:v>97.4</c:v>
              </c:pt>
              <c:pt idx="81">
                <c:v>94.3</c:v>
              </c:pt>
              <c:pt idx="82">
                <c:v>93.2</c:v>
              </c:pt>
              <c:pt idx="83">
                <c:v>98.5</c:v>
              </c:pt>
              <c:pt idx="84">
                <c:v>98.4</c:v>
              </c:pt>
              <c:pt idx="85">
                <c:v>95.1</c:v>
              </c:pt>
              <c:pt idx="86">
                <c:v>96.5</c:v>
              </c:pt>
              <c:pt idx="87">
                <c:v>97.7</c:v>
              </c:pt>
              <c:pt idx="88">
                <c:v>97.7</c:v>
              </c:pt>
              <c:pt idx="89">
                <c:v>97</c:v>
              </c:pt>
              <c:pt idx="90">
                <c:v>98.6</c:v>
              </c:pt>
              <c:pt idx="91">
                <c:v>97</c:v>
              </c:pt>
              <c:pt idx="92">
                <c:v>96.7</c:v>
              </c:pt>
              <c:pt idx="93">
                <c:v>100.2</c:v>
              </c:pt>
              <c:pt idx="94">
                <c:v>100.2</c:v>
              </c:pt>
              <c:pt idx="95">
                <c:v>97.4</c:v>
              </c:pt>
              <c:pt idx="96">
                <c:v>99.4</c:v>
              </c:pt>
              <c:pt idx="97">
                <c:v>99.5</c:v>
              </c:pt>
              <c:pt idx="98">
                <c:v>100.2</c:v>
              </c:pt>
              <c:pt idx="99">
                <c:v>94.7</c:v>
              </c:pt>
              <c:pt idx="100">
                <c:v>94.9</c:v>
              </c:pt>
              <c:pt idx="101">
                <c:v>98</c:v>
              </c:pt>
              <c:pt idx="102">
                <c:v>94.1</c:v>
              </c:pt>
              <c:pt idx="103">
                <c:v>100.4</c:v>
              </c:pt>
              <c:pt idx="104">
                <c:v>98.3</c:v>
              </c:pt>
              <c:pt idx="105">
                <c:v>98</c:v>
              </c:pt>
              <c:pt idx="106">
                <c:v>99.3</c:v>
              </c:pt>
              <c:pt idx="107">
                <c:v>100.2</c:v>
              </c:pt>
              <c:pt idx="108">
                <c:v>95.8</c:v>
              </c:pt>
              <c:pt idx="109">
                <c:v>99.2</c:v>
              </c:pt>
              <c:pt idx="110">
                <c:v>101.3</c:v>
              </c:pt>
              <c:pt idx="111">
                <c:v>102.3</c:v>
              </c:pt>
              <c:pt idx="112">
                <c:v>105.3</c:v>
              </c:pt>
              <c:pt idx="113">
                <c:v>103.5</c:v>
              </c:pt>
              <c:pt idx="114">
                <c:v>102.8</c:v>
              </c:pt>
              <c:pt idx="115">
                <c:v>100.2</c:v>
              </c:pt>
              <c:pt idx="116">
                <c:v>100.2</c:v>
              </c:pt>
              <c:pt idx="117">
                <c:v>99.6</c:v>
              </c:pt>
              <c:pt idx="118">
                <c:v>98.8</c:v>
              </c:pt>
              <c:pt idx="119">
                <c:v>89.5</c:v>
              </c:pt>
              <c:pt idx="120">
                <c:v>100.1</c:v>
              </c:pt>
              <c:pt idx="121">
                <c:v>105.3</c:v>
              </c:pt>
              <c:pt idx="122">
                <c:v>99.4</c:v>
              </c:pt>
              <c:pt idx="123">
                <c:v>91.7</c:v>
              </c:pt>
              <c:pt idx="124">
                <c:v>98.6</c:v>
              </c:pt>
              <c:pt idx="125">
                <c:v>90.1</c:v>
              </c:pt>
              <c:pt idx="126">
                <c:v>94.8</c:v>
              </c:pt>
              <c:pt idx="127">
                <c:v>98.6</c:v>
              </c:pt>
              <c:pt idx="128">
                <c:v>95.5</c:v>
              </c:pt>
              <c:pt idx="129">
                <c:v>95.4</c:v>
              </c:pt>
              <c:pt idx="130">
                <c:v>96.1</c:v>
              </c:pt>
              <c:pt idx="131">
                <c:v>90.2</c:v>
              </c:pt>
              <c:pt idx="132">
                <c:v>89.6</c:v>
              </c:pt>
              <c:pt idx="133">
                <c:v>90.3</c:v>
              </c:pt>
              <c:pt idx="134">
                <c:v>92.1</c:v>
              </c:pt>
              <c:pt idx="135">
                <c:v>98.1</c:v>
              </c:pt>
              <c:pt idx="136">
                <c:v>93</c:v>
              </c:pt>
              <c:pt idx="137">
                <c:v>94.1</c:v>
              </c:pt>
              <c:pt idx="138">
                <c:v>92.9</c:v>
              </c:pt>
              <c:pt idx="139">
                <c:v>91.4</c:v>
              </c:pt>
              <c:pt idx="140">
                <c:v>89.2</c:v>
              </c:pt>
              <c:pt idx="141">
                <c:v>87.3</c:v>
              </c:pt>
              <c:pt idx="142">
                <c:v>86.2</c:v>
              </c:pt>
              <c:pt idx="143">
                <c:v>80.2</c:v>
              </c:pt>
              <c:pt idx="144">
                <c:v>88.2</c:v>
              </c:pt>
              <c:pt idx="145">
                <c:v>96.1</c:v>
              </c:pt>
              <c:pt idx="146">
                <c:v>90.4</c:v>
              </c:pt>
              <c:pt idx="147">
                <c:v>84.1</c:v>
              </c:pt>
              <c:pt idx="148">
                <c:v>87.5</c:v>
              </c:pt>
              <c:pt idx="149">
                <c:v>89.7</c:v>
              </c:pt>
              <c:pt idx="150">
                <c:v>94.1</c:v>
              </c:pt>
              <c:pt idx="151">
                <c:v>87.3</c:v>
              </c:pt>
              <c:pt idx="152">
                <c:v>89.2</c:v>
              </c:pt>
              <c:pt idx="153">
                <c:v>90.5</c:v>
              </c:pt>
              <c:pt idx="154">
                <c:v>84.2</c:v>
              </c:pt>
              <c:pt idx="155">
                <c:v>86.1</c:v>
              </c:pt>
              <c:pt idx="156">
                <c:v>91.2</c:v>
              </c:pt>
              <c:pt idx="157">
                <c:v>83.4</c:v>
              </c:pt>
              <c:pt idx="158">
                <c:v>88.3</c:v>
              </c:pt>
              <c:pt idx="159">
                <c:v>97.7</c:v>
              </c:pt>
              <c:pt idx="160">
                <c:v>83.6</c:v>
              </c:pt>
              <c:pt idx="161">
                <c:v>88.2</c:v>
              </c:pt>
              <c:pt idx="162">
                <c:v>88.6</c:v>
              </c:pt>
              <c:pt idx="163">
                <c:v>89</c:v>
              </c:pt>
              <c:pt idx="164">
                <c:v>92.2</c:v>
              </c:pt>
              <c:pt idx="165">
                <c:v>91.6</c:v>
              </c:pt>
              <c:pt idx="166">
                <c:v>95.5</c:v>
              </c:pt>
              <c:pt idx="167">
                <c:v>93.6</c:v>
              </c:pt>
              <c:pt idx="168">
                <c:v>90.9</c:v>
              </c:pt>
              <c:pt idx="169">
                <c:v>91.5</c:v>
              </c:pt>
              <c:pt idx="170">
                <c:v>91</c:v>
              </c:pt>
              <c:pt idx="171">
                <c:v>87.3</c:v>
              </c:pt>
              <c:pt idx="172">
                <c:v>90.3</c:v>
              </c:pt>
              <c:pt idx="173">
                <c:v>89</c:v>
              </c:pt>
              <c:pt idx="174">
                <c:v>88.6</c:v>
              </c:pt>
              <c:pt idx="175">
                <c:v>89.8</c:v>
              </c:pt>
              <c:pt idx="176">
                <c:v>90.9</c:v>
              </c:pt>
              <c:pt idx="177">
                <c:v>90.8</c:v>
              </c:pt>
              <c:pt idx="178">
                <c:v>93</c:v>
              </c:pt>
              <c:pt idx="179">
                <c:v>95.7</c:v>
              </c:pt>
            </c:numLit>
          </c:val>
          <c:smooth val="0"/>
          <c:extLst>
            <c:ext xmlns:c16="http://schemas.microsoft.com/office/drawing/2014/chart" uri="{C3380CC4-5D6E-409C-BE32-E72D297353CC}">
              <c16:uniqueId val="{00000000-6F94-44DE-B31C-1CFF96601BFF}"/>
            </c:ext>
          </c:extLst>
        </c:ser>
        <c:dLbls>
          <c:showLegendKey val="0"/>
          <c:showVal val="0"/>
          <c:showCatName val="0"/>
          <c:showSerName val="0"/>
          <c:showPercent val="0"/>
          <c:showBubbleSize val="0"/>
        </c:dLbls>
        <c:smooth val="0"/>
        <c:axId val="306829184"/>
        <c:axId val="306380800"/>
      </c:lineChart>
      <c:dateAx>
        <c:axId val="306829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80800"/>
        <c:crosses val="autoZero"/>
        <c:auto val="0"/>
        <c:lblOffset val="100"/>
        <c:baseTimeUnit val="months"/>
        <c:majorUnit val="2"/>
        <c:majorTimeUnit val="years"/>
      </c:dateAx>
      <c:valAx>
        <c:axId val="306380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8291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SecA!$Z$5:$AA$5</c:f>
          <c:strCache>
            <c:ptCount val="2"/>
            <c:pt idx="0">
              <c:v>Gold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157</c:v>
              </c:pt>
              <c:pt idx="1">
                <c:v>181.1</c:v>
              </c:pt>
              <c:pt idx="2">
                <c:v>175.1</c:v>
              </c:pt>
              <c:pt idx="3">
                <c:v>178.1</c:v>
              </c:pt>
              <c:pt idx="4">
                <c:v>184.6</c:v>
              </c:pt>
              <c:pt idx="5">
                <c:v>183.3</c:v>
              </c:pt>
              <c:pt idx="6">
                <c:v>179</c:v>
              </c:pt>
              <c:pt idx="7">
                <c:v>193.5</c:v>
              </c:pt>
              <c:pt idx="8">
                <c:v>175.6</c:v>
              </c:pt>
              <c:pt idx="9">
                <c:v>178.3</c:v>
              </c:pt>
              <c:pt idx="10">
                <c:v>180.1</c:v>
              </c:pt>
              <c:pt idx="11">
                <c:v>180.8</c:v>
              </c:pt>
              <c:pt idx="12">
                <c:v>180</c:v>
              </c:pt>
              <c:pt idx="13">
                <c:v>176.4</c:v>
              </c:pt>
              <c:pt idx="14">
                <c:v>178.2</c:v>
              </c:pt>
              <c:pt idx="15">
                <c:v>178.9</c:v>
              </c:pt>
              <c:pt idx="16">
                <c:v>172.4</c:v>
              </c:pt>
              <c:pt idx="17">
                <c:v>171.6</c:v>
              </c:pt>
              <c:pt idx="18">
                <c:v>171.5</c:v>
              </c:pt>
              <c:pt idx="19">
                <c:v>154.80000000000001</c:v>
              </c:pt>
              <c:pt idx="20">
                <c:v>172.2</c:v>
              </c:pt>
              <c:pt idx="21">
                <c:v>169.7</c:v>
              </c:pt>
              <c:pt idx="22">
                <c:v>168.4</c:v>
              </c:pt>
              <c:pt idx="23">
                <c:v>163.6</c:v>
              </c:pt>
              <c:pt idx="24">
                <c:v>161.5</c:v>
              </c:pt>
              <c:pt idx="25">
                <c:v>155.80000000000001</c:v>
              </c:pt>
              <c:pt idx="26">
                <c:v>158.4</c:v>
              </c:pt>
              <c:pt idx="27">
                <c:v>155.80000000000001</c:v>
              </c:pt>
              <c:pt idx="28">
                <c:v>170.6</c:v>
              </c:pt>
              <c:pt idx="29">
                <c:v>164.5</c:v>
              </c:pt>
              <c:pt idx="30">
                <c:v>163.1</c:v>
              </c:pt>
              <c:pt idx="31">
                <c:v>158.6</c:v>
              </c:pt>
              <c:pt idx="32">
                <c:v>154.5</c:v>
              </c:pt>
              <c:pt idx="33">
                <c:v>89.4</c:v>
              </c:pt>
              <c:pt idx="34">
                <c:v>115.3</c:v>
              </c:pt>
              <c:pt idx="35">
                <c:v>130.1</c:v>
              </c:pt>
              <c:pt idx="36">
                <c:v>151.4</c:v>
              </c:pt>
              <c:pt idx="37">
                <c:v>151.1</c:v>
              </c:pt>
              <c:pt idx="38">
                <c:v>150.5</c:v>
              </c:pt>
              <c:pt idx="39">
                <c:v>155</c:v>
              </c:pt>
              <c:pt idx="40">
                <c:v>147.5</c:v>
              </c:pt>
              <c:pt idx="41">
                <c:v>144.1</c:v>
              </c:pt>
              <c:pt idx="42">
                <c:v>168.4</c:v>
              </c:pt>
              <c:pt idx="43">
                <c:v>153.9</c:v>
              </c:pt>
              <c:pt idx="44">
                <c:v>149.30000000000001</c:v>
              </c:pt>
              <c:pt idx="45">
                <c:v>157</c:v>
              </c:pt>
              <c:pt idx="46">
                <c:v>153.30000000000001</c:v>
              </c:pt>
              <c:pt idx="47">
                <c:v>143.1</c:v>
              </c:pt>
              <c:pt idx="48">
                <c:v>142.30000000000001</c:v>
              </c:pt>
              <c:pt idx="49">
                <c:v>146.6</c:v>
              </c:pt>
              <c:pt idx="50">
                <c:v>146.9</c:v>
              </c:pt>
              <c:pt idx="51">
                <c:v>149.6</c:v>
              </c:pt>
              <c:pt idx="52">
                <c:v>144.6</c:v>
              </c:pt>
              <c:pt idx="53">
                <c:v>143.1</c:v>
              </c:pt>
              <c:pt idx="54">
                <c:v>143.30000000000001</c:v>
              </c:pt>
              <c:pt idx="55">
                <c:v>141</c:v>
              </c:pt>
              <c:pt idx="56">
                <c:v>144.1</c:v>
              </c:pt>
              <c:pt idx="57">
                <c:v>142.80000000000001</c:v>
              </c:pt>
              <c:pt idx="58">
                <c:v>138.4</c:v>
              </c:pt>
              <c:pt idx="59">
                <c:v>146.69999999999999</c:v>
              </c:pt>
              <c:pt idx="60">
                <c:v>102.8</c:v>
              </c:pt>
              <c:pt idx="61">
                <c:v>137.1</c:v>
              </c:pt>
              <c:pt idx="62">
                <c:v>152.5</c:v>
              </c:pt>
              <c:pt idx="63">
                <c:v>137</c:v>
              </c:pt>
              <c:pt idx="64">
                <c:v>135.9</c:v>
              </c:pt>
              <c:pt idx="65">
                <c:v>139.5</c:v>
              </c:pt>
              <c:pt idx="66">
                <c:v>131.9</c:v>
              </c:pt>
              <c:pt idx="67">
                <c:v>141.30000000000001</c:v>
              </c:pt>
              <c:pt idx="68">
                <c:v>141.9</c:v>
              </c:pt>
              <c:pt idx="69">
                <c:v>133.80000000000001</c:v>
              </c:pt>
              <c:pt idx="70">
                <c:v>144.80000000000001</c:v>
              </c:pt>
              <c:pt idx="71">
                <c:v>143</c:v>
              </c:pt>
              <c:pt idx="72">
                <c:v>129.5</c:v>
              </c:pt>
              <c:pt idx="73">
                <c:v>153</c:v>
              </c:pt>
              <c:pt idx="74">
                <c:v>143.4</c:v>
              </c:pt>
              <c:pt idx="75">
                <c:v>136.1</c:v>
              </c:pt>
              <c:pt idx="76">
                <c:v>139.80000000000001</c:v>
              </c:pt>
              <c:pt idx="77">
                <c:v>137.69999999999999</c:v>
              </c:pt>
              <c:pt idx="78">
                <c:v>132.4</c:v>
              </c:pt>
              <c:pt idx="79">
                <c:v>126.8</c:v>
              </c:pt>
              <c:pt idx="80">
                <c:v>131.19999999999999</c:v>
              </c:pt>
              <c:pt idx="81">
                <c:v>129</c:v>
              </c:pt>
              <c:pt idx="82">
                <c:v>131.5</c:v>
              </c:pt>
              <c:pt idx="83">
                <c:v>133.5</c:v>
              </c:pt>
              <c:pt idx="84">
                <c:v>130</c:v>
              </c:pt>
              <c:pt idx="85">
                <c:v>127.4</c:v>
              </c:pt>
              <c:pt idx="86">
                <c:v>132.19999999999999</c:v>
              </c:pt>
              <c:pt idx="87">
                <c:v>133.5</c:v>
              </c:pt>
              <c:pt idx="88">
                <c:v>135.80000000000001</c:v>
              </c:pt>
              <c:pt idx="89">
                <c:v>134.19999999999999</c:v>
              </c:pt>
              <c:pt idx="90">
                <c:v>138</c:v>
              </c:pt>
              <c:pt idx="91">
                <c:v>134.19999999999999</c:v>
              </c:pt>
              <c:pt idx="92">
                <c:v>133</c:v>
              </c:pt>
              <c:pt idx="93">
                <c:v>128.19999999999999</c:v>
              </c:pt>
              <c:pt idx="94">
                <c:v>119.1</c:v>
              </c:pt>
              <c:pt idx="95">
                <c:v>120.1</c:v>
              </c:pt>
              <c:pt idx="96">
                <c:v>122.8</c:v>
              </c:pt>
              <c:pt idx="97">
                <c:v>120.6</c:v>
              </c:pt>
              <c:pt idx="98">
                <c:v>112.8</c:v>
              </c:pt>
              <c:pt idx="99">
                <c:v>119.7</c:v>
              </c:pt>
              <c:pt idx="100">
                <c:v>121.2</c:v>
              </c:pt>
              <c:pt idx="101">
                <c:v>115.8</c:v>
              </c:pt>
              <c:pt idx="102">
                <c:v>115.6</c:v>
              </c:pt>
              <c:pt idx="103">
                <c:v>110.6</c:v>
              </c:pt>
              <c:pt idx="104">
                <c:v>106</c:v>
              </c:pt>
              <c:pt idx="105">
                <c:v>108.3</c:v>
              </c:pt>
              <c:pt idx="106">
                <c:v>103</c:v>
              </c:pt>
              <c:pt idx="107">
                <c:v>84</c:v>
              </c:pt>
              <c:pt idx="108">
                <c:v>94.5</c:v>
              </c:pt>
              <c:pt idx="109">
                <c:v>94.8</c:v>
              </c:pt>
              <c:pt idx="110">
                <c:v>92</c:v>
              </c:pt>
              <c:pt idx="111">
                <c:v>97.1</c:v>
              </c:pt>
              <c:pt idx="112">
                <c:v>92.1</c:v>
              </c:pt>
              <c:pt idx="113">
                <c:v>98.2</c:v>
              </c:pt>
              <c:pt idx="114">
                <c:v>100.3</c:v>
              </c:pt>
              <c:pt idx="115">
                <c:v>104.1</c:v>
              </c:pt>
              <c:pt idx="116">
                <c:v>104.1</c:v>
              </c:pt>
              <c:pt idx="117">
                <c:v>106.2</c:v>
              </c:pt>
              <c:pt idx="118">
                <c:v>107.2</c:v>
              </c:pt>
              <c:pt idx="119">
                <c:v>106.3</c:v>
              </c:pt>
              <c:pt idx="120">
                <c:v>99.7</c:v>
              </c:pt>
              <c:pt idx="121">
                <c:v>106.9</c:v>
              </c:pt>
              <c:pt idx="122">
                <c:v>99.7</c:v>
              </c:pt>
              <c:pt idx="123">
                <c:v>38</c:v>
              </c:pt>
              <c:pt idx="124">
                <c:v>73.400000000000006</c:v>
              </c:pt>
              <c:pt idx="125">
                <c:v>83</c:v>
              </c:pt>
              <c:pt idx="126">
                <c:v>90.7</c:v>
              </c:pt>
              <c:pt idx="127">
                <c:v>87.6</c:v>
              </c:pt>
              <c:pt idx="128">
                <c:v>103.3</c:v>
              </c:pt>
              <c:pt idx="129">
                <c:v>100.5</c:v>
              </c:pt>
              <c:pt idx="130">
                <c:v>99.3</c:v>
              </c:pt>
              <c:pt idx="131">
                <c:v>107.1</c:v>
              </c:pt>
              <c:pt idx="132">
                <c:v>85.1</c:v>
              </c:pt>
              <c:pt idx="133">
                <c:v>97.2</c:v>
              </c:pt>
              <c:pt idx="134">
                <c:v>108.8</c:v>
              </c:pt>
              <c:pt idx="135">
                <c:v>104.2</c:v>
              </c:pt>
              <c:pt idx="136">
                <c:v>105</c:v>
              </c:pt>
              <c:pt idx="137">
                <c:v>103.3</c:v>
              </c:pt>
              <c:pt idx="138">
                <c:v>102.4</c:v>
              </c:pt>
              <c:pt idx="139">
                <c:v>102.2</c:v>
              </c:pt>
              <c:pt idx="140">
                <c:v>99</c:v>
              </c:pt>
              <c:pt idx="141">
                <c:v>95.9</c:v>
              </c:pt>
              <c:pt idx="142">
                <c:v>97.7</c:v>
              </c:pt>
              <c:pt idx="143">
                <c:v>92</c:v>
              </c:pt>
              <c:pt idx="144">
                <c:v>91.9</c:v>
              </c:pt>
              <c:pt idx="145">
                <c:v>89.9</c:v>
              </c:pt>
              <c:pt idx="146">
                <c:v>78.099999999999994</c:v>
              </c:pt>
              <c:pt idx="147">
                <c:v>76.2</c:v>
              </c:pt>
              <c:pt idx="148">
                <c:v>76.599999999999994</c:v>
              </c:pt>
              <c:pt idx="149">
                <c:v>75.5</c:v>
              </c:pt>
              <c:pt idx="150">
                <c:v>84</c:v>
              </c:pt>
              <c:pt idx="151">
                <c:v>88.2</c:v>
              </c:pt>
              <c:pt idx="152">
                <c:v>87.9</c:v>
              </c:pt>
              <c:pt idx="153">
                <c:v>89.6</c:v>
              </c:pt>
              <c:pt idx="154">
                <c:v>93.7</c:v>
              </c:pt>
              <c:pt idx="155">
                <c:v>90.5</c:v>
              </c:pt>
              <c:pt idx="156">
                <c:v>96.6</c:v>
              </c:pt>
              <c:pt idx="157">
                <c:v>92</c:v>
              </c:pt>
              <c:pt idx="158">
                <c:v>93.8</c:v>
              </c:pt>
              <c:pt idx="159">
                <c:v>94</c:v>
              </c:pt>
              <c:pt idx="160">
                <c:v>95.7</c:v>
              </c:pt>
              <c:pt idx="161">
                <c:v>94.4</c:v>
              </c:pt>
              <c:pt idx="162">
                <c:v>90.8</c:v>
              </c:pt>
              <c:pt idx="163">
                <c:v>88.9</c:v>
              </c:pt>
              <c:pt idx="164">
                <c:v>88</c:v>
              </c:pt>
              <c:pt idx="165">
                <c:v>90.7</c:v>
              </c:pt>
              <c:pt idx="166">
                <c:v>91</c:v>
              </c:pt>
              <c:pt idx="167">
                <c:v>88.2</c:v>
              </c:pt>
              <c:pt idx="168">
                <c:v>84.2</c:v>
              </c:pt>
              <c:pt idx="169">
                <c:v>88</c:v>
              </c:pt>
              <c:pt idx="170">
                <c:v>89.3</c:v>
              </c:pt>
              <c:pt idx="171">
                <c:v>92</c:v>
              </c:pt>
              <c:pt idx="172">
                <c:v>86.9</c:v>
              </c:pt>
              <c:pt idx="173">
                <c:v>82.8</c:v>
              </c:pt>
              <c:pt idx="174">
                <c:v>87.5</c:v>
              </c:pt>
              <c:pt idx="175">
                <c:v>85.1</c:v>
              </c:pt>
              <c:pt idx="176">
                <c:v>85</c:v>
              </c:pt>
              <c:pt idx="177">
                <c:v>87</c:v>
              </c:pt>
              <c:pt idx="178">
                <c:v>80.5</c:v>
              </c:pt>
              <c:pt idx="179">
                <c:v>81.099999999999994</c:v>
              </c:pt>
            </c:numLit>
          </c:val>
          <c:smooth val="0"/>
          <c:extLst>
            <c:ext xmlns:c16="http://schemas.microsoft.com/office/drawing/2014/chart" uri="{C3380CC4-5D6E-409C-BE32-E72D297353CC}">
              <c16:uniqueId val="{00000000-9429-48D4-B5E1-23C4207841DB}"/>
            </c:ext>
          </c:extLst>
        </c:ser>
        <c:dLbls>
          <c:showLegendKey val="0"/>
          <c:showVal val="0"/>
          <c:showCatName val="0"/>
          <c:showSerName val="0"/>
          <c:showPercent val="0"/>
          <c:showBubbleSize val="0"/>
        </c:dLbls>
        <c:smooth val="0"/>
        <c:axId val="306438144"/>
        <c:axId val="306440064"/>
      </c:lineChart>
      <c:dateAx>
        <c:axId val="306438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440064"/>
        <c:crosses val="autoZero"/>
        <c:auto val="0"/>
        <c:lblOffset val="100"/>
        <c:baseTimeUnit val="months"/>
        <c:majorUnit val="2"/>
        <c:majorTimeUnit val="years"/>
      </c:dateAx>
      <c:valAx>
        <c:axId val="306440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43814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SecA!$AB$5:$AC$5</c:f>
          <c:strCache>
            <c:ptCount val="2"/>
            <c:pt idx="0">
              <c:v>Diamonds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81.900000000000006</c:v>
              </c:pt>
              <c:pt idx="1">
                <c:v>132.1</c:v>
              </c:pt>
              <c:pt idx="2">
                <c:v>134.69999999999999</c:v>
              </c:pt>
              <c:pt idx="3">
                <c:v>127.6</c:v>
              </c:pt>
              <c:pt idx="4">
                <c:v>85.1</c:v>
              </c:pt>
              <c:pt idx="5">
                <c:v>142.5</c:v>
              </c:pt>
              <c:pt idx="6">
                <c:v>129.5</c:v>
              </c:pt>
              <c:pt idx="7">
                <c:v>143.1</c:v>
              </c:pt>
              <c:pt idx="8">
                <c:v>150.6</c:v>
              </c:pt>
              <c:pt idx="9">
                <c:v>126.5</c:v>
              </c:pt>
              <c:pt idx="10">
                <c:v>107.6</c:v>
              </c:pt>
              <c:pt idx="11">
                <c:v>121.2</c:v>
              </c:pt>
              <c:pt idx="12">
                <c:v>88.1</c:v>
              </c:pt>
              <c:pt idx="13">
                <c:v>92.5</c:v>
              </c:pt>
              <c:pt idx="14">
                <c:v>84.2</c:v>
              </c:pt>
              <c:pt idx="15">
                <c:v>98.5</c:v>
              </c:pt>
              <c:pt idx="16">
                <c:v>111.2</c:v>
              </c:pt>
              <c:pt idx="17">
                <c:v>95.8</c:v>
              </c:pt>
              <c:pt idx="18">
                <c:v>134.1</c:v>
              </c:pt>
              <c:pt idx="19">
                <c:v>95.8</c:v>
              </c:pt>
              <c:pt idx="20">
                <c:v>115.4</c:v>
              </c:pt>
              <c:pt idx="21">
                <c:v>122.9</c:v>
              </c:pt>
              <c:pt idx="22">
                <c:v>96.8</c:v>
              </c:pt>
              <c:pt idx="23">
                <c:v>54.4</c:v>
              </c:pt>
              <c:pt idx="24">
                <c:v>69</c:v>
              </c:pt>
              <c:pt idx="25">
                <c:v>84.5</c:v>
              </c:pt>
              <c:pt idx="26">
                <c:v>76.599999999999994</c:v>
              </c:pt>
              <c:pt idx="27">
                <c:v>74.8</c:v>
              </c:pt>
              <c:pt idx="28">
                <c:v>102.4</c:v>
              </c:pt>
              <c:pt idx="29">
                <c:v>104.7</c:v>
              </c:pt>
              <c:pt idx="30">
                <c:v>112.3</c:v>
              </c:pt>
              <c:pt idx="31">
                <c:v>102.3</c:v>
              </c:pt>
              <c:pt idx="32">
                <c:v>116.7</c:v>
              </c:pt>
              <c:pt idx="33">
                <c:v>109.5</c:v>
              </c:pt>
              <c:pt idx="34">
                <c:v>113.4</c:v>
              </c:pt>
              <c:pt idx="35">
                <c:v>145.19999999999999</c:v>
              </c:pt>
              <c:pt idx="36">
                <c:v>105.2</c:v>
              </c:pt>
              <c:pt idx="37">
                <c:v>94.4</c:v>
              </c:pt>
              <c:pt idx="38">
                <c:v>88.9</c:v>
              </c:pt>
              <c:pt idx="39">
                <c:v>86.1</c:v>
              </c:pt>
              <c:pt idx="40">
                <c:v>85</c:v>
              </c:pt>
              <c:pt idx="41">
                <c:v>80.2</c:v>
              </c:pt>
              <c:pt idx="42">
                <c:v>120.6</c:v>
              </c:pt>
              <c:pt idx="43">
                <c:v>129.4</c:v>
              </c:pt>
              <c:pt idx="44">
                <c:v>127.5</c:v>
              </c:pt>
              <c:pt idx="45">
                <c:v>136.4</c:v>
              </c:pt>
              <c:pt idx="46">
                <c:v>144</c:v>
              </c:pt>
              <c:pt idx="47">
                <c:v>160.9</c:v>
              </c:pt>
              <c:pt idx="48">
                <c:v>110.1</c:v>
              </c:pt>
              <c:pt idx="49">
                <c:v>84.5</c:v>
              </c:pt>
              <c:pt idx="50">
                <c:v>101.3</c:v>
              </c:pt>
              <c:pt idx="51">
                <c:v>104</c:v>
              </c:pt>
              <c:pt idx="52">
                <c:v>107.2</c:v>
              </c:pt>
              <c:pt idx="53">
                <c:v>121.4</c:v>
              </c:pt>
              <c:pt idx="54">
                <c:v>109.7</c:v>
              </c:pt>
              <c:pt idx="55">
                <c:v>92.3</c:v>
              </c:pt>
              <c:pt idx="56">
                <c:v>147.1</c:v>
              </c:pt>
              <c:pt idx="57">
                <c:v>130.4</c:v>
              </c:pt>
              <c:pt idx="58">
                <c:v>124</c:v>
              </c:pt>
              <c:pt idx="59">
                <c:v>115.1</c:v>
              </c:pt>
              <c:pt idx="60">
                <c:v>108.7</c:v>
              </c:pt>
              <c:pt idx="61">
                <c:v>97.9</c:v>
              </c:pt>
              <c:pt idx="62">
                <c:v>111.4</c:v>
              </c:pt>
              <c:pt idx="63">
                <c:v>95.5</c:v>
              </c:pt>
              <c:pt idx="64">
                <c:v>84.4</c:v>
              </c:pt>
              <c:pt idx="65">
                <c:v>159.19999999999999</c:v>
              </c:pt>
              <c:pt idx="66">
                <c:v>122.5</c:v>
              </c:pt>
              <c:pt idx="67">
                <c:v>116.2</c:v>
              </c:pt>
              <c:pt idx="68">
                <c:v>92.8</c:v>
              </c:pt>
              <c:pt idx="69">
                <c:v>157</c:v>
              </c:pt>
              <c:pt idx="70">
                <c:v>127.3</c:v>
              </c:pt>
              <c:pt idx="71">
                <c:v>103.4</c:v>
              </c:pt>
              <c:pt idx="72">
                <c:v>92.9</c:v>
              </c:pt>
              <c:pt idx="73">
                <c:v>112.2</c:v>
              </c:pt>
              <c:pt idx="74">
                <c:v>91.5</c:v>
              </c:pt>
              <c:pt idx="75">
                <c:v>93.2</c:v>
              </c:pt>
              <c:pt idx="76">
                <c:v>96.3</c:v>
              </c:pt>
              <c:pt idx="77">
                <c:v>99.2</c:v>
              </c:pt>
              <c:pt idx="78">
                <c:v>143.69999999999999</c:v>
              </c:pt>
              <c:pt idx="79">
                <c:v>129</c:v>
              </c:pt>
              <c:pt idx="80">
                <c:v>120.8</c:v>
              </c:pt>
              <c:pt idx="81">
                <c:v>157.5</c:v>
              </c:pt>
              <c:pt idx="82">
                <c:v>146</c:v>
              </c:pt>
              <c:pt idx="83">
                <c:v>106</c:v>
              </c:pt>
              <c:pt idx="84">
                <c:v>99</c:v>
              </c:pt>
              <c:pt idx="85">
                <c:v>113.9</c:v>
              </c:pt>
              <c:pt idx="86">
                <c:v>143.6</c:v>
              </c:pt>
              <c:pt idx="87">
                <c:v>104.8</c:v>
              </c:pt>
              <c:pt idx="88">
                <c:v>155.5</c:v>
              </c:pt>
              <c:pt idx="89">
                <c:v>158</c:v>
              </c:pt>
              <c:pt idx="90">
                <c:v>167.5</c:v>
              </c:pt>
              <c:pt idx="91">
                <c:v>167.5</c:v>
              </c:pt>
              <c:pt idx="92">
                <c:v>112.3</c:v>
              </c:pt>
              <c:pt idx="93">
                <c:v>146.80000000000001</c:v>
              </c:pt>
              <c:pt idx="94">
                <c:v>141.30000000000001</c:v>
              </c:pt>
              <c:pt idx="95">
                <c:v>110</c:v>
              </c:pt>
              <c:pt idx="96">
                <c:v>121.3</c:v>
              </c:pt>
              <c:pt idx="97">
                <c:v>162.4</c:v>
              </c:pt>
              <c:pt idx="98">
                <c:v>107.7</c:v>
              </c:pt>
              <c:pt idx="99">
                <c:v>79.5</c:v>
              </c:pt>
              <c:pt idx="100">
                <c:v>154</c:v>
              </c:pt>
              <c:pt idx="101">
                <c:v>152.4</c:v>
              </c:pt>
              <c:pt idx="102">
                <c:v>185.9</c:v>
              </c:pt>
              <c:pt idx="103">
                <c:v>149.69999999999999</c:v>
              </c:pt>
              <c:pt idx="104">
                <c:v>124.2</c:v>
              </c:pt>
              <c:pt idx="105">
                <c:v>186.6</c:v>
              </c:pt>
              <c:pt idx="106">
                <c:v>111.4</c:v>
              </c:pt>
              <c:pt idx="107">
                <c:v>121.7</c:v>
              </c:pt>
              <c:pt idx="108">
                <c:v>76.5</c:v>
              </c:pt>
              <c:pt idx="109">
                <c:v>83.7</c:v>
              </c:pt>
              <c:pt idx="110">
                <c:v>110.8</c:v>
              </c:pt>
              <c:pt idx="111">
                <c:v>99</c:v>
              </c:pt>
              <c:pt idx="112">
                <c:v>105.5</c:v>
              </c:pt>
              <c:pt idx="113">
                <c:v>102.2</c:v>
              </c:pt>
              <c:pt idx="114">
                <c:v>119.7</c:v>
              </c:pt>
              <c:pt idx="115">
                <c:v>105.3</c:v>
              </c:pt>
              <c:pt idx="116">
                <c:v>104.9</c:v>
              </c:pt>
              <c:pt idx="117">
                <c:v>113.6</c:v>
              </c:pt>
              <c:pt idx="118">
                <c:v>97</c:v>
              </c:pt>
              <c:pt idx="119">
                <c:v>81.8</c:v>
              </c:pt>
              <c:pt idx="120">
                <c:v>90.6</c:v>
              </c:pt>
              <c:pt idx="121">
                <c:v>105.1</c:v>
              </c:pt>
              <c:pt idx="122">
                <c:v>141</c:v>
              </c:pt>
              <c:pt idx="123">
                <c:v>33</c:v>
              </c:pt>
              <c:pt idx="124">
                <c:v>100</c:v>
              </c:pt>
              <c:pt idx="125">
                <c:v>106.3</c:v>
              </c:pt>
              <c:pt idx="126">
                <c:v>137</c:v>
              </c:pt>
              <c:pt idx="127">
                <c:v>142</c:v>
              </c:pt>
              <c:pt idx="128">
                <c:v>152.5</c:v>
              </c:pt>
              <c:pt idx="129">
                <c:v>139.1</c:v>
              </c:pt>
              <c:pt idx="130">
                <c:v>151.4</c:v>
              </c:pt>
              <c:pt idx="131">
                <c:v>118.7</c:v>
              </c:pt>
              <c:pt idx="132">
                <c:v>128.69999999999999</c:v>
              </c:pt>
              <c:pt idx="133">
                <c:v>115.9</c:v>
              </c:pt>
              <c:pt idx="134">
                <c:v>125.3</c:v>
              </c:pt>
              <c:pt idx="135">
                <c:v>131.5</c:v>
              </c:pt>
              <c:pt idx="136">
                <c:v>113.5</c:v>
              </c:pt>
              <c:pt idx="137">
                <c:v>103.8</c:v>
              </c:pt>
              <c:pt idx="138">
                <c:v>152.9</c:v>
              </c:pt>
              <c:pt idx="139">
                <c:v>163.9</c:v>
              </c:pt>
              <c:pt idx="140">
                <c:v>165</c:v>
              </c:pt>
              <c:pt idx="141">
                <c:v>122.9</c:v>
              </c:pt>
              <c:pt idx="142">
                <c:v>155.6</c:v>
              </c:pt>
              <c:pt idx="143">
                <c:v>146.69999999999999</c:v>
              </c:pt>
              <c:pt idx="144">
                <c:v>147.19999999999999</c:v>
              </c:pt>
              <c:pt idx="145">
                <c:v>140.30000000000001</c:v>
              </c:pt>
              <c:pt idx="146">
                <c:v>181.4</c:v>
              </c:pt>
              <c:pt idx="147">
                <c:v>129.19999999999999</c:v>
              </c:pt>
              <c:pt idx="148">
                <c:v>113</c:v>
              </c:pt>
              <c:pt idx="149">
                <c:v>136.19999999999999</c:v>
              </c:pt>
              <c:pt idx="150">
                <c:v>130.5</c:v>
              </c:pt>
              <c:pt idx="151">
                <c:v>158.1</c:v>
              </c:pt>
              <c:pt idx="152">
                <c:v>168.2</c:v>
              </c:pt>
              <c:pt idx="153">
                <c:v>95</c:v>
              </c:pt>
              <c:pt idx="154">
                <c:v>121.9</c:v>
              </c:pt>
              <c:pt idx="155">
                <c:v>91.7</c:v>
              </c:pt>
              <c:pt idx="156">
                <c:v>124.1</c:v>
              </c:pt>
              <c:pt idx="157">
                <c:v>76.900000000000006</c:v>
              </c:pt>
              <c:pt idx="158">
                <c:v>82.3</c:v>
              </c:pt>
              <c:pt idx="159">
                <c:v>76.2</c:v>
              </c:pt>
              <c:pt idx="160">
                <c:v>77.7</c:v>
              </c:pt>
              <c:pt idx="161">
                <c:v>80.5</c:v>
              </c:pt>
              <c:pt idx="162">
                <c:v>87</c:v>
              </c:pt>
              <c:pt idx="163">
                <c:v>71.900000000000006</c:v>
              </c:pt>
              <c:pt idx="164">
                <c:v>64.900000000000006</c:v>
              </c:pt>
              <c:pt idx="165">
                <c:v>74.2</c:v>
              </c:pt>
              <c:pt idx="166">
                <c:v>81</c:v>
              </c:pt>
              <c:pt idx="167">
                <c:v>89.1</c:v>
              </c:pt>
              <c:pt idx="168">
                <c:v>72.900000000000006</c:v>
              </c:pt>
              <c:pt idx="169">
                <c:v>88</c:v>
              </c:pt>
              <c:pt idx="170">
                <c:v>88.1</c:v>
              </c:pt>
              <c:pt idx="171">
                <c:v>81.2</c:v>
              </c:pt>
              <c:pt idx="172">
                <c:v>86.2</c:v>
              </c:pt>
              <c:pt idx="173">
                <c:v>73.7</c:v>
              </c:pt>
              <c:pt idx="174">
                <c:v>86.6</c:v>
              </c:pt>
              <c:pt idx="175">
                <c:v>66.7</c:v>
              </c:pt>
              <c:pt idx="176">
                <c:v>87.9</c:v>
              </c:pt>
              <c:pt idx="177">
                <c:v>94.6</c:v>
              </c:pt>
              <c:pt idx="178">
                <c:v>71.8</c:v>
              </c:pt>
              <c:pt idx="179">
                <c:v>77.599999999999994</c:v>
              </c:pt>
            </c:numLit>
          </c:val>
          <c:smooth val="0"/>
          <c:extLst>
            <c:ext xmlns:c16="http://schemas.microsoft.com/office/drawing/2014/chart" uri="{C3380CC4-5D6E-409C-BE32-E72D297353CC}">
              <c16:uniqueId val="{00000000-54CA-4B7E-A5D2-19FE744BC74A}"/>
            </c:ext>
          </c:extLst>
        </c:ser>
        <c:dLbls>
          <c:showLegendKey val="0"/>
          <c:showVal val="0"/>
          <c:showCatName val="0"/>
          <c:showSerName val="0"/>
          <c:showPercent val="0"/>
          <c:showBubbleSize val="0"/>
        </c:dLbls>
        <c:smooth val="0"/>
        <c:axId val="306542464"/>
        <c:axId val="306544640"/>
      </c:lineChart>
      <c:dateAx>
        <c:axId val="306542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544640"/>
        <c:crosses val="autoZero"/>
        <c:auto val="0"/>
        <c:lblOffset val="100"/>
        <c:baseTimeUnit val="months"/>
        <c:majorUnit val="2"/>
        <c:majorTimeUnit val="years"/>
      </c:dateAx>
      <c:valAx>
        <c:axId val="3065446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5424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SecA!$AD$5:$AE$5</c:f>
          <c:strCache>
            <c:ptCount val="2"/>
            <c:pt idx="0">
              <c:v>Iron ore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88.8</c:v>
              </c:pt>
              <c:pt idx="1">
                <c:v>85.3</c:v>
              </c:pt>
              <c:pt idx="2">
                <c:v>87.2</c:v>
              </c:pt>
              <c:pt idx="3">
                <c:v>80.599999999999994</c:v>
              </c:pt>
              <c:pt idx="4">
                <c:v>80.3</c:v>
              </c:pt>
              <c:pt idx="5">
                <c:v>82.3</c:v>
              </c:pt>
              <c:pt idx="6">
                <c:v>78.8</c:v>
              </c:pt>
              <c:pt idx="7">
                <c:v>76.5</c:v>
              </c:pt>
              <c:pt idx="8">
                <c:v>75</c:v>
              </c:pt>
              <c:pt idx="9">
                <c:v>78.2</c:v>
              </c:pt>
              <c:pt idx="10">
                <c:v>78.900000000000006</c:v>
              </c:pt>
              <c:pt idx="11">
                <c:v>81.7</c:v>
              </c:pt>
              <c:pt idx="12">
                <c:v>58</c:v>
              </c:pt>
              <c:pt idx="13">
                <c:v>78.2</c:v>
              </c:pt>
              <c:pt idx="14">
                <c:v>76.599999999999994</c:v>
              </c:pt>
              <c:pt idx="15">
                <c:v>85.1</c:v>
              </c:pt>
              <c:pt idx="16">
                <c:v>78.5</c:v>
              </c:pt>
              <c:pt idx="17">
                <c:v>76.8</c:v>
              </c:pt>
              <c:pt idx="18">
                <c:v>81.900000000000006</c:v>
              </c:pt>
              <c:pt idx="19">
                <c:v>82.4</c:v>
              </c:pt>
              <c:pt idx="20">
                <c:v>85.6</c:v>
              </c:pt>
              <c:pt idx="21">
                <c:v>88.1</c:v>
              </c:pt>
              <c:pt idx="22">
                <c:v>89.1</c:v>
              </c:pt>
              <c:pt idx="23">
                <c:v>80.8</c:v>
              </c:pt>
              <c:pt idx="24">
                <c:v>71.400000000000006</c:v>
              </c:pt>
              <c:pt idx="25">
                <c:v>92</c:v>
              </c:pt>
              <c:pt idx="26">
                <c:v>90.6</c:v>
              </c:pt>
              <c:pt idx="27">
                <c:v>95.3</c:v>
              </c:pt>
              <c:pt idx="28">
                <c:v>96.4</c:v>
              </c:pt>
              <c:pt idx="29">
                <c:v>100.6</c:v>
              </c:pt>
              <c:pt idx="30">
                <c:v>99.7</c:v>
              </c:pt>
              <c:pt idx="31">
                <c:v>104.6</c:v>
              </c:pt>
              <c:pt idx="32">
                <c:v>103.3</c:v>
              </c:pt>
              <c:pt idx="33">
                <c:v>68.7</c:v>
              </c:pt>
              <c:pt idx="34">
                <c:v>92</c:v>
              </c:pt>
              <c:pt idx="35">
                <c:v>95.8</c:v>
              </c:pt>
              <c:pt idx="36">
                <c:v>95.9</c:v>
              </c:pt>
              <c:pt idx="37">
                <c:v>91.1</c:v>
              </c:pt>
              <c:pt idx="38">
                <c:v>99.3</c:v>
              </c:pt>
              <c:pt idx="39">
                <c:v>98</c:v>
              </c:pt>
              <c:pt idx="40">
                <c:v>99</c:v>
              </c:pt>
              <c:pt idx="41">
                <c:v>112.3</c:v>
              </c:pt>
              <c:pt idx="42">
                <c:v>90.7</c:v>
              </c:pt>
              <c:pt idx="43">
                <c:v>92</c:v>
              </c:pt>
              <c:pt idx="44">
                <c:v>82</c:v>
              </c:pt>
              <c:pt idx="45">
                <c:v>96</c:v>
              </c:pt>
              <c:pt idx="46">
                <c:v>99.8</c:v>
              </c:pt>
              <c:pt idx="47">
                <c:v>129.19999999999999</c:v>
              </c:pt>
              <c:pt idx="48">
                <c:v>107.8</c:v>
              </c:pt>
              <c:pt idx="49">
                <c:v>100.4</c:v>
              </c:pt>
              <c:pt idx="50">
                <c:v>108.4</c:v>
              </c:pt>
              <c:pt idx="51">
                <c:v>104.6</c:v>
              </c:pt>
              <c:pt idx="52">
                <c:v>117.7</c:v>
              </c:pt>
              <c:pt idx="53">
                <c:v>111</c:v>
              </c:pt>
              <c:pt idx="54">
                <c:v>119.7</c:v>
              </c:pt>
              <c:pt idx="55">
                <c:v>110</c:v>
              </c:pt>
              <c:pt idx="56">
                <c:v>113.3</c:v>
              </c:pt>
              <c:pt idx="57">
                <c:v>113.5</c:v>
              </c:pt>
              <c:pt idx="58">
                <c:v>120.6</c:v>
              </c:pt>
              <c:pt idx="59">
                <c:v>108.4</c:v>
              </c:pt>
              <c:pt idx="60">
                <c:v>117.1</c:v>
              </c:pt>
              <c:pt idx="61">
                <c:v>123.2</c:v>
              </c:pt>
              <c:pt idx="62">
                <c:v>108.3</c:v>
              </c:pt>
              <c:pt idx="63">
                <c:v>109.1</c:v>
              </c:pt>
              <c:pt idx="64">
                <c:v>100</c:v>
              </c:pt>
              <c:pt idx="65">
                <c:v>96.5</c:v>
              </c:pt>
              <c:pt idx="66">
                <c:v>96.2</c:v>
              </c:pt>
              <c:pt idx="67">
                <c:v>89.2</c:v>
              </c:pt>
              <c:pt idx="68">
                <c:v>92.2</c:v>
              </c:pt>
              <c:pt idx="69">
                <c:v>92.5</c:v>
              </c:pt>
              <c:pt idx="70">
                <c:v>96.6</c:v>
              </c:pt>
              <c:pt idx="71">
                <c:v>90.4</c:v>
              </c:pt>
              <c:pt idx="72">
                <c:v>85.6</c:v>
              </c:pt>
              <c:pt idx="73">
                <c:v>82.5</c:v>
              </c:pt>
              <c:pt idx="74">
                <c:v>84.3</c:v>
              </c:pt>
              <c:pt idx="75">
                <c:v>83.1</c:v>
              </c:pt>
              <c:pt idx="76">
                <c:v>74.099999999999994</c:v>
              </c:pt>
              <c:pt idx="77">
                <c:v>95.6</c:v>
              </c:pt>
              <c:pt idx="78">
                <c:v>100.7</c:v>
              </c:pt>
              <c:pt idx="79">
                <c:v>105.2</c:v>
              </c:pt>
              <c:pt idx="80">
                <c:v>103</c:v>
              </c:pt>
              <c:pt idx="81">
                <c:v>99.1</c:v>
              </c:pt>
              <c:pt idx="82">
                <c:v>89</c:v>
              </c:pt>
              <c:pt idx="83">
                <c:v>95.7</c:v>
              </c:pt>
              <c:pt idx="84">
                <c:v>93.2</c:v>
              </c:pt>
              <c:pt idx="85">
                <c:v>99.6</c:v>
              </c:pt>
              <c:pt idx="86">
                <c:v>105</c:v>
              </c:pt>
              <c:pt idx="87">
                <c:v>108.6</c:v>
              </c:pt>
              <c:pt idx="88">
                <c:v>94.8</c:v>
              </c:pt>
              <c:pt idx="89">
                <c:v>97.3</c:v>
              </c:pt>
              <c:pt idx="90">
                <c:v>96.8</c:v>
              </c:pt>
              <c:pt idx="91">
                <c:v>114.2</c:v>
              </c:pt>
              <c:pt idx="92">
                <c:v>95.6</c:v>
              </c:pt>
              <c:pt idx="93">
                <c:v>120.5</c:v>
              </c:pt>
              <c:pt idx="94">
                <c:v>110.5</c:v>
              </c:pt>
              <c:pt idx="95">
                <c:v>108.8</c:v>
              </c:pt>
              <c:pt idx="96">
                <c:v>120.9</c:v>
              </c:pt>
              <c:pt idx="97">
                <c:v>112.4</c:v>
              </c:pt>
              <c:pt idx="98">
                <c:v>97.5</c:v>
              </c:pt>
              <c:pt idx="99">
                <c:v>108.7</c:v>
              </c:pt>
              <c:pt idx="100">
                <c:v>107.7</c:v>
              </c:pt>
              <c:pt idx="101">
                <c:v>108</c:v>
              </c:pt>
              <c:pt idx="102">
                <c:v>88.4</c:v>
              </c:pt>
              <c:pt idx="103">
                <c:v>99.9</c:v>
              </c:pt>
              <c:pt idx="104">
                <c:v>101.1</c:v>
              </c:pt>
              <c:pt idx="105">
                <c:v>95</c:v>
              </c:pt>
              <c:pt idx="106">
                <c:v>96</c:v>
              </c:pt>
              <c:pt idx="107">
                <c:v>98</c:v>
              </c:pt>
              <c:pt idx="108">
                <c:v>85.7</c:v>
              </c:pt>
              <c:pt idx="109">
                <c:v>88.8</c:v>
              </c:pt>
              <c:pt idx="110">
                <c:v>95.4</c:v>
              </c:pt>
              <c:pt idx="111">
                <c:v>96.7</c:v>
              </c:pt>
              <c:pt idx="112">
                <c:v>102</c:v>
              </c:pt>
              <c:pt idx="113">
                <c:v>104.9</c:v>
              </c:pt>
              <c:pt idx="114">
                <c:v>96</c:v>
              </c:pt>
              <c:pt idx="115">
                <c:v>91</c:v>
              </c:pt>
              <c:pt idx="116">
                <c:v>110.8</c:v>
              </c:pt>
              <c:pt idx="117">
                <c:v>109.3</c:v>
              </c:pt>
              <c:pt idx="118">
                <c:v>113.1</c:v>
              </c:pt>
              <c:pt idx="119">
                <c:v>105.4</c:v>
              </c:pt>
              <c:pt idx="120">
                <c:v>108.8</c:v>
              </c:pt>
              <c:pt idx="121">
                <c:v>81.5</c:v>
              </c:pt>
              <c:pt idx="122">
                <c:v>67</c:v>
              </c:pt>
              <c:pt idx="123">
                <c:v>39.799999999999997</c:v>
              </c:pt>
              <c:pt idx="124">
                <c:v>60.3</c:v>
              </c:pt>
              <c:pt idx="125">
                <c:v>69.599999999999994</c:v>
              </c:pt>
              <c:pt idx="126">
                <c:v>77.400000000000006</c:v>
              </c:pt>
              <c:pt idx="127">
                <c:v>71.599999999999994</c:v>
              </c:pt>
              <c:pt idx="128">
                <c:v>77.3</c:v>
              </c:pt>
              <c:pt idx="129">
                <c:v>81.599999999999994</c:v>
              </c:pt>
              <c:pt idx="130">
                <c:v>87</c:v>
              </c:pt>
              <c:pt idx="131">
                <c:v>103.1</c:v>
              </c:pt>
              <c:pt idx="132">
                <c:v>101.3</c:v>
              </c:pt>
              <c:pt idx="133">
                <c:v>106.4</c:v>
              </c:pt>
              <c:pt idx="134">
                <c:v>103.5</c:v>
              </c:pt>
              <c:pt idx="135">
                <c:v>95.9</c:v>
              </c:pt>
              <c:pt idx="136">
                <c:v>97.4</c:v>
              </c:pt>
              <c:pt idx="137">
                <c:v>96</c:v>
              </c:pt>
              <c:pt idx="138">
                <c:v>107.1</c:v>
              </c:pt>
              <c:pt idx="139">
                <c:v>109.2</c:v>
              </c:pt>
              <c:pt idx="140">
                <c:v>106.1</c:v>
              </c:pt>
              <c:pt idx="141">
                <c:v>93.2</c:v>
              </c:pt>
              <c:pt idx="142">
                <c:v>97.7</c:v>
              </c:pt>
              <c:pt idx="143">
                <c:v>97.5</c:v>
              </c:pt>
              <c:pt idx="144">
                <c:v>87.4</c:v>
              </c:pt>
              <c:pt idx="145">
                <c:v>75.400000000000006</c:v>
              </c:pt>
              <c:pt idx="146">
                <c:v>92.4</c:v>
              </c:pt>
              <c:pt idx="147">
                <c:v>96.2</c:v>
              </c:pt>
              <c:pt idx="148">
                <c:v>91.4</c:v>
              </c:pt>
              <c:pt idx="149">
                <c:v>96.8</c:v>
              </c:pt>
              <c:pt idx="150">
                <c:v>86.6</c:v>
              </c:pt>
              <c:pt idx="151">
                <c:v>91.2</c:v>
              </c:pt>
              <c:pt idx="152">
                <c:v>83.2</c:v>
              </c:pt>
              <c:pt idx="153">
                <c:v>91.6</c:v>
              </c:pt>
              <c:pt idx="154">
                <c:v>78.400000000000006</c:v>
              </c:pt>
              <c:pt idx="155">
                <c:v>84.8</c:v>
              </c:pt>
              <c:pt idx="156">
                <c:v>89.8</c:v>
              </c:pt>
              <c:pt idx="157">
                <c:v>76</c:v>
              </c:pt>
              <c:pt idx="158">
                <c:v>91.8</c:v>
              </c:pt>
              <c:pt idx="159">
                <c:v>91.8</c:v>
              </c:pt>
              <c:pt idx="160">
                <c:v>86</c:v>
              </c:pt>
              <c:pt idx="161">
                <c:v>79.900000000000006</c:v>
              </c:pt>
              <c:pt idx="162">
                <c:v>98.6</c:v>
              </c:pt>
              <c:pt idx="163">
                <c:v>95</c:v>
              </c:pt>
              <c:pt idx="164">
                <c:v>86.2</c:v>
              </c:pt>
              <c:pt idx="165">
                <c:v>87.8</c:v>
              </c:pt>
              <c:pt idx="166">
                <c:v>93.4</c:v>
              </c:pt>
              <c:pt idx="167">
                <c:v>71.599999999999994</c:v>
              </c:pt>
              <c:pt idx="168">
                <c:v>97.7</c:v>
              </c:pt>
              <c:pt idx="169">
                <c:v>108.9</c:v>
              </c:pt>
              <c:pt idx="170">
                <c:v>85.3</c:v>
              </c:pt>
              <c:pt idx="171">
                <c:v>84.2</c:v>
              </c:pt>
              <c:pt idx="172">
                <c:v>87.8</c:v>
              </c:pt>
              <c:pt idx="173">
                <c:v>83.1</c:v>
              </c:pt>
              <c:pt idx="174">
                <c:v>80</c:v>
              </c:pt>
              <c:pt idx="175">
                <c:v>80.5</c:v>
              </c:pt>
              <c:pt idx="176">
                <c:v>94.5</c:v>
              </c:pt>
              <c:pt idx="177">
                <c:v>80.900000000000006</c:v>
              </c:pt>
              <c:pt idx="178">
                <c:v>88.3</c:v>
              </c:pt>
              <c:pt idx="179">
                <c:v>74.2</c:v>
              </c:pt>
            </c:numLit>
          </c:val>
          <c:smooth val="0"/>
          <c:extLst>
            <c:ext xmlns:c16="http://schemas.microsoft.com/office/drawing/2014/chart" uri="{C3380CC4-5D6E-409C-BE32-E72D297353CC}">
              <c16:uniqueId val="{00000000-9E04-4716-885B-19AABDE8908B}"/>
            </c:ext>
          </c:extLst>
        </c:ser>
        <c:dLbls>
          <c:showLegendKey val="0"/>
          <c:showVal val="0"/>
          <c:showCatName val="0"/>
          <c:showSerName val="0"/>
          <c:showPercent val="0"/>
          <c:showBubbleSize val="0"/>
        </c:dLbls>
        <c:smooth val="0"/>
        <c:axId val="306593792"/>
        <c:axId val="306595712"/>
      </c:lineChart>
      <c:dateAx>
        <c:axId val="3065937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595712"/>
        <c:crosses val="autoZero"/>
        <c:auto val="0"/>
        <c:lblOffset val="100"/>
        <c:baseTimeUnit val="months"/>
        <c:majorUnit val="2"/>
        <c:majorTimeUnit val="years"/>
      </c:dateAx>
      <c:valAx>
        <c:axId val="306595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5937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SecA!$CJ$5:$CK$5</c:f>
          <c:strCache>
            <c:ptCount val="2"/>
            <c:pt idx="0">
              <c:v>Stock level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4392</c:v>
              </c:pt>
              <c:pt idx="1">
                <c:v>3610</c:v>
              </c:pt>
              <c:pt idx="2">
                <c:v>2770</c:v>
              </c:pt>
              <c:pt idx="3">
                <c:v>2131</c:v>
              </c:pt>
              <c:pt idx="4">
                <c:v>2475</c:v>
              </c:pt>
              <c:pt idx="5">
                <c:v>6185</c:v>
              </c:pt>
              <c:pt idx="6">
                <c:v>9386</c:v>
              </c:pt>
              <c:pt idx="7">
                <c:v>9579</c:v>
              </c:pt>
              <c:pt idx="8">
                <c:v>8799</c:v>
              </c:pt>
              <c:pt idx="9">
                <c:v>7915</c:v>
              </c:pt>
              <c:pt idx="10">
                <c:v>6998</c:v>
              </c:pt>
              <c:pt idx="11">
                <c:v>6057</c:v>
              </c:pt>
              <c:pt idx="12">
                <c:v>5160</c:v>
              </c:pt>
              <c:pt idx="13">
                <c:v>4247</c:v>
              </c:pt>
              <c:pt idx="14">
                <c:v>3252</c:v>
              </c:pt>
              <c:pt idx="15">
                <c:v>2336</c:v>
              </c:pt>
              <c:pt idx="16">
                <c:v>1758</c:v>
              </c:pt>
              <c:pt idx="17">
                <c:v>3313</c:v>
              </c:pt>
              <c:pt idx="18">
                <c:v>5849</c:v>
              </c:pt>
              <c:pt idx="19">
                <c:v>6675</c:v>
              </c:pt>
              <c:pt idx="20">
                <c:v>6032</c:v>
              </c:pt>
              <c:pt idx="21">
                <c:v>5095</c:v>
              </c:pt>
              <c:pt idx="22">
                <c:v>4146</c:v>
              </c:pt>
              <c:pt idx="23">
                <c:v>3315</c:v>
              </c:pt>
              <c:pt idx="24">
                <c:v>2554</c:v>
              </c:pt>
              <c:pt idx="25">
                <c:v>1860</c:v>
              </c:pt>
              <c:pt idx="26">
                <c:v>1276</c:v>
              </c:pt>
              <c:pt idx="27">
                <c:v>994</c:v>
              </c:pt>
              <c:pt idx="28">
                <c:v>2883</c:v>
              </c:pt>
              <c:pt idx="29">
                <c:v>5521</c:v>
              </c:pt>
              <c:pt idx="30">
                <c:v>7483</c:v>
              </c:pt>
              <c:pt idx="31">
                <c:v>7344</c:v>
              </c:pt>
              <c:pt idx="32">
                <c:v>6566</c:v>
              </c:pt>
              <c:pt idx="33">
                <c:v>5760</c:v>
              </c:pt>
              <c:pt idx="34">
                <c:v>4937</c:v>
              </c:pt>
              <c:pt idx="35">
                <c:v>4191</c:v>
              </c:pt>
              <c:pt idx="36">
                <c:v>3410</c:v>
              </c:pt>
              <c:pt idx="37">
                <c:v>2692</c:v>
              </c:pt>
              <c:pt idx="38">
                <c:v>1972</c:v>
              </c:pt>
              <c:pt idx="39">
                <c:v>1417</c:v>
              </c:pt>
              <c:pt idx="40">
                <c:v>3195.7139999999999</c:v>
              </c:pt>
              <c:pt idx="41">
                <c:v>6147.3909999999996</c:v>
              </c:pt>
              <c:pt idx="42">
                <c:v>7262.4309999999996</c:v>
              </c:pt>
              <c:pt idx="43">
                <c:v>6619.4049999999997</c:v>
              </c:pt>
              <c:pt idx="44">
                <c:v>5788.8990000000003</c:v>
              </c:pt>
              <c:pt idx="45">
                <c:v>4878.4780000000001</c:v>
              </c:pt>
              <c:pt idx="46">
                <c:v>3972.221</c:v>
              </c:pt>
              <c:pt idx="47">
                <c:v>3157.0810000000001</c:v>
              </c:pt>
              <c:pt idx="48">
                <c:v>2290.5070000000001</c:v>
              </c:pt>
              <c:pt idx="49">
                <c:v>1622.22</c:v>
              </c:pt>
              <c:pt idx="50">
                <c:v>975.83500000000004</c:v>
              </c:pt>
              <c:pt idx="51">
                <c:v>589.02800000000002</c:v>
              </c:pt>
              <c:pt idx="52">
                <c:v>1657.615</c:v>
              </c:pt>
              <c:pt idx="53">
                <c:v>5396.8090000000002</c:v>
              </c:pt>
              <c:pt idx="54">
                <c:v>8569.1769999999997</c:v>
              </c:pt>
              <c:pt idx="55">
                <c:v>8375.9719999999998</c:v>
              </c:pt>
              <c:pt idx="56">
                <c:v>7420.375</c:v>
              </c:pt>
              <c:pt idx="57">
                <c:v>6489.8159999999998</c:v>
              </c:pt>
              <c:pt idx="58">
                <c:v>5654.8890000000001</c:v>
              </c:pt>
              <c:pt idx="59">
                <c:v>4823.3670000000002</c:v>
              </c:pt>
              <c:pt idx="60">
                <c:v>4018.3159999999998</c:v>
              </c:pt>
              <c:pt idx="61">
                <c:v>3327.1550000000002</c:v>
              </c:pt>
              <c:pt idx="62">
                <c:v>2577.6129999999998</c:v>
              </c:pt>
              <c:pt idx="63">
                <c:v>2073.6350000000002</c:v>
              </c:pt>
              <c:pt idx="64">
                <c:v>3329.2020000000002</c:v>
              </c:pt>
              <c:pt idx="65">
                <c:v>6000.4279999999999</c:v>
              </c:pt>
              <c:pt idx="66">
                <c:v>7181.9750000000004</c:v>
              </c:pt>
              <c:pt idx="67">
                <c:v>6792.085</c:v>
              </c:pt>
              <c:pt idx="68">
                <c:v>6205.8149999999996</c:v>
              </c:pt>
              <c:pt idx="69">
                <c:v>5415.4229999999998</c:v>
              </c:pt>
              <c:pt idx="70">
                <c:v>4713.8459999999995</c:v>
              </c:pt>
              <c:pt idx="71">
                <c:v>3914.6170000000002</c:v>
              </c:pt>
              <c:pt idx="72">
                <c:v>3253.384</c:v>
              </c:pt>
              <c:pt idx="73">
                <c:v>2861.8829999999998</c:v>
              </c:pt>
              <c:pt idx="74">
                <c:v>2598.2719999999999</c:v>
              </c:pt>
              <c:pt idx="75">
                <c:v>2471.067</c:v>
              </c:pt>
              <c:pt idx="76">
                <c:v>2790.8380000000002</c:v>
              </c:pt>
              <c:pt idx="77">
                <c:v>4040.5920000000001</c:v>
              </c:pt>
              <c:pt idx="78">
                <c:v>5043.76</c:v>
              </c:pt>
              <c:pt idx="79">
                <c:v>5353.0370000000003</c:v>
              </c:pt>
              <c:pt idx="80">
                <c:v>5008.3109999999997</c:v>
              </c:pt>
              <c:pt idx="81">
                <c:v>4413.6419999999998</c:v>
              </c:pt>
              <c:pt idx="82">
                <c:v>3729.3440000000001</c:v>
              </c:pt>
              <c:pt idx="83">
                <c:v>3035.6959999999999</c:v>
              </c:pt>
              <c:pt idx="84">
                <c:v>2422.9349999999999</c:v>
              </c:pt>
              <c:pt idx="85">
                <c:v>1859.644</c:v>
              </c:pt>
              <c:pt idx="86">
                <c:v>1534.425</c:v>
              </c:pt>
              <c:pt idx="87">
                <c:v>1094.6379999999999</c:v>
              </c:pt>
              <c:pt idx="88">
                <c:v>2538.529</c:v>
              </c:pt>
              <c:pt idx="89">
                <c:v>7323.7560000000003</c:v>
              </c:pt>
              <c:pt idx="90">
                <c:v>10509.861000000001</c:v>
              </c:pt>
              <c:pt idx="91">
                <c:v>10787.499</c:v>
              </c:pt>
              <c:pt idx="92">
                <c:v>10072.754000000001</c:v>
              </c:pt>
              <c:pt idx="93">
                <c:v>9194.1020000000008</c:v>
              </c:pt>
              <c:pt idx="94">
                <c:v>8211.9989999999998</c:v>
              </c:pt>
              <c:pt idx="95">
                <c:v>7322.9870000000001</c:v>
              </c:pt>
              <c:pt idx="96">
                <c:v>6408.8239999999996</c:v>
              </c:pt>
              <c:pt idx="97">
                <c:v>5506.942</c:v>
              </c:pt>
              <c:pt idx="98">
                <c:v>4632.97</c:v>
              </c:pt>
              <c:pt idx="99">
                <c:v>3689.4760000000001</c:v>
              </c:pt>
              <c:pt idx="100">
                <c:v>3419.194</c:v>
              </c:pt>
              <c:pt idx="101">
                <c:v>5527.9129999999996</c:v>
              </c:pt>
              <c:pt idx="102">
                <c:v>8099.2129999999997</c:v>
              </c:pt>
              <c:pt idx="103">
                <c:v>9536.2729999999992</c:v>
              </c:pt>
              <c:pt idx="104">
                <c:v>8931.027</c:v>
              </c:pt>
              <c:pt idx="105">
                <c:v>7957.23</c:v>
              </c:pt>
              <c:pt idx="106">
                <c:v>6990.0959999999995</c:v>
              </c:pt>
              <c:pt idx="107">
                <c:v>6065.308</c:v>
              </c:pt>
              <c:pt idx="108">
                <c:v>5102.0510000000004</c:v>
              </c:pt>
              <c:pt idx="109">
                <c:v>4214.7730000000001</c:v>
              </c:pt>
              <c:pt idx="110">
                <c:v>3393.3580000000002</c:v>
              </c:pt>
              <c:pt idx="111">
                <c:v>2663.0859999999998</c:v>
              </c:pt>
              <c:pt idx="112">
                <c:v>3066.0169999999998</c:v>
              </c:pt>
              <c:pt idx="113">
                <c:v>5117.7489999999998</c:v>
              </c:pt>
              <c:pt idx="114">
                <c:v>6972.0020000000004</c:v>
              </c:pt>
              <c:pt idx="115">
                <c:v>8205.89</c:v>
              </c:pt>
              <c:pt idx="116">
                <c:v>7641.2190000000001</c:v>
              </c:pt>
              <c:pt idx="117">
                <c:v>6810.7309999999998</c:v>
              </c:pt>
              <c:pt idx="118">
                <c:v>5775.2910000000002</c:v>
              </c:pt>
              <c:pt idx="119">
                <c:v>4888.1059999999998</c:v>
              </c:pt>
              <c:pt idx="120">
                <c:v>3850.8020000000001</c:v>
              </c:pt>
              <c:pt idx="121">
                <c:v>2927.0520000000001</c:v>
              </c:pt>
              <c:pt idx="122">
                <c:v>1863.981</c:v>
              </c:pt>
              <c:pt idx="123">
                <c:v>1000.601</c:v>
              </c:pt>
              <c:pt idx="124">
                <c:v>1335.5050000000001</c:v>
              </c:pt>
              <c:pt idx="125">
                <c:v>3930.3449999999998</c:v>
              </c:pt>
              <c:pt idx="126">
                <c:v>7874.7020000000002</c:v>
              </c:pt>
              <c:pt idx="127">
                <c:v>8995.8680000000004</c:v>
              </c:pt>
              <c:pt idx="128">
                <c:v>8246.7980000000007</c:v>
              </c:pt>
              <c:pt idx="129">
                <c:v>7241.86</c:v>
              </c:pt>
              <c:pt idx="130">
                <c:v>6247.27</c:v>
              </c:pt>
              <c:pt idx="131">
                <c:v>5352.2020000000002</c:v>
              </c:pt>
              <c:pt idx="132">
                <c:v>4394.6409999999996</c:v>
              </c:pt>
              <c:pt idx="133">
                <c:v>3431.7860000000001</c:v>
              </c:pt>
              <c:pt idx="134">
                <c:v>2494.482</c:v>
              </c:pt>
              <c:pt idx="135">
                <c:v>2116.9059999999999</c:v>
              </c:pt>
              <c:pt idx="136">
                <c:v>5142.2359999999999</c:v>
              </c:pt>
              <c:pt idx="137">
                <c:v>9523.1280000000006</c:v>
              </c:pt>
              <c:pt idx="138">
                <c:v>11444.574000000001</c:v>
              </c:pt>
              <c:pt idx="139">
                <c:v>10708.026</c:v>
              </c:pt>
              <c:pt idx="140">
                <c:v>9726.8140000000003</c:v>
              </c:pt>
              <c:pt idx="141">
                <c:v>8580.7919999999995</c:v>
              </c:pt>
              <c:pt idx="142">
                <c:v>7425.1059999999998</c:v>
              </c:pt>
              <c:pt idx="143">
                <c:v>6350.3770000000004</c:v>
              </c:pt>
              <c:pt idx="144">
                <c:v>5268.5889999999999</c:v>
              </c:pt>
              <c:pt idx="145">
                <c:v>4289.4030000000002</c:v>
              </c:pt>
              <c:pt idx="146">
                <c:v>3042.826</c:v>
              </c:pt>
              <c:pt idx="147">
                <c:v>2124.2190000000001</c:v>
              </c:pt>
              <c:pt idx="148">
                <c:v>1750.049</c:v>
              </c:pt>
              <c:pt idx="149">
                <c:v>4008.9050000000002</c:v>
              </c:pt>
              <c:pt idx="150">
                <c:v>7653.442</c:v>
              </c:pt>
              <c:pt idx="151">
                <c:v>9785.1119999999992</c:v>
              </c:pt>
              <c:pt idx="152">
                <c:v>9050.8619999999992</c:v>
              </c:pt>
              <c:pt idx="153">
                <c:v>8025.8779999999997</c:v>
              </c:pt>
              <c:pt idx="154">
                <c:v>7026.3379999999997</c:v>
              </c:pt>
              <c:pt idx="155">
                <c:v>6105.6180000000004</c:v>
              </c:pt>
              <c:pt idx="156">
                <c:v>5061.8519999999999</c:v>
              </c:pt>
              <c:pt idx="157">
                <c:v>4055.06</c:v>
              </c:pt>
              <c:pt idx="158">
                <c:v>2872.3510000000001</c:v>
              </c:pt>
              <c:pt idx="159">
                <c:v>1953.931</c:v>
              </c:pt>
              <c:pt idx="160">
                <c:v>2384.721</c:v>
              </c:pt>
              <c:pt idx="161">
                <c:v>7107.1639999999998</c:v>
              </c:pt>
              <c:pt idx="162">
                <c:v>10103.380999999999</c:v>
              </c:pt>
              <c:pt idx="163">
                <c:v>9962.6479999999992</c:v>
              </c:pt>
              <c:pt idx="164">
                <c:v>9024.5519999999997</c:v>
              </c:pt>
              <c:pt idx="165">
                <c:v>7926.4170000000004</c:v>
              </c:pt>
              <c:pt idx="166">
                <c:v>6857.5569999999998</c:v>
              </c:pt>
              <c:pt idx="167">
                <c:v>5859.2550000000001</c:v>
              </c:pt>
              <c:pt idx="168">
                <c:v>4712.2510000000002</c:v>
              </c:pt>
              <c:pt idx="169">
                <c:v>3720.252</c:v>
              </c:pt>
              <c:pt idx="170">
                <c:v>2884.9229999999998</c:v>
              </c:pt>
              <c:pt idx="171">
                <c:v>2404.54</c:v>
              </c:pt>
              <c:pt idx="172">
                <c:v>5526.4840000000004</c:v>
              </c:pt>
              <c:pt idx="173">
                <c:v>7889.0079999999998</c:v>
              </c:pt>
              <c:pt idx="174">
                <c:v>8419.0619999999999</c:v>
              </c:pt>
              <c:pt idx="175">
                <c:v>7575.1270000000004</c:v>
              </c:pt>
              <c:pt idx="176">
                <c:v>6716.1450000000004</c:v>
              </c:pt>
              <c:pt idx="177">
                <c:v>5676.2640000000001</c:v>
              </c:pt>
              <c:pt idx="178">
                <c:v>4639.3270000000002</c:v>
              </c:pt>
              <c:pt idx="179">
                <c:v>3738.402</c:v>
              </c:pt>
              <c:pt idx="180">
                <c:v>2728.1489999999999</c:v>
              </c:pt>
            </c:numLit>
          </c:val>
          <c:smooth val="0"/>
          <c:extLst>
            <c:ext xmlns:c16="http://schemas.microsoft.com/office/drawing/2014/chart" uri="{C3380CC4-5D6E-409C-BE32-E72D297353CC}">
              <c16:uniqueId val="{00000000-638C-41EF-BDA3-4E73F43E317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5240.0855956056539</c:v>
              </c:pt>
              <c:pt idx="1">
                <c:v>5223.9929881066764</c:v>
              </c:pt>
              <c:pt idx="2">
                <c:v>5207.8155720481382</c:v>
              </c:pt>
              <c:pt idx="3">
                <c:v>5191.3071395716679</c:v>
              </c:pt>
              <c:pt idx="4">
                <c:v>5173.9777012616896</c:v>
              </c:pt>
              <c:pt idx="5">
                <c:v>5155.0312369886688</c:v>
              </c:pt>
              <c:pt idx="6">
                <c:v>5133.4018288529451</c:v>
              </c:pt>
              <c:pt idx="7">
                <c:v>5108.1265558311597</c:v>
              </c:pt>
              <c:pt idx="8">
                <c:v>5078.6677567170673</c:v>
              </c:pt>
              <c:pt idx="9">
                <c:v>5044.9348576488401</c:v>
              </c:pt>
              <c:pt idx="10">
                <c:v>5007.2093179889789</c:v>
              </c:pt>
              <c:pt idx="11">
                <c:v>4966.0596036142206</c:v>
              </c:pt>
              <c:pt idx="12">
                <c:v>4922.253259469504</c:v>
              </c:pt>
              <c:pt idx="13">
                <c:v>4876.666924539406</c:v>
              </c:pt>
              <c:pt idx="14">
                <c:v>4830.2010124825574</c:v>
              </c:pt>
              <c:pt idx="15">
                <c:v>4783.6929702651332</c:v>
              </c:pt>
              <c:pt idx="16">
                <c:v>4737.8224247520611</c:v>
              </c:pt>
              <c:pt idx="17">
                <c:v>4693.0242335112425</c:v>
              </c:pt>
              <c:pt idx="18">
                <c:v>4649.4352718681048</c:v>
              </c:pt>
              <c:pt idx="19">
                <c:v>4607.0544127247222</c:v>
              </c:pt>
              <c:pt idx="20">
                <c:v>4566.0004854559838</c:v>
              </c:pt>
              <c:pt idx="21">
                <c:v>4526.5991139955058</c:v>
              </c:pt>
              <c:pt idx="22">
                <c:v>4489.322522228359</c:v>
              </c:pt>
              <c:pt idx="23">
                <c:v>4454.6997741282139</c:v>
              </c:pt>
              <c:pt idx="24">
                <c:v>4423.2256014165177</c:v>
              </c:pt>
              <c:pt idx="25">
                <c:v>4395.2807658373049</c:v>
              </c:pt>
              <c:pt idx="26">
                <c:v>4371.0591065744666</c:v>
              </c:pt>
              <c:pt idx="27">
                <c:v>4350.5009347353089</c:v>
              </c:pt>
              <c:pt idx="28">
                <c:v>4333.2370555164798</c:v>
              </c:pt>
              <c:pt idx="29">
                <c:v>4318.5626240211541</c:v>
              </c:pt>
              <c:pt idx="30">
                <c:v>4305.627771646954</c:v>
              </c:pt>
              <c:pt idx="31">
                <c:v>4293.7028735291005</c:v>
              </c:pt>
              <c:pt idx="32">
                <c:v>4282.3760420256485</c:v>
              </c:pt>
              <c:pt idx="33">
                <c:v>4271.5404192073001</c:v>
              </c:pt>
              <c:pt idx="34">
                <c:v>4261.317509540555</c:v>
              </c:pt>
              <c:pt idx="35">
                <c:v>4251.9776634499913</c:v>
              </c:pt>
              <c:pt idx="36">
                <c:v>4243.8587996092328</c:v>
              </c:pt>
              <c:pt idx="37">
                <c:v>4237.2927389255574</c:v>
              </c:pt>
              <c:pt idx="38">
                <c:v>4232.5279164262802</c:v>
              </c:pt>
              <c:pt idx="39">
                <c:v>4229.6582378648245</c:v>
              </c:pt>
              <c:pt idx="40">
                <c:v>4228.5515562029714</c:v>
              </c:pt>
              <c:pt idx="41">
                <c:v>4228.7944585787154</c:v>
              </c:pt>
              <c:pt idx="42">
                <c:v>4229.870248374431</c:v>
              </c:pt>
              <c:pt idx="43">
                <c:v>4231.4540886266332</c:v>
              </c:pt>
              <c:pt idx="44">
                <c:v>4233.5243984469998</c:v>
              </c:pt>
              <c:pt idx="45">
                <c:v>4236.2983920383458</c:v>
              </c:pt>
              <c:pt idx="46">
                <c:v>4240.1488210636408</c:v>
              </c:pt>
              <c:pt idx="47">
                <c:v>4245.5126551466519</c:v>
              </c:pt>
              <c:pt idx="48">
                <c:v>4252.8000711290406</c:v>
              </c:pt>
              <c:pt idx="49">
                <c:v>4262.3124026869536</c:v>
              </c:pt>
              <c:pt idx="50">
                <c:v>4274.1547541894261</c:v>
              </c:pt>
              <c:pt idx="51">
                <c:v>4288.1682207652229</c:v>
              </c:pt>
              <c:pt idx="52">
                <c:v>4303.8640655676918</c:v>
              </c:pt>
              <c:pt idx="53">
                <c:v>4320.3836377281023</c:v>
              </c:pt>
              <c:pt idx="54">
                <c:v>4336.6036614711684</c:v>
              </c:pt>
              <c:pt idx="55">
                <c:v>4351.5085035578313</c:v>
              </c:pt>
              <c:pt idx="56">
                <c:v>4364.5057880828854</c:v>
              </c:pt>
              <c:pt idx="57">
                <c:v>4375.405585490771</c:v>
              </c:pt>
              <c:pt idx="58">
                <c:v>4384.3235531471191</c:v>
              </c:pt>
              <c:pt idx="59">
                <c:v>4391.5867894590128</c:v>
              </c:pt>
              <c:pt idx="60">
                <c:v>4397.6494493782211</c:v>
              </c:pt>
              <c:pt idx="61">
                <c:v>4403.0088658775676</c:v>
              </c:pt>
              <c:pt idx="62">
                <c:v>4408.1244385849386</c:v>
              </c:pt>
              <c:pt idx="63">
                <c:v>4413.3479817416319</c:v>
              </c:pt>
              <c:pt idx="64">
                <c:v>4418.8482584450876</c:v>
              </c:pt>
              <c:pt idx="65">
                <c:v>4424.5600604945712</c:v>
              </c:pt>
              <c:pt idx="66">
                <c:v>4430.3092150635048</c:v>
              </c:pt>
              <c:pt idx="67">
                <c:v>4436.0791361192614</c:v>
              </c:pt>
              <c:pt idx="68">
                <c:v>4442.1284042077086</c:v>
              </c:pt>
              <c:pt idx="69">
                <c:v>4448.9512004611033</c:v>
              </c:pt>
              <c:pt idx="70">
                <c:v>4457.2180746712802</c:v>
              </c:pt>
              <c:pt idx="71">
                <c:v>4467.6962238100277</c:v>
              </c:pt>
              <c:pt idx="72">
                <c:v>4481.1785076416663</c:v>
              </c:pt>
              <c:pt idx="73">
                <c:v>4498.4024780081354</c:v>
              </c:pt>
              <c:pt idx="74">
                <c:v>4519.9829073006122</c:v>
              </c:pt>
              <c:pt idx="75">
                <c:v>4546.3709159624723</c:v>
              </c:pt>
              <c:pt idx="76">
                <c:v>4577.8254533463623</c:v>
              </c:pt>
              <c:pt idx="77">
                <c:v>4614.3979384133318</c:v>
              </c:pt>
              <c:pt idx="78">
                <c:v>4655.9610913790957</c:v>
              </c:pt>
              <c:pt idx="79">
                <c:v>4702.3302518655264</c:v>
              </c:pt>
              <c:pt idx="80">
                <c:v>4753.3595393853593</c:v>
              </c:pt>
              <c:pt idx="81">
                <c:v>4808.9681441261437</c:v>
              </c:pt>
              <c:pt idx="82">
                <c:v>4869.1007514214907</c:v>
              </c:pt>
              <c:pt idx="83">
                <c:v>4933.6625139906</c:v>
              </c:pt>
              <c:pt idx="84">
                <c:v>5002.4446088775303</c:v>
              </c:pt>
              <c:pt idx="85">
                <c:v>5075.0484164749414</c:v>
              </c:pt>
              <c:pt idx="86">
                <c:v>5150.8173662146064</c:v>
              </c:pt>
              <c:pt idx="87">
                <c:v>5228.7733470866488</c:v>
              </c:pt>
              <c:pt idx="88">
                <c:v>5307.5766088445698</c:v>
              </c:pt>
              <c:pt idx="89">
                <c:v>5385.4739877071634</c:v>
              </c:pt>
              <c:pt idx="90">
                <c:v>5460.4354151323378</c:v>
              </c:pt>
              <c:pt idx="91">
                <c:v>5530.6246507792303</c:v>
              </c:pt>
              <c:pt idx="92">
                <c:v>5594.7103968654646</c:v>
              </c:pt>
              <c:pt idx="93">
                <c:v>5651.8870430435863</c:v>
              </c:pt>
              <c:pt idx="94">
                <c:v>5701.7967833264547</c:v>
              </c:pt>
              <c:pt idx="95">
                <c:v>5744.4360332226242</c:v>
              </c:pt>
              <c:pt idx="96">
                <c:v>5780.0522284623166</c:v>
              </c:pt>
              <c:pt idx="97">
                <c:v>5809.0506598724296</c:v>
              </c:pt>
              <c:pt idx="98">
                <c:v>5831.8994954570162</c:v>
              </c:pt>
              <c:pt idx="99">
                <c:v>5849.0366923541424</c:v>
              </c:pt>
              <c:pt idx="100">
                <c:v>5860.7803147523282</c:v>
              </c:pt>
              <c:pt idx="101">
                <c:v>5867.2324707708585</c:v>
              </c:pt>
              <c:pt idx="102">
                <c:v>5868.2511098975438</c:v>
              </c:pt>
              <c:pt idx="103">
                <c:v>5863.6602496731157</c:v>
              </c:pt>
              <c:pt idx="104">
                <c:v>5853.507003827317</c:v>
              </c:pt>
              <c:pt idx="105">
                <c:v>5838.2057473649229</c:v>
              </c:pt>
              <c:pt idx="106">
                <c:v>5818.4786072903262</c:v>
              </c:pt>
              <c:pt idx="107">
                <c:v>5795.2596130331849</c:v>
              </c:pt>
              <c:pt idx="108">
                <c:v>5769.5999557624282</c:v>
              </c:pt>
              <c:pt idx="109">
                <c:v>5742.5778314856807</c:v>
              </c:pt>
              <c:pt idx="110">
                <c:v>5715.2046813149909</c:v>
              </c:pt>
              <c:pt idx="111">
                <c:v>5688.3391658792607</c:v>
              </c:pt>
              <c:pt idx="112">
                <c:v>5662.6077611392602</c:v>
              </c:pt>
              <c:pt idx="113">
                <c:v>5638.33441773917</c:v>
              </c:pt>
              <c:pt idx="114">
                <c:v>5615.5834272470574</c:v>
              </c:pt>
              <c:pt idx="115">
                <c:v>5594.3670226892145</c:v>
              </c:pt>
              <c:pt idx="116">
                <c:v>5574.8330789492102</c:v>
              </c:pt>
              <c:pt idx="117">
                <c:v>5557.3906232083455</c:v>
              </c:pt>
              <c:pt idx="118">
                <c:v>5542.6553212400249</c:v>
              </c:pt>
              <c:pt idx="119">
                <c:v>5531.3681728553338</c:v>
              </c:pt>
              <c:pt idx="120">
                <c:v>5524.2934414332331</c:v>
              </c:pt>
              <c:pt idx="121">
                <c:v>5522.1310641353994</c:v>
              </c:pt>
              <c:pt idx="122">
                <c:v>5525.413628979366</c:v>
              </c:pt>
              <c:pt idx="123">
                <c:v>5534.4142160762531</c:v>
              </c:pt>
              <c:pt idx="124">
                <c:v>5549.0397622742848</c:v>
              </c:pt>
              <c:pt idx="125">
                <c:v>5568.7438231000779</c:v>
              </c:pt>
              <c:pt idx="126">
                <c:v>5592.5586006040194</c:v>
              </c:pt>
              <c:pt idx="127">
                <c:v>5619.352456954186</c:v>
              </c:pt>
              <c:pt idx="128">
                <c:v>5648.2219686585941</c:v>
              </c:pt>
              <c:pt idx="129">
                <c:v>5678.6013637795641</c:v>
              </c:pt>
              <c:pt idx="130">
                <c:v>5710.1847279825506</c:v>
              </c:pt>
              <c:pt idx="131">
                <c:v>5742.8224727966308</c:v>
              </c:pt>
              <c:pt idx="132">
                <c:v>5776.4187182780834</c:v>
              </c:pt>
              <c:pt idx="133">
                <c:v>5810.8385224359081</c:v>
              </c:pt>
              <c:pt idx="134">
                <c:v>5845.8087655072768</c:v>
              </c:pt>
              <c:pt idx="135">
                <c:v>5880.8184224771185</c:v>
              </c:pt>
              <c:pt idx="136">
                <c:v>5915.0213356538125</c:v>
              </c:pt>
              <c:pt idx="137">
                <c:v>5947.1949561034908</c:v>
              </c:pt>
              <c:pt idx="138">
                <c:v>5976.0394563587206</c:v>
              </c:pt>
              <c:pt idx="139">
                <c:v>6000.6126022564567</c:v>
              </c:pt>
              <c:pt idx="140">
                <c:v>6020.5190130880183</c:v>
              </c:pt>
              <c:pt idx="141">
                <c:v>6035.8340494844988</c:v>
              </c:pt>
              <c:pt idx="142">
                <c:v>6047.0037015756834</c:v>
              </c:pt>
              <c:pt idx="143">
                <c:v>6054.7284552864085</c:v>
              </c:pt>
              <c:pt idx="144">
                <c:v>6059.8466067713534</c:v>
              </c:pt>
              <c:pt idx="145">
                <c:v>6063.2260170396694</c:v>
              </c:pt>
              <c:pt idx="146">
                <c:v>6065.6554213398294</c:v>
              </c:pt>
              <c:pt idx="147">
                <c:v>6067.7461726186029</c:v>
              </c:pt>
              <c:pt idx="148">
                <c:v>6069.8073408806249</c:v>
              </c:pt>
              <c:pt idx="149">
                <c:v>6071.7536434132671</c:v>
              </c:pt>
              <c:pt idx="150">
                <c:v>6073.0678216698152</c:v>
              </c:pt>
              <c:pt idx="151">
                <c:v>6073.0263322392148</c:v>
              </c:pt>
              <c:pt idx="152">
                <c:v>6071.0636691282434</c:v>
              </c:pt>
              <c:pt idx="153">
                <c:v>6066.9855349104564</c:v>
              </c:pt>
              <c:pt idx="154">
                <c:v>6060.895611992496</c:v>
              </c:pt>
              <c:pt idx="155">
                <c:v>6053.0934720275127</c:v>
              </c:pt>
              <c:pt idx="156">
                <c:v>6043.9752309074593</c:v>
              </c:pt>
              <c:pt idx="157">
                <c:v>6033.942256977085</c:v>
              </c:pt>
              <c:pt idx="158">
                <c:v>6023.2977062580503</c:v>
              </c:pt>
              <c:pt idx="159">
                <c:v>6012.1468465463176</c:v>
              </c:pt>
              <c:pt idx="160">
                <c:v>6000.2798509672239</c:v>
              </c:pt>
              <c:pt idx="161">
                <c:v>5987.0810710614514</c:v>
              </c:pt>
              <c:pt idx="162">
                <c:v>5971.5733024845858</c:v>
              </c:pt>
              <c:pt idx="163">
                <c:v>5952.8913491851072</c:v>
              </c:pt>
              <c:pt idx="164">
                <c:v>5930.5831958812478</c:v>
              </c:pt>
              <c:pt idx="165">
                <c:v>5904.5978029563221</c:v>
              </c:pt>
              <c:pt idx="166">
                <c:v>5875.1935276740578</c:v>
              </c:pt>
              <c:pt idx="167">
                <c:v>5842.8309092178861</c:v>
              </c:pt>
              <c:pt idx="168">
                <c:v>5808.068723118472</c:v>
              </c:pt>
              <c:pt idx="169">
                <c:v>5771.4673873155607</c:v>
              </c:pt>
              <c:pt idx="170">
                <c:v>5733.4777379765837</c:v>
              </c:pt>
              <c:pt idx="171">
                <c:v>5694.3454897302427</c:v>
              </c:pt>
              <c:pt idx="172">
                <c:v>5654.0315017314406</c:v>
              </c:pt>
              <c:pt idx="173">
                <c:v>5612.1676525861076</c:v>
              </c:pt>
              <c:pt idx="174">
                <c:v>5568.3730661500003</c:v>
              </c:pt>
              <c:pt idx="175">
                <c:v>5522.4945503136178</c:v>
              </c:pt>
              <c:pt idx="176">
                <c:v>5474.6639818608428</c:v>
              </c:pt>
              <c:pt idx="177">
                <c:v>5425.218500820527</c:v>
              </c:pt>
              <c:pt idx="178">
                <c:v>5374.6193953233342</c:v>
              </c:pt>
              <c:pt idx="179">
                <c:v>5323.3530580498473</c:v>
              </c:pt>
              <c:pt idx="180">
                <c:v>5271.8323524411162</c:v>
              </c:pt>
            </c:numLit>
          </c:val>
          <c:smooth val="0"/>
          <c:extLst>
            <c:ext xmlns:c16="http://schemas.microsoft.com/office/drawing/2014/chart" uri="{C3380CC4-5D6E-409C-BE32-E72D297353CC}">
              <c16:uniqueId val="{00000001-638C-41EF-BDA3-4E73F43E3178}"/>
            </c:ext>
          </c:extLst>
        </c:ser>
        <c:dLbls>
          <c:showLegendKey val="0"/>
          <c:showVal val="0"/>
          <c:showCatName val="0"/>
          <c:showSerName val="0"/>
          <c:showPercent val="0"/>
          <c:showBubbleSize val="0"/>
        </c:dLbls>
        <c:smooth val="0"/>
        <c:axId val="306617344"/>
        <c:axId val="306844800"/>
      </c:lineChart>
      <c:dateAx>
        <c:axId val="306617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SecA!$CC$6</c:f>
              <c:strCache>
                <c:ptCount val="1"/>
                <c:pt idx="0">
                  <c:v>megaton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844800"/>
        <c:crosses val="autoZero"/>
        <c:auto val="0"/>
        <c:lblOffset val="100"/>
        <c:baseTimeUnit val="months"/>
        <c:majorUnit val="2"/>
        <c:majorTimeUnit val="years"/>
      </c:dateAx>
      <c:valAx>
        <c:axId val="306844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617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SecA!$CP$5:$CQ$5</c:f>
          <c:strCache>
            <c:ptCount val="2"/>
            <c:pt idx="0">
              <c:v>Stock level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1813</c:v>
              </c:pt>
              <c:pt idx="1">
                <c:v>1672</c:v>
              </c:pt>
              <c:pt idx="2">
                <c:v>1542</c:v>
              </c:pt>
              <c:pt idx="3">
                <c:v>1455</c:v>
              </c:pt>
              <c:pt idx="4">
                <c:v>1305</c:v>
              </c:pt>
              <c:pt idx="5">
                <c:v>1137</c:v>
              </c:pt>
              <c:pt idx="6">
                <c:v>942</c:v>
              </c:pt>
              <c:pt idx="7">
                <c:v>824</c:v>
              </c:pt>
              <c:pt idx="8">
                <c:v>579</c:v>
              </c:pt>
              <c:pt idx="9">
                <c:v>636</c:v>
              </c:pt>
              <c:pt idx="10">
                <c:v>1150</c:v>
              </c:pt>
              <c:pt idx="11">
                <c:v>1337</c:v>
              </c:pt>
              <c:pt idx="12">
                <c:v>1334</c:v>
              </c:pt>
              <c:pt idx="13">
                <c:v>1289</c:v>
              </c:pt>
              <c:pt idx="14">
                <c:v>1231</c:v>
              </c:pt>
              <c:pt idx="15">
                <c:v>1092</c:v>
              </c:pt>
              <c:pt idx="16">
                <c:v>957</c:v>
              </c:pt>
              <c:pt idx="17">
                <c:v>884</c:v>
              </c:pt>
              <c:pt idx="18">
                <c:v>769</c:v>
              </c:pt>
              <c:pt idx="19">
                <c:v>598</c:v>
              </c:pt>
              <c:pt idx="20">
                <c:v>478</c:v>
              </c:pt>
              <c:pt idx="21">
                <c:v>535</c:v>
              </c:pt>
              <c:pt idx="22">
                <c:v>1208</c:v>
              </c:pt>
              <c:pt idx="23">
                <c:v>1806</c:v>
              </c:pt>
              <c:pt idx="24">
                <c:v>1766</c:v>
              </c:pt>
              <c:pt idx="25">
                <c:v>1706</c:v>
              </c:pt>
              <c:pt idx="26">
                <c:v>1548</c:v>
              </c:pt>
              <c:pt idx="27">
                <c:v>1409</c:v>
              </c:pt>
              <c:pt idx="28">
                <c:v>1214</c:v>
              </c:pt>
              <c:pt idx="29">
                <c:v>1000</c:v>
              </c:pt>
              <c:pt idx="30">
                <c:v>854</c:v>
              </c:pt>
              <c:pt idx="31">
                <c:v>727</c:v>
              </c:pt>
              <c:pt idx="32">
                <c:v>651</c:v>
              </c:pt>
              <c:pt idx="33">
                <c:v>678.94600000000003</c:v>
              </c:pt>
              <c:pt idx="34">
                <c:v>1469.92</c:v>
              </c:pt>
              <c:pt idx="35">
                <c:v>1784.2260000000001</c:v>
              </c:pt>
              <c:pt idx="36">
                <c:v>1752.777</c:v>
              </c:pt>
              <c:pt idx="37">
                <c:v>1700.1120000000001</c:v>
              </c:pt>
              <c:pt idx="38">
                <c:v>1593.807</c:v>
              </c:pt>
              <c:pt idx="39">
                <c:v>1398.1890000000001</c:v>
              </c:pt>
              <c:pt idx="40">
                <c:v>1141.0419999999999</c:v>
              </c:pt>
              <c:pt idx="41">
                <c:v>923.08199999999999</c:v>
              </c:pt>
              <c:pt idx="42">
                <c:v>667.61699999999996</c:v>
              </c:pt>
              <c:pt idx="43">
                <c:v>501.71600000000001</c:v>
              </c:pt>
              <c:pt idx="44">
                <c:v>489.25299999999999</c:v>
              </c:pt>
              <c:pt idx="45">
                <c:v>494.17899999999997</c:v>
              </c:pt>
              <c:pt idx="46">
                <c:v>1219.21</c:v>
              </c:pt>
              <c:pt idx="47">
                <c:v>1822.471</c:v>
              </c:pt>
              <c:pt idx="48">
                <c:v>1711.0070000000001</c:v>
              </c:pt>
              <c:pt idx="49">
                <c:v>1578.4749999999999</c:v>
              </c:pt>
              <c:pt idx="50">
                <c:v>1370.873</c:v>
              </c:pt>
              <c:pt idx="51">
                <c:v>1179.203</c:v>
              </c:pt>
              <c:pt idx="52">
                <c:v>1093.771</c:v>
              </c:pt>
              <c:pt idx="53">
                <c:v>956.82399999999996</c:v>
              </c:pt>
              <c:pt idx="54">
                <c:v>797.92899999999997</c:v>
              </c:pt>
              <c:pt idx="55">
                <c:v>604.67999999999995</c:v>
              </c:pt>
              <c:pt idx="56">
                <c:v>488.52600000000001</c:v>
              </c:pt>
              <c:pt idx="57">
                <c:v>819.67</c:v>
              </c:pt>
              <c:pt idx="58">
                <c:v>1408.9570000000001</c:v>
              </c:pt>
              <c:pt idx="59">
                <c:v>1734.124</c:v>
              </c:pt>
              <c:pt idx="60">
                <c:v>1639.6590000000001</c:v>
              </c:pt>
              <c:pt idx="61">
                <c:v>1575.7919999999999</c:v>
              </c:pt>
              <c:pt idx="62">
                <c:v>1544.144</c:v>
              </c:pt>
              <c:pt idx="63">
                <c:v>1445.02</c:v>
              </c:pt>
              <c:pt idx="64">
                <c:v>1207.903</c:v>
              </c:pt>
              <c:pt idx="65">
                <c:v>1075.002</c:v>
              </c:pt>
              <c:pt idx="66">
                <c:v>856.202</c:v>
              </c:pt>
              <c:pt idx="67">
                <c:v>653.197</c:v>
              </c:pt>
              <c:pt idx="68">
                <c:v>596.82299999999998</c:v>
              </c:pt>
              <c:pt idx="69">
                <c:v>932.779</c:v>
              </c:pt>
              <c:pt idx="70">
                <c:v>1507.9770000000001</c:v>
              </c:pt>
              <c:pt idx="71">
                <c:v>1569.058</c:v>
              </c:pt>
              <c:pt idx="72">
                <c:v>1545.3989999999999</c:v>
              </c:pt>
              <c:pt idx="73">
                <c:v>1563.9090000000001</c:v>
              </c:pt>
              <c:pt idx="74">
                <c:v>1433.6389999999999</c:v>
              </c:pt>
              <c:pt idx="75">
                <c:v>1302.183</c:v>
              </c:pt>
              <c:pt idx="76">
                <c:v>1232.3599999999999</c:v>
              </c:pt>
              <c:pt idx="77">
                <c:v>1132.4179999999999</c:v>
              </c:pt>
              <c:pt idx="78">
                <c:v>1048.6759999999999</c:v>
              </c:pt>
              <c:pt idx="79">
                <c:v>896.84400000000005</c:v>
              </c:pt>
              <c:pt idx="80">
                <c:v>827.23199999999997</c:v>
              </c:pt>
              <c:pt idx="81">
                <c:v>829.029</c:v>
              </c:pt>
              <c:pt idx="82">
                <c:v>1503.7339999999999</c:v>
              </c:pt>
              <c:pt idx="83">
                <c:v>1681.8879999999999</c:v>
              </c:pt>
              <c:pt idx="84">
                <c:v>1650.819</c:v>
              </c:pt>
              <c:pt idx="85">
                <c:v>1643.021</c:v>
              </c:pt>
              <c:pt idx="86">
                <c:v>1423.866</c:v>
              </c:pt>
              <c:pt idx="87">
                <c:v>1260.047</c:v>
              </c:pt>
              <c:pt idx="88">
                <c:v>1047.828</c:v>
              </c:pt>
              <c:pt idx="89">
                <c:v>820.06500000000005</c:v>
              </c:pt>
              <c:pt idx="90">
                <c:v>634.53300000000002</c:v>
              </c:pt>
              <c:pt idx="91">
                <c:v>473.971</c:v>
              </c:pt>
              <c:pt idx="92">
                <c:v>341.42399999999998</c:v>
              </c:pt>
              <c:pt idx="93">
                <c:v>504.85199999999998</c:v>
              </c:pt>
              <c:pt idx="94">
                <c:v>1055.239</c:v>
              </c:pt>
              <c:pt idx="95">
                <c:v>1420.8040000000001</c:v>
              </c:pt>
              <c:pt idx="96">
                <c:v>1389.3889999999999</c:v>
              </c:pt>
              <c:pt idx="97">
                <c:v>1517.662</c:v>
              </c:pt>
              <c:pt idx="98">
                <c:v>1357.3689999999999</c:v>
              </c:pt>
              <c:pt idx="99">
                <c:v>1115.8969999999999</c:v>
              </c:pt>
              <c:pt idx="100">
                <c:v>990.91</c:v>
              </c:pt>
              <c:pt idx="101">
                <c:v>977.56799999999998</c:v>
              </c:pt>
              <c:pt idx="102">
                <c:v>880.25599999999997</c:v>
              </c:pt>
              <c:pt idx="103">
                <c:v>809.30799999999999</c:v>
              </c:pt>
              <c:pt idx="104">
                <c:v>721.53399999999999</c:v>
              </c:pt>
              <c:pt idx="105">
                <c:v>685.41899999999998</c:v>
              </c:pt>
              <c:pt idx="106">
                <c:v>1329.2940000000001</c:v>
              </c:pt>
              <c:pt idx="107">
                <c:v>1651.0989999999999</c:v>
              </c:pt>
              <c:pt idx="108">
                <c:v>1483.047</c:v>
              </c:pt>
              <c:pt idx="109">
                <c:v>1475.9690000000001</c:v>
              </c:pt>
              <c:pt idx="110">
                <c:v>1315.6669999999999</c:v>
              </c:pt>
              <c:pt idx="111">
                <c:v>1140.44</c:v>
              </c:pt>
              <c:pt idx="112">
                <c:v>1051.818</c:v>
              </c:pt>
              <c:pt idx="113">
                <c:v>896.10599999999999</c:v>
              </c:pt>
              <c:pt idx="114">
                <c:v>668.21199999999999</c:v>
              </c:pt>
              <c:pt idx="115">
                <c:v>494.79199999999997</c:v>
              </c:pt>
              <c:pt idx="116">
                <c:v>539.07899999999995</c:v>
              </c:pt>
              <c:pt idx="117">
                <c:v>784.01</c:v>
              </c:pt>
              <c:pt idx="118">
                <c:v>1295.816</c:v>
              </c:pt>
              <c:pt idx="119">
                <c:v>1421.35</c:v>
              </c:pt>
              <c:pt idx="120">
                <c:v>1318.4939999999999</c:v>
              </c:pt>
              <c:pt idx="121">
                <c:v>1238.1420000000001</c:v>
              </c:pt>
              <c:pt idx="122">
                <c:v>1007.77</c:v>
              </c:pt>
              <c:pt idx="123">
                <c:v>966.08399999999995</c:v>
              </c:pt>
              <c:pt idx="124">
                <c:v>985.95299999999997</c:v>
              </c:pt>
              <c:pt idx="125">
                <c:v>867.03700000000003</c:v>
              </c:pt>
              <c:pt idx="126">
                <c:v>648.98099999999999</c:v>
              </c:pt>
              <c:pt idx="127">
                <c:v>397.30200000000002</c:v>
              </c:pt>
              <c:pt idx="128">
                <c:v>364.90800000000002</c:v>
              </c:pt>
              <c:pt idx="129">
                <c:v>413.23599999999999</c:v>
              </c:pt>
              <c:pt idx="130">
                <c:v>1241.1410000000001</c:v>
              </c:pt>
              <c:pt idx="131">
                <c:v>1715.701</c:v>
              </c:pt>
              <c:pt idx="132">
                <c:v>1560.5329999999999</c:v>
              </c:pt>
              <c:pt idx="133">
                <c:v>1490.9929999999999</c:v>
              </c:pt>
              <c:pt idx="134">
                <c:v>1382.952</c:v>
              </c:pt>
              <c:pt idx="135">
                <c:v>1290.6479999999999</c:v>
              </c:pt>
              <c:pt idx="136">
                <c:v>1108.825</c:v>
              </c:pt>
              <c:pt idx="137">
                <c:v>1083.4949999999999</c:v>
              </c:pt>
              <c:pt idx="138">
                <c:v>913.79300000000001</c:v>
              </c:pt>
              <c:pt idx="139">
                <c:v>642.02300000000002</c:v>
              </c:pt>
              <c:pt idx="140">
                <c:v>467.404</c:v>
              </c:pt>
              <c:pt idx="141">
                <c:v>519.74599999999998</c:v>
              </c:pt>
              <c:pt idx="142">
                <c:v>1397.848</c:v>
              </c:pt>
              <c:pt idx="143">
                <c:v>1872.31</c:v>
              </c:pt>
              <c:pt idx="144">
                <c:v>1727.248</c:v>
              </c:pt>
              <c:pt idx="145">
                <c:v>1721.415</c:v>
              </c:pt>
              <c:pt idx="146">
                <c:v>1646.1780000000001</c:v>
              </c:pt>
              <c:pt idx="147">
                <c:v>1496.2639999999999</c:v>
              </c:pt>
              <c:pt idx="148">
                <c:v>1331.7449999999999</c:v>
              </c:pt>
              <c:pt idx="149">
                <c:v>1175.2260000000001</c:v>
              </c:pt>
              <c:pt idx="150">
                <c:v>1024.442</c:v>
              </c:pt>
              <c:pt idx="151">
                <c:v>818.60500000000002</c:v>
              </c:pt>
              <c:pt idx="152">
                <c:v>625.08299999999997</c:v>
              </c:pt>
              <c:pt idx="153">
                <c:v>705.68700000000001</c:v>
              </c:pt>
              <c:pt idx="154">
                <c:v>1565.1369999999999</c:v>
              </c:pt>
              <c:pt idx="155">
                <c:v>1811.5329999999999</c:v>
              </c:pt>
              <c:pt idx="156">
                <c:v>1763.0170000000001</c:v>
              </c:pt>
              <c:pt idx="157">
                <c:v>1571.836</c:v>
              </c:pt>
              <c:pt idx="158">
                <c:v>1486.114</c:v>
              </c:pt>
              <c:pt idx="159">
                <c:v>1271.258</c:v>
              </c:pt>
              <c:pt idx="160">
                <c:v>1052.798</c:v>
              </c:pt>
              <c:pt idx="161">
                <c:v>826.72199999999998</c:v>
              </c:pt>
              <c:pt idx="162">
                <c:v>701.32100000000003</c:v>
              </c:pt>
              <c:pt idx="163">
                <c:v>697.43799999999999</c:v>
              </c:pt>
              <c:pt idx="164">
                <c:v>563.25900000000001</c:v>
              </c:pt>
              <c:pt idx="165">
                <c:v>653.73599999999999</c:v>
              </c:pt>
              <c:pt idx="166">
                <c:v>1697.057</c:v>
              </c:pt>
              <c:pt idx="167">
                <c:v>1953.915</c:v>
              </c:pt>
              <c:pt idx="168">
                <c:v>1852.54</c:v>
              </c:pt>
              <c:pt idx="169">
                <c:v>1703.5340000000001</c:v>
              </c:pt>
              <c:pt idx="170">
                <c:v>1631.895</c:v>
              </c:pt>
              <c:pt idx="171">
                <c:v>1381.2570000000001</c:v>
              </c:pt>
              <c:pt idx="172">
                <c:v>1299.5170000000001</c:v>
              </c:pt>
              <c:pt idx="173">
                <c:v>1121.162</c:v>
              </c:pt>
              <c:pt idx="174">
                <c:v>1011.189</c:v>
              </c:pt>
              <c:pt idx="175">
                <c:v>814.26199999999994</c:v>
              </c:pt>
              <c:pt idx="176">
                <c:v>749.83799999999997</c:v>
              </c:pt>
              <c:pt idx="177">
                <c:v>684.88800000000003</c:v>
              </c:pt>
              <c:pt idx="178">
                <c:v>1509.3330000000001</c:v>
              </c:pt>
              <c:pt idx="179">
                <c:v>1927.452</c:v>
              </c:pt>
              <c:pt idx="180">
                <c:v>1820</c:v>
              </c:pt>
            </c:numLit>
          </c:val>
          <c:smooth val="0"/>
          <c:extLst>
            <c:ext xmlns:c16="http://schemas.microsoft.com/office/drawing/2014/chart" uri="{C3380CC4-5D6E-409C-BE32-E72D297353CC}">
              <c16:uniqueId val="{00000000-6658-4F88-B875-4191806524E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1279.691419499015</c:v>
              </c:pt>
              <c:pt idx="1">
                <c:v>1266.1243551124721</c:v>
              </c:pt>
              <c:pt idx="2">
                <c:v>1252.6106215839793</c:v>
              </c:pt>
              <c:pt idx="3">
                <c:v>1239.2441373360753</c:v>
              </c:pt>
              <c:pt idx="4">
                <c:v>1226.1477597291405</c:v>
              </c:pt>
              <c:pt idx="5">
                <c:v>1213.4659217098217</c:v>
              </c:pt>
              <c:pt idx="6">
                <c:v>1201.3509414487926</c:v>
              </c:pt>
              <c:pt idx="7">
                <c:v>1189.9474905245559</c:v>
              </c:pt>
              <c:pt idx="8">
                <c:v>1179.3743054214692</c:v>
              </c:pt>
              <c:pt idx="9">
                <c:v>1169.7135278748381</c:v>
              </c:pt>
              <c:pt idx="10">
                <c:v>1160.9872621894258</c:v>
              </c:pt>
              <c:pt idx="11">
                <c:v>1153.1642413172083</c:v>
              </c:pt>
              <c:pt idx="12">
                <c:v>1146.2120994839427</c:v>
              </c:pt>
              <c:pt idx="13">
                <c:v>1140.1168544912546</c:v>
              </c:pt>
              <c:pt idx="14">
                <c:v>1134.8833029308209</c:v>
              </c:pt>
              <c:pt idx="15">
                <c:v>1130.5311297088697</c:v>
              </c:pt>
              <c:pt idx="16">
                <c:v>1127.0896314013355</c:v>
              </c:pt>
              <c:pt idx="17">
                <c:v>1124.5842514711826</c:v>
              </c:pt>
              <c:pt idx="18">
                <c:v>1123.0234244182348</c:v>
              </c:pt>
              <c:pt idx="19">
                <c:v>1122.3915263171687</c:v>
              </c:pt>
              <c:pt idx="20">
                <c:v>1122.6375309002194</c:v>
              </c:pt>
              <c:pt idx="21">
                <c:v>1123.6579727469905</c:v>
              </c:pt>
              <c:pt idx="22">
                <c:v>1125.2849226839949</c:v>
              </c:pt>
              <c:pt idx="23">
                <c:v>1127.2915857404712</c:v>
              </c:pt>
              <c:pt idx="24">
                <c:v>1129.4594384533893</c:v>
              </c:pt>
              <c:pt idx="25">
                <c:v>1131.6378282011453</c:v>
              </c:pt>
              <c:pt idx="26">
                <c:v>1133.7397564182893</c:v>
              </c:pt>
              <c:pt idx="27">
                <c:v>1135.7356607565507</c:v>
              </c:pt>
              <c:pt idx="28">
                <c:v>1137.6374048920172</c:v>
              </c:pt>
              <c:pt idx="29">
                <c:v>1139.4841789347008</c:v>
              </c:pt>
              <c:pt idx="30">
                <c:v>1141.3228092541242</c:v>
              </c:pt>
              <c:pt idx="31">
                <c:v>1143.1861738019168</c:v>
              </c:pt>
              <c:pt idx="32">
                <c:v>1145.0784182487823</c:v>
              </c:pt>
              <c:pt idx="33">
                <c:v>1146.9620696480445</c:v>
              </c:pt>
              <c:pt idx="34">
                <c:v>1148.7502472112017</c:v>
              </c:pt>
              <c:pt idx="35">
                <c:v>1150.3092685427875</c:v>
              </c:pt>
              <c:pt idx="36">
                <c:v>1151.5375682226145</c:v>
              </c:pt>
              <c:pt idx="37">
                <c:v>1152.3969725036402</c:v>
              </c:pt>
              <c:pt idx="38">
                <c:v>1152.909431582</c:v>
              </c:pt>
              <c:pt idx="39">
                <c:v>1153.1516671565789</c:v>
              </c:pt>
              <c:pt idx="40">
                <c:v>1153.2444906831038</c:v>
              </c:pt>
              <c:pt idx="41">
                <c:v>1153.3332173505858</c:v>
              </c:pt>
              <c:pt idx="42">
                <c:v>1153.5619420989676</c:v>
              </c:pt>
              <c:pt idx="43">
                <c:v>1154.051734746457</c:v>
              </c:pt>
              <c:pt idx="44">
                <c:v>1154.8750706170515</c:v>
              </c:pt>
              <c:pt idx="45">
                <c:v>1156.0391914612742</c:v>
              </c:pt>
              <c:pt idx="46">
                <c:v>1157.4847768225861</c:v>
              </c:pt>
              <c:pt idx="47">
                <c:v>1159.0863202253024</c:v>
              </c:pt>
              <c:pt idx="48">
                <c:v>1160.7244877160563</c:v>
              </c:pt>
              <c:pt idx="49">
                <c:v>1162.3462838094586</c:v>
              </c:pt>
              <c:pt idx="50">
                <c:v>1163.9537412713485</c:v>
              </c:pt>
              <c:pt idx="51">
                <c:v>1165.5905057391842</c:v>
              </c:pt>
              <c:pt idx="52">
                <c:v>1167.3209147762971</c:v>
              </c:pt>
              <c:pt idx="53">
                <c:v>1169.2106671954441</c:v>
              </c:pt>
              <c:pt idx="54">
                <c:v>1171.3181068179051</c:v>
              </c:pt>
              <c:pt idx="55">
                <c:v>1173.6803387982404</c:v>
              </c:pt>
              <c:pt idx="56">
                <c:v>1176.2971293803284</c:v>
              </c:pt>
              <c:pt idx="57">
                <c:v>1179.1113447741682</c:v>
              </c:pt>
              <c:pt idx="58">
                <c:v>1181.9970740768206</c:v>
              </c:pt>
              <c:pt idx="59">
                <c:v>1184.7924622508694</c:v>
              </c:pt>
              <c:pt idx="60">
                <c:v>1187.3583502514909</c:v>
              </c:pt>
              <c:pt idx="61">
                <c:v>1189.6105121876362</c:v>
              </c:pt>
              <c:pt idx="62">
                <c:v>1191.5099522332314</c:v>
              </c:pt>
              <c:pt idx="63">
                <c:v>1193.0562927109838</c:v>
              </c:pt>
              <c:pt idx="64">
                <c:v>1194.2844193483777</c:v>
              </c:pt>
              <c:pt idx="65">
                <c:v>1195.2544142436261</c:v>
              </c:pt>
              <c:pt idx="66">
                <c:v>1196.0277213530071</c:v>
              </c:pt>
              <c:pt idx="67">
                <c:v>1196.6537593913749</c:v>
              </c:pt>
              <c:pt idx="68">
                <c:v>1197.147964501449</c:v>
              </c:pt>
              <c:pt idx="69">
                <c:v>1197.4714271500093</c:v>
              </c:pt>
              <c:pt idx="70">
                <c:v>1197.5252053073855</c:v>
              </c:pt>
              <c:pt idx="71">
                <c:v>1197.1838877011924</c:v>
              </c:pt>
              <c:pt idx="72">
                <c:v>1196.3531082385136</c:v>
              </c:pt>
              <c:pt idx="73">
                <c:v>1194.9756882376632</c:v>
              </c:pt>
              <c:pt idx="74">
                <c:v>1193.0293536061313</c:v>
              </c:pt>
              <c:pt idx="75">
                <c:v>1190.5287235825842</c:v>
              </c:pt>
              <c:pt idx="76">
                <c:v>1187.5124783703279</c:v>
              </c:pt>
              <c:pt idx="77">
                <c:v>1184.0304636003098</c:v>
              </c:pt>
              <c:pt idx="78">
                <c:v>1180.1370096556402</c:v>
              </c:pt>
              <c:pt idx="79">
                <c:v>1175.8812856730697</c:v>
              </c:pt>
              <c:pt idx="80">
                <c:v>1171.2993146883828</c:v>
              </c:pt>
              <c:pt idx="81">
                <c:v>1166.3992160087971</c:v>
              </c:pt>
              <c:pt idx="82">
                <c:v>1161.1547022100617</c:v>
              </c:pt>
              <c:pt idx="83">
                <c:v>1155.5057488463249</c:v>
              </c:pt>
              <c:pt idx="84">
                <c:v>1149.4265894015139</c:v>
              </c:pt>
              <c:pt idx="85">
                <c:v>1142.9440955846719</c:v>
              </c:pt>
              <c:pt idx="86">
                <c:v>1136.1352783459017</c:v>
              </c:pt>
              <c:pt idx="87">
                <c:v>1129.1271563257476</c:v>
              </c:pt>
              <c:pt idx="88">
                <c:v>1122.075521236919</c:v>
              </c:pt>
              <c:pt idx="89">
                <c:v>1115.1492567764928</c:v>
              </c:pt>
              <c:pt idx="90">
                <c:v>1108.5098218894223</c:v>
              </c:pt>
              <c:pt idx="91">
                <c:v>1102.2891670949828</c:v>
              </c:pt>
              <c:pt idx="92">
                <c:v>1096.5718452302606</c:v>
              </c:pt>
              <c:pt idx="93">
                <c:v>1091.3795773156326</c:v>
              </c:pt>
              <c:pt idx="94">
                <c:v>1086.6585695869526</c:v>
              </c:pt>
              <c:pt idx="95">
                <c:v>1082.2963755223429</c:v>
              </c:pt>
              <c:pt idx="96">
                <c:v>1078.1774066429671</c:v>
              </c:pt>
              <c:pt idx="97">
                <c:v>1074.2199252324358</c:v>
              </c:pt>
              <c:pt idx="98">
                <c:v>1070.3733147336961</c:v>
              </c:pt>
              <c:pt idx="99">
                <c:v>1066.6313027971719</c:v>
              </c:pt>
              <c:pt idx="100">
                <c:v>1063.0163166418133</c:v>
              </c:pt>
              <c:pt idx="101">
                <c:v>1059.555710056291</c:v>
              </c:pt>
              <c:pt idx="102">
                <c:v>1056.2696261976114</c:v>
              </c:pt>
              <c:pt idx="103">
                <c:v>1053.1700094517755</c:v>
              </c:pt>
              <c:pt idx="104">
                <c:v>1050.2512028421643</c:v>
              </c:pt>
              <c:pt idx="105">
                <c:v>1047.4831631912136</c:v>
              </c:pt>
              <c:pt idx="106">
                <c:v>1044.8029756010753</c:v>
              </c:pt>
              <c:pt idx="107">
                <c:v>1042.1115187575822</c:v>
              </c:pt>
              <c:pt idx="108">
                <c:v>1039.3381204490067</c:v>
              </c:pt>
              <c:pt idx="109">
                <c:v>1036.4730072117459</c:v>
              </c:pt>
              <c:pt idx="110">
                <c:v>1033.5507764701517</c:v>
              </c:pt>
              <c:pt idx="111">
                <c:v>1030.6499752478553</c:v>
              </c:pt>
              <c:pt idx="112">
                <c:v>1027.8773621908406</c:v>
              </c:pt>
              <c:pt idx="113">
                <c:v>1025.3506749475666</c:v>
              </c:pt>
              <c:pt idx="114">
                <c:v>1023.1900452302734</c:v>
              </c:pt>
              <c:pt idx="115">
                <c:v>1021.502680283706</c:v>
              </c:pt>
              <c:pt idx="116">
                <c:v>1020.3602895480867</c:v>
              </c:pt>
              <c:pt idx="117">
                <c:v>1019.7819113956095</c:v>
              </c:pt>
              <c:pt idx="118">
                <c:v>1019.7384560695136</c:v>
              </c:pt>
              <c:pt idx="119">
                <c:v>1020.1772566218987</c:v>
              </c:pt>
              <c:pt idx="120">
                <c:v>1021.0732538592573</c:v>
              </c:pt>
              <c:pt idx="121">
                <c:v>1022.4415058624202</c:v>
              </c:pt>
              <c:pt idx="122">
                <c:v>1024.3268127868321</c:v>
              </c:pt>
              <c:pt idx="123">
                <c:v>1026.7955448373518</c:v>
              </c:pt>
              <c:pt idx="124">
                <c:v>1029.9124165375597</c:v>
              </c:pt>
              <c:pt idx="125">
                <c:v>1033.7360712565523</c:v>
              </c:pt>
              <c:pt idx="126">
                <c:v>1038.3207564217723</c:v>
              </c:pt>
              <c:pt idx="127">
                <c:v>1043.7040495535364</c:v>
              </c:pt>
              <c:pt idx="128">
                <c:v>1049.8845941965189</c:v>
              </c:pt>
              <c:pt idx="129">
                <c:v>1056.7963936904393</c:v>
              </c:pt>
              <c:pt idx="130">
                <c:v>1064.3049537155969</c:v>
              </c:pt>
              <c:pt idx="131">
                <c:v>1072.2114239129221</c:v>
              </c:pt>
              <c:pt idx="132">
                <c:v>1080.3346375279739</c:v>
              </c:pt>
              <c:pt idx="133">
                <c:v>1088.5577767639199</c:v>
              </c:pt>
              <c:pt idx="134">
                <c:v>1096.8120436601755</c:v>
              </c:pt>
              <c:pt idx="135">
                <c:v>1105.0688837784792</c:v>
              </c:pt>
              <c:pt idx="136">
                <c:v>1113.3283566762038</c:v>
              </c:pt>
              <c:pt idx="137">
                <c:v>1121.6090798223445</c:v>
              </c:pt>
              <c:pt idx="138">
                <c:v>1129.9292203502287</c:v>
              </c:pt>
              <c:pt idx="139">
                <c:v>1138.3031339852014</c:v>
              </c:pt>
              <c:pt idx="140">
                <c:v>1146.7235628305727</c:v>
              </c:pt>
              <c:pt idx="141">
                <c:v>1155.1336209762542</c:v>
              </c:pt>
              <c:pt idx="142">
                <c:v>1163.4084905558741</c:v>
              </c:pt>
              <c:pt idx="143">
                <c:v>1171.3598149409634</c:v>
              </c:pt>
              <c:pt idx="144">
                <c:v>1178.8226814539973</c:v>
              </c:pt>
              <c:pt idx="145">
                <c:v>1185.7022724359572</c:v>
              </c:pt>
              <c:pt idx="146">
                <c:v>1191.9586127596788</c:v>
              </c:pt>
              <c:pt idx="147">
                <c:v>1197.6052985707545</c:v>
              </c:pt>
              <c:pt idx="148">
                <c:v>1202.7013479535003</c:v>
              </c:pt>
              <c:pt idx="149">
                <c:v>1207.3356448623751</c:v>
              </c:pt>
              <c:pt idx="150">
                <c:v>1211.6099776170429</c:v>
              </c:pt>
              <c:pt idx="151">
                <c:v>1215.6229235726812</c:v>
              </c:pt>
              <c:pt idx="152">
                <c:v>1219.4543432867063</c:v>
              </c:pt>
              <c:pt idx="153">
                <c:v>1223.1443955241768</c:v>
              </c:pt>
              <c:pt idx="154">
                <c:v>1226.6738019158233</c:v>
              </c:pt>
              <c:pt idx="155">
                <c:v>1229.9715383528235</c:v>
              </c:pt>
              <c:pt idx="156">
                <c:v>1233.0004270461636</c:v>
              </c:pt>
              <c:pt idx="157">
                <c:v>1235.7814463529949</c:v>
              </c:pt>
              <c:pt idx="158">
                <c:v>1238.388576287764</c:v>
              </c:pt>
              <c:pt idx="159">
                <c:v>1240.9294023202822</c:v>
              </c:pt>
              <c:pt idx="160">
                <c:v>1243.5362824627323</c:v>
              </c:pt>
              <c:pt idx="161">
                <c:v>1246.3446075870652</c:v>
              </c:pt>
              <c:pt idx="162">
                <c:v>1249.4706947369853</c:v>
              </c:pt>
              <c:pt idx="163">
                <c:v>1252.9888986954381</c:v>
              </c:pt>
              <c:pt idx="164">
                <c:v>1256.9187592758963</c:v>
              </c:pt>
              <c:pt idx="165">
                <c:v>1261.2242612019627</c:v>
              </c:pt>
              <c:pt idx="166">
                <c:v>1265.800023221313</c:v>
              </c:pt>
              <c:pt idx="167">
                <c:v>1270.4799152555024</c:v>
              </c:pt>
              <c:pt idx="168">
                <c:v>1275.1409329237642</c:v>
              </c:pt>
              <c:pt idx="169">
                <c:v>1279.7284153538067</c:v>
              </c:pt>
              <c:pt idx="170">
                <c:v>1284.2454415800451</c:v>
              </c:pt>
              <c:pt idx="171">
                <c:v>1288.7374711953598</c:v>
              </c:pt>
              <c:pt idx="172">
                <c:v>1293.2847287484733</c:v>
              </c:pt>
              <c:pt idx="173">
                <c:v>1297.9766907409883</c:v>
              </c:pt>
              <c:pt idx="174">
                <c:v>1302.9034569016326</c:v>
              </c:pt>
              <c:pt idx="175">
                <c:v>1308.1374454900599</c:v>
              </c:pt>
              <c:pt idx="176">
                <c:v>1313.7219033202339</c:v>
              </c:pt>
              <c:pt idx="177">
                <c:v>1319.6506896615688</c:v>
              </c:pt>
              <c:pt idx="178">
                <c:v>1325.8612753931468</c:v>
              </c:pt>
              <c:pt idx="179">
                <c:v>1332.2276551250841</c:v>
              </c:pt>
              <c:pt idx="180">
                <c:v>1338.6421706399574</c:v>
              </c:pt>
            </c:numLit>
          </c:val>
          <c:smooth val="0"/>
          <c:extLst>
            <c:ext xmlns:c16="http://schemas.microsoft.com/office/drawing/2014/chart" uri="{C3380CC4-5D6E-409C-BE32-E72D297353CC}">
              <c16:uniqueId val="{00000001-6658-4F88-B875-4191806524E8}"/>
            </c:ext>
          </c:extLst>
        </c:ser>
        <c:dLbls>
          <c:showLegendKey val="0"/>
          <c:showVal val="0"/>
          <c:showCatName val="0"/>
          <c:showSerName val="0"/>
          <c:showPercent val="0"/>
          <c:showBubbleSize val="0"/>
        </c:dLbls>
        <c:smooth val="0"/>
        <c:axId val="306871296"/>
        <c:axId val="306893952"/>
      </c:lineChart>
      <c:dateAx>
        <c:axId val="3068712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SecA!$CC$6</c:f>
              <c:strCache>
                <c:ptCount val="1"/>
                <c:pt idx="0">
                  <c:v>megaton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893952"/>
        <c:crosses val="autoZero"/>
        <c:auto val="0"/>
        <c:lblOffset val="100"/>
        <c:baseTimeUnit val="months"/>
        <c:majorUnit val="2"/>
        <c:majorTimeUnit val="years"/>
      </c:dateAx>
      <c:valAx>
        <c:axId val="3068939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87129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110.758</c:v>
              </c:pt>
              <c:pt idx="1">
                <c:v>110.62</c:v>
              </c:pt>
              <c:pt idx="2">
                <c:v>113.027</c:v>
              </c:pt>
              <c:pt idx="3">
                <c:v>113.494</c:v>
              </c:pt>
              <c:pt idx="4">
                <c:v>113.143</c:v>
              </c:pt>
              <c:pt idx="5">
                <c:v>112.706</c:v>
              </c:pt>
              <c:pt idx="6">
                <c:v>112.02</c:v>
              </c:pt>
              <c:pt idx="7">
                <c:v>111.74</c:v>
              </c:pt>
              <c:pt idx="8">
                <c:v>111.953</c:v>
              </c:pt>
              <c:pt idx="9">
                <c:v>111.59099999999999</c:v>
              </c:pt>
              <c:pt idx="10">
                <c:v>112.383</c:v>
              </c:pt>
              <c:pt idx="11">
                <c:v>112.952</c:v>
              </c:pt>
              <c:pt idx="12">
                <c:v>113.298</c:v>
              </c:pt>
              <c:pt idx="13">
                <c:v>114.556</c:v>
              </c:pt>
              <c:pt idx="14">
                <c:v>115.19</c:v>
              </c:pt>
              <c:pt idx="15">
                <c:v>112.102</c:v>
              </c:pt>
              <c:pt idx="16">
                <c:v>115.47499999999999</c:v>
              </c:pt>
              <c:pt idx="17">
                <c:v>113.395</c:v>
              </c:pt>
              <c:pt idx="18">
                <c:v>113.193</c:v>
              </c:pt>
              <c:pt idx="19">
                <c:v>112.30500000000001</c:v>
              </c:pt>
              <c:pt idx="20">
                <c:v>110.521</c:v>
              </c:pt>
              <c:pt idx="21">
                <c:v>109.304</c:v>
              </c:pt>
              <c:pt idx="22">
                <c:v>109.81699999999999</c:v>
              </c:pt>
              <c:pt idx="23">
                <c:v>112.71899999999999</c:v>
              </c:pt>
              <c:pt idx="24">
                <c:v>107.949</c:v>
              </c:pt>
              <c:pt idx="25">
                <c:v>108.907</c:v>
              </c:pt>
              <c:pt idx="26">
                <c:v>108.22499999999999</c:v>
              </c:pt>
              <c:pt idx="27">
                <c:v>108.21</c:v>
              </c:pt>
              <c:pt idx="28">
                <c:v>108.761</c:v>
              </c:pt>
              <c:pt idx="29">
                <c:v>109.023</c:v>
              </c:pt>
              <c:pt idx="30">
                <c:v>110.494</c:v>
              </c:pt>
              <c:pt idx="31">
                <c:v>112.88200000000001</c:v>
              </c:pt>
              <c:pt idx="32">
                <c:v>110.651</c:v>
              </c:pt>
              <c:pt idx="33">
                <c:v>112.251</c:v>
              </c:pt>
              <c:pt idx="34">
                <c:v>110.821</c:v>
              </c:pt>
              <c:pt idx="35">
                <c:v>111.443</c:v>
              </c:pt>
              <c:pt idx="36">
                <c:v>112.536</c:v>
              </c:pt>
              <c:pt idx="37">
                <c:v>109.468</c:v>
              </c:pt>
              <c:pt idx="38">
                <c:v>111.428</c:v>
              </c:pt>
              <c:pt idx="39">
                <c:v>113.346</c:v>
              </c:pt>
              <c:pt idx="40">
                <c:v>113.06399999999999</c:v>
              </c:pt>
              <c:pt idx="41">
                <c:v>113.532</c:v>
              </c:pt>
              <c:pt idx="42">
                <c:v>112.871</c:v>
              </c:pt>
              <c:pt idx="43">
                <c:v>113.20099999999999</c:v>
              </c:pt>
              <c:pt idx="44">
                <c:v>113.73099999999999</c:v>
              </c:pt>
              <c:pt idx="45">
                <c:v>112.45</c:v>
              </c:pt>
              <c:pt idx="46">
                <c:v>113.08199999999999</c:v>
              </c:pt>
              <c:pt idx="47">
                <c:v>109.02200000000001</c:v>
              </c:pt>
              <c:pt idx="48">
                <c:v>111.001</c:v>
              </c:pt>
              <c:pt idx="49">
                <c:v>111.363</c:v>
              </c:pt>
              <c:pt idx="50">
                <c:v>111.16200000000001</c:v>
              </c:pt>
              <c:pt idx="51">
                <c:v>110.122</c:v>
              </c:pt>
              <c:pt idx="52">
                <c:v>109.041</c:v>
              </c:pt>
              <c:pt idx="53">
                <c:v>105.917</c:v>
              </c:pt>
              <c:pt idx="54">
                <c:v>108.581</c:v>
              </c:pt>
              <c:pt idx="55">
                <c:v>108.99</c:v>
              </c:pt>
              <c:pt idx="56">
                <c:v>109.18300000000001</c:v>
              </c:pt>
              <c:pt idx="57">
                <c:v>109.25700000000001</c:v>
              </c:pt>
              <c:pt idx="58">
                <c:v>108.349</c:v>
              </c:pt>
              <c:pt idx="59">
                <c:v>105.202</c:v>
              </c:pt>
              <c:pt idx="60">
                <c:v>105.855</c:v>
              </c:pt>
              <c:pt idx="61">
                <c:v>105.012</c:v>
              </c:pt>
              <c:pt idx="62">
                <c:v>104.47</c:v>
              </c:pt>
              <c:pt idx="63">
                <c:v>102.482</c:v>
              </c:pt>
              <c:pt idx="64">
                <c:v>101.343</c:v>
              </c:pt>
              <c:pt idx="65">
                <c:v>100.53400000000001</c:v>
              </c:pt>
              <c:pt idx="66">
                <c:v>98.754000000000005</c:v>
              </c:pt>
              <c:pt idx="67">
                <c:v>99.186999999999998</c:v>
              </c:pt>
              <c:pt idx="68">
                <c:v>96.933999999999997</c:v>
              </c:pt>
              <c:pt idx="69">
                <c:v>96.739000000000004</c:v>
              </c:pt>
              <c:pt idx="70">
                <c:v>95.105999999999995</c:v>
              </c:pt>
              <c:pt idx="71">
                <c:v>93.629000000000005</c:v>
              </c:pt>
              <c:pt idx="72">
                <c:v>94.503</c:v>
              </c:pt>
              <c:pt idx="73">
                <c:v>93.593999999999994</c:v>
              </c:pt>
              <c:pt idx="74">
                <c:v>93.991</c:v>
              </c:pt>
              <c:pt idx="75">
                <c:v>94.063000000000002</c:v>
              </c:pt>
              <c:pt idx="76">
                <c:v>94.418999999999997</c:v>
              </c:pt>
              <c:pt idx="77">
                <c:v>93.143000000000001</c:v>
              </c:pt>
              <c:pt idx="78">
                <c:v>93.808999999999997</c:v>
              </c:pt>
              <c:pt idx="79">
                <c:v>92.042000000000002</c:v>
              </c:pt>
              <c:pt idx="80">
                <c:v>93.04</c:v>
              </c:pt>
              <c:pt idx="81">
                <c:v>91.664000000000001</c:v>
              </c:pt>
              <c:pt idx="82">
                <c:v>92.626999999999995</c:v>
              </c:pt>
              <c:pt idx="83">
                <c:v>94.143000000000001</c:v>
              </c:pt>
              <c:pt idx="84">
                <c:v>94.853999999999999</c:v>
              </c:pt>
              <c:pt idx="85">
                <c:v>96.066000000000003</c:v>
              </c:pt>
              <c:pt idx="86">
                <c:v>94.364999999999995</c:v>
              </c:pt>
              <c:pt idx="87">
                <c:v>94.388999999999996</c:v>
              </c:pt>
              <c:pt idx="88">
                <c:v>94.768000000000001</c:v>
              </c:pt>
              <c:pt idx="89">
                <c:v>95.655000000000001</c:v>
              </c:pt>
              <c:pt idx="90">
                <c:v>95.828999999999994</c:v>
              </c:pt>
              <c:pt idx="91">
                <c:v>95.882000000000005</c:v>
              </c:pt>
              <c:pt idx="92">
                <c:v>96.221999999999994</c:v>
              </c:pt>
              <c:pt idx="93">
                <c:v>97.087999999999994</c:v>
              </c:pt>
              <c:pt idx="94">
                <c:v>97.539000000000001</c:v>
              </c:pt>
              <c:pt idx="95">
                <c:v>100.181</c:v>
              </c:pt>
              <c:pt idx="96">
                <c:v>97.864999999999995</c:v>
              </c:pt>
              <c:pt idx="97">
                <c:v>97.441000000000003</c:v>
              </c:pt>
              <c:pt idx="98">
                <c:v>98.656999999999996</c:v>
              </c:pt>
              <c:pt idx="99">
                <c:v>99.040999999999997</c:v>
              </c:pt>
              <c:pt idx="100">
                <c:v>88.238</c:v>
              </c:pt>
              <c:pt idx="101">
                <c:v>99.155000000000001</c:v>
              </c:pt>
              <c:pt idx="102">
                <c:v>98.847999999999999</c:v>
              </c:pt>
              <c:pt idx="103">
                <c:v>98.013000000000005</c:v>
              </c:pt>
              <c:pt idx="104">
                <c:v>95.242999999999995</c:v>
              </c:pt>
              <c:pt idx="105">
                <c:v>96.524000000000001</c:v>
              </c:pt>
              <c:pt idx="106">
                <c:v>96.456000000000003</c:v>
              </c:pt>
              <c:pt idx="107">
                <c:v>96.319000000000003</c:v>
              </c:pt>
              <c:pt idx="108">
                <c:v>95.891000000000005</c:v>
              </c:pt>
              <c:pt idx="109">
                <c:v>96.078999999999994</c:v>
              </c:pt>
              <c:pt idx="110">
                <c:v>95.778000000000006</c:v>
              </c:pt>
              <c:pt idx="111">
                <c:v>96.174999999999997</c:v>
              </c:pt>
              <c:pt idx="112">
                <c:v>96.116</c:v>
              </c:pt>
              <c:pt idx="113">
                <c:v>95.203999999999994</c:v>
              </c:pt>
              <c:pt idx="114">
                <c:v>94.656000000000006</c:v>
              </c:pt>
              <c:pt idx="115">
                <c:v>95.695999999999998</c:v>
              </c:pt>
              <c:pt idx="116">
                <c:v>95.710999999999999</c:v>
              </c:pt>
              <c:pt idx="117">
                <c:v>97.853999999999999</c:v>
              </c:pt>
              <c:pt idx="118">
                <c:v>95.570999999999998</c:v>
              </c:pt>
              <c:pt idx="119">
                <c:v>94.248999999999995</c:v>
              </c:pt>
              <c:pt idx="120">
                <c:v>95.61</c:v>
              </c:pt>
              <c:pt idx="121">
                <c:v>96.244</c:v>
              </c:pt>
              <c:pt idx="122">
                <c:v>88.679000000000002</c:v>
              </c:pt>
              <c:pt idx="123">
                <c:v>71.269000000000005</c:v>
              </c:pt>
              <c:pt idx="124">
                <c:v>76.83</c:v>
              </c:pt>
              <c:pt idx="125">
                <c:v>84.513000000000005</c:v>
              </c:pt>
              <c:pt idx="126">
                <c:v>92.117999999999995</c:v>
              </c:pt>
              <c:pt idx="127">
                <c:v>95.067999999999998</c:v>
              </c:pt>
              <c:pt idx="128">
                <c:v>97.608999999999995</c:v>
              </c:pt>
              <c:pt idx="129">
                <c:v>99.122</c:v>
              </c:pt>
              <c:pt idx="130">
                <c:v>99.543000000000006</c:v>
              </c:pt>
              <c:pt idx="131">
                <c:v>99.042000000000002</c:v>
              </c:pt>
              <c:pt idx="132">
                <c:v>99.838999999999999</c:v>
              </c:pt>
              <c:pt idx="133">
                <c:v>98.35</c:v>
              </c:pt>
              <c:pt idx="134">
                <c:v>96.131</c:v>
              </c:pt>
              <c:pt idx="135">
                <c:v>94.504000000000005</c:v>
              </c:pt>
              <c:pt idx="136">
                <c:v>95.555999999999997</c:v>
              </c:pt>
              <c:pt idx="137">
                <c:v>95.168999999999997</c:v>
              </c:pt>
              <c:pt idx="138">
                <c:v>93.765000000000001</c:v>
              </c:pt>
              <c:pt idx="139">
                <c:v>93.888000000000005</c:v>
              </c:pt>
              <c:pt idx="140">
                <c:v>93.567999999999998</c:v>
              </c:pt>
              <c:pt idx="141">
                <c:v>93.161000000000001</c:v>
              </c:pt>
              <c:pt idx="142">
                <c:v>93.156999999999996</c:v>
              </c:pt>
              <c:pt idx="143">
                <c:v>94.578999999999994</c:v>
              </c:pt>
              <c:pt idx="144">
                <c:v>94.53</c:v>
              </c:pt>
              <c:pt idx="145">
                <c:v>95.281000000000006</c:v>
              </c:pt>
              <c:pt idx="146">
                <c:v>94.522999999999996</c:v>
              </c:pt>
              <c:pt idx="147">
                <c:v>95.156000000000006</c:v>
              </c:pt>
              <c:pt idx="148">
                <c:v>94.659000000000006</c:v>
              </c:pt>
              <c:pt idx="149">
                <c:v>94.58</c:v>
              </c:pt>
              <c:pt idx="150">
                <c:v>95.498000000000005</c:v>
              </c:pt>
              <c:pt idx="151">
                <c:v>94.222999999999999</c:v>
              </c:pt>
              <c:pt idx="152">
                <c:v>92.75</c:v>
              </c:pt>
              <c:pt idx="153">
                <c:v>94.225999999999999</c:v>
              </c:pt>
              <c:pt idx="154">
                <c:v>94.186000000000007</c:v>
              </c:pt>
              <c:pt idx="155">
                <c:v>94.209000000000003</c:v>
              </c:pt>
              <c:pt idx="156">
                <c:v>94.156999999999996</c:v>
              </c:pt>
              <c:pt idx="157">
                <c:v>93.988</c:v>
              </c:pt>
              <c:pt idx="158">
                <c:v>94.814999999999998</c:v>
              </c:pt>
              <c:pt idx="159">
                <c:v>94.477999999999994</c:v>
              </c:pt>
              <c:pt idx="160">
                <c:v>94.971999999999994</c:v>
              </c:pt>
              <c:pt idx="161">
                <c:v>94.451999999999998</c:v>
              </c:pt>
              <c:pt idx="162">
                <c:v>93.915000000000006</c:v>
              </c:pt>
              <c:pt idx="163">
                <c:v>94.597999999999999</c:v>
              </c:pt>
              <c:pt idx="164">
                <c:v>94.138000000000005</c:v>
              </c:pt>
              <c:pt idx="165">
                <c:v>94.57</c:v>
              </c:pt>
              <c:pt idx="166">
                <c:v>95.551000000000002</c:v>
              </c:pt>
              <c:pt idx="167">
                <c:v>97.015000000000001</c:v>
              </c:pt>
              <c:pt idx="168">
                <c:v>95.777000000000001</c:v>
              </c:pt>
              <c:pt idx="169">
                <c:v>95.954999999999998</c:v>
              </c:pt>
              <c:pt idx="170">
                <c:v>96.793000000000006</c:v>
              </c:pt>
              <c:pt idx="171">
                <c:v>96.448999999999998</c:v>
              </c:pt>
              <c:pt idx="172">
                <c:v>94.991</c:v>
              </c:pt>
              <c:pt idx="173">
                <c:v>99.096000000000004</c:v>
              </c:pt>
              <c:pt idx="174">
                <c:v>97.65</c:v>
              </c:pt>
              <c:pt idx="175">
                <c:v>97.798000000000002</c:v>
              </c:pt>
              <c:pt idx="176">
                <c:v>98.650999999999996</c:v>
              </c:pt>
              <c:pt idx="177">
                <c:v>98.447000000000003</c:v>
              </c:pt>
              <c:pt idx="178">
                <c:v>97.783000000000001</c:v>
              </c:pt>
              <c:pt idx="179">
                <c:v>97.495000000000005</c:v>
              </c:pt>
            </c:numLit>
          </c:val>
          <c:smooth val="0"/>
          <c:extLst>
            <c:ext xmlns:c16="http://schemas.microsoft.com/office/drawing/2014/chart" uri="{C3380CC4-5D6E-409C-BE32-E72D297353CC}">
              <c16:uniqueId val="{00000000-DA0E-4DEB-B651-25CD1EA16D33}"/>
            </c:ext>
          </c:extLst>
        </c:ser>
        <c:dLbls>
          <c:showLegendKey val="0"/>
          <c:showVal val="0"/>
          <c:showCatName val="0"/>
          <c:showSerName val="0"/>
          <c:showPercent val="0"/>
          <c:showBubbleSize val="0"/>
        </c:dLbls>
        <c:smooth val="0"/>
        <c:axId val="200968448"/>
        <c:axId val="201003392"/>
      </c:lineChart>
      <c:dateAx>
        <c:axId val="2009684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03392"/>
        <c:crosses val="autoZero"/>
        <c:auto val="0"/>
        <c:lblOffset val="100"/>
        <c:baseTimeUnit val="months"/>
        <c:majorUnit val="2"/>
        <c:majorTimeUnit val="years"/>
      </c:dateAx>
      <c:valAx>
        <c:axId val="201003392"/>
        <c:scaling>
          <c:orientation val="minMax"/>
          <c:max val="120"/>
          <c:min val="7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96844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SecA!$CI$5</c:f>
          <c:strCache>
            <c:ptCount val="1"/>
            <c:pt idx="0">
              <c:v>Net 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-112</c:v>
              </c:pt>
              <c:pt idx="1">
                <c:v>-138</c:v>
              </c:pt>
              <c:pt idx="2">
                <c:v>-124</c:v>
              </c:pt>
              <c:pt idx="3">
                <c:v>-137</c:v>
              </c:pt>
              <c:pt idx="4">
                <c:v>-102</c:v>
              </c:pt>
              <c:pt idx="5">
                <c:v>-64</c:v>
              </c:pt>
              <c:pt idx="6">
                <c:v>-170</c:v>
              </c:pt>
              <c:pt idx="7">
                <c:v>-189</c:v>
              </c:pt>
              <c:pt idx="8">
                <c:v>-197</c:v>
              </c:pt>
              <c:pt idx="9">
                <c:v>-188</c:v>
              </c:pt>
              <c:pt idx="10">
                <c:v>-144</c:v>
              </c:pt>
              <c:pt idx="11">
                <c:v>-209</c:v>
              </c:pt>
              <c:pt idx="12">
                <c:v>-179</c:v>
              </c:pt>
              <c:pt idx="13">
                <c:v>-218</c:v>
              </c:pt>
              <c:pt idx="14">
                <c:v>-249</c:v>
              </c:pt>
              <c:pt idx="15">
                <c:v>-285</c:v>
              </c:pt>
              <c:pt idx="16">
                <c:v>-314</c:v>
              </c:pt>
              <c:pt idx="17">
                <c:v>-210</c:v>
              </c:pt>
              <c:pt idx="18">
                <c:v>-331</c:v>
              </c:pt>
              <c:pt idx="19">
                <c:v>-424</c:v>
              </c:pt>
              <c:pt idx="20">
                <c:v>-223</c:v>
              </c:pt>
              <c:pt idx="21">
                <c:v>-265</c:v>
              </c:pt>
              <c:pt idx="22">
                <c:v>-205</c:v>
              </c:pt>
              <c:pt idx="23">
                <c:v>-132</c:v>
              </c:pt>
              <c:pt idx="24">
                <c:v>-21</c:v>
              </c:pt>
              <c:pt idx="25">
                <c:v>-24</c:v>
              </c:pt>
              <c:pt idx="26">
                <c:v>-6</c:v>
              </c:pt>
              <c:pt idx="27">
                <c:v>1</c:v>
              </c:pt>
              <c:pt idx="28">
                <c:v>-68</c:v>
              </c:pt>
              <c:pt idx="29">
                <c:v>-221</c:v>
              </c:pt>
              <c:pt idx="30">
                <c:v>-208</c:v>
              </c:pt>
              <c:pt idx="31">
                <c:v>-192</c:v>
              </c:pt>
              <c:pt idx="32">
                <c:v>-170</c:v>
              </c:pt>
              <c:pt idx="33">
                <c:v>-131</c:v>
              </c:pt>
              <c:pt idx="34">
                <c:v>-106</c:v>
              </c:pt>
              <c:pt idx="35">
                <c:v>-94</c:v>
              </c:pt>
              <c:pt idx="36">
                <c:v>-74</c:v>
              </c:pt>
              <c:pt idx="37">
                <c:v>-144</c:v>
              </c:pt>
              <c:pt idx="38">
                <c:v>-220</c:v>
              </c:pt>
              <c:pt idx="39">
                <c:v>-307</c:v>
              </c:pt>
              <c:pt idx="40">
                <c:v>-265.79070000000002</c:v>
              </c:pt>
              <c:pt idx="41">
                <c:v>-315.20220430000001</c:v>
              </c:pt>
              <c:pt idx="42">
                <c:v>-359.17629999999997</c:v>
              </c:pt>
              <c:pt idx="43">
                <c:v>-351.89400000000001</c:v>
              </c:pt>
              <c:pt idx="44">
                <c:v>-204.13499999999999</c:v>
              </c:pt>
              <c:pt idx="45">
                <c:v>-116.67</c:v>
              </c:pt>
              <c:pt idx="46">
                <c:v>-107.759</c:v>
              </c:pt>
              <c:pt idx="47">
                <c:v>-91.603999999999999</c:v>
              </c:pt>
              <c:pt idx="48">
                <c:v>-118.98099999999999</c:v>
              </c:pt>
              <c:pt idx="49">
                <c:v>-114.083</c:v>
              </c:pt>
              <c:pt idx="50">
                <c:v>-63.67</c:v>
              </c:pt>
              <c:pt idx="51">
                <c:v>-43.948999999999998</c:v>
              </c:pt>
              <c:pt idx="52">
                <c:v>-70.253</c:v>
              </c:pt>
              <c:pt idx="53">
                <c:v>-401.65600000000001</c:v>
              </c:pt>
              <c:pt idx="54">
                <c:v>-478.72500000000002</c:v>
              </c:pt>
              <c:pt idx="55">
                <c:v>-407.03500000000003</c:v>
              </c:pt>
              <c:pt idx="56">
                <c:v>-303.33999999999997</c:v>
              </c:pt>
              <c:pt idx="57">
                <c:v>-154.833</c:v>
              </c:pt>
              <c:pt idx="58">
                <c:v>-72.201999999999998</c:v>
              </c:pt>
              <c:pt idx="59">
                <c:v>-72.540000000000006</c:v>
              </c:pt>
              <c:pt idx="60">
                <c:v>-76.436000000000007</c:v>
              </c:pt>
              <c:pt idx="61">
                <c:v>-74.234999999999999</c:v>
              </c:pt>
              <c:pt idx="62">
                <c:v>-56.311</c:v>
              </c:pt>
              <c:pt idx="63">
                <c:v>-30.303000000000001</c:v>
              </c:pt>
              <c:pt idx="64">
                <c:v>-38.725000000000001</c:v>
              </c:pt>
              <c:pt idx="65">
                <c:v>-16.468</c:v>
              </c:pt>
              <c:pt idx="66">
                <c:v>-19.103999999999999</c:v>
              </c:pt>
              <c:pt idx="67">
                <c:v>22.408999999999999</c:v>
              </c:pt>
              <c:pt idx="68">
                <c:v>118.741</c:v>
              </c:pt>
              <c:pt idx="69">
                <c:v>-31.507999999999999</c:v>
              </c:pt>
              <c:pt idx="70">
                <c:v>133.495</c:v>
              </c:pt>
              <c:pt idx="71">
                <c:v>-4.7720000000000002</c:v>
              </c:pt>
              <c:pt idx="72">
                <c:v>98.132999999999996</c:v>
              </c:pt>
              <c:pt idx="73">
                <c:v>270.053</c:v>
              </c:pt>
              <c:pt idx="74">
                <c:v>319.00799999999998</c:v>
              </c:pt>
              <c:pt idx="75">
                <c:v>232.53700000000001</c:v>
              </c:pt>
              <c:pt idx="76">
                <c:v>88.805999999999997</c:v>
              </c:pt>
              <c:pt idx="77">
                <c:v>23.7</c:v>
              </c:pt>
              <c:pt idx="78">
                <c:v>66.537999999999997</c:v>
              </c:pt>
              <c:pt idx="79">
                <c:v>179.37799999999999</c:v>
              </c:pt>
              <c:pt idx="80">
                <c:v>255.27699999999999</c:v>
              </c:pt>
              <c:pt idx="81">
                <c:v>194.39099999999999</c:v>
              </c:pt>
              <c:pt idx="82">
                <c:v>140.35400000000001</c:v>
              </c:pt>
              <c:pt idx="83">
                <c:v>34.807000000000002</c:v>
              </c:pt>
              <c:pt idx="84">
                <c:v>98.858000000000004</c:v>
              </c:pt>
              <c:pt idx="85">
                <c:v>23.841999999999999</c:v>
              </c:pt>
              <c:pt idx="86">
                <c:v>190.63</c:v>
              </c:pt>
              <c:pt idx="87">
                <c:v>-86.14</c:v>
              </c:pt>
              <c:pt idx="88">
                <c:v>-75.067999999999998</c:v>
              </c:pt>
              <c:pt idx="89">
                <c:v>-383.41500000000002</c:v>
              </c:pt>
              <c:pt idx="90">
                <c:v>-399.428</c:v>
              </c:pt>
              <c:pt idx="91">
                <c:v>-376.44400000000002</c:v>
              </c:pt>
              <c:pt idx="92">
                <c:v>-147.36699999999999</c:v>
              </c:pt>
              <c:pt idx="93">
                <c:v>-170.874</c:v>
              </c:pt>
              <c:pt idx="94">
                <c:v>-187.40899999999999</c:v>
              </c:pt>
              <c:pt idx="95">
                <c:v>-141.535</c:v>
              </c:pt>
              <c:pt idx="96">
                <c:v>-129.25700000000001</c:v>
              </c:pt>
              <c:pt idx="97">
                <c:v>-146.73400000000001</c:v>
              </c:pt>
              <c:pt idx="98">
                <c:v>-110.191</c:v>
              </c:pt>
              <c:pt idx="99">
                <c:v>-213.98599999999999</c:v>
              </c:pt>
              <c:pt idx="100">
                <c:v>-282.82100000000003</c:v>
              </c:pt>
              <c:pt idx="101">
                <c:v>-307.65100000000001</c:v>
              </c:pt>
              <c:pt idx="102">
                <c:v>-470.49400000000003</c:v>
              </c:pt>
              <c:pt idx="103">
                <c:v>-221</c:v>
              </c:pt>
              <c:pt idx="104">
                <c:v>-183.666</c:v>
              </c:pt>
              <c:pt idx="105">
                <c:v>-209.203</c:v>
              </c:pt>
              <c:pt idx="106">
                <c:v>-84.302999999999997</c:v>
              </c:pt>
              <c:pt idx="107">
                <c:v>-123.203</c:v>
              </c:pt>
              <c:pt idx="108">
                <c:v>-70.495000000000005</c:v>
              </c:pt>
              <c:pt idx="109">
                <c:v>-112.414</c:v>
              </c:pt>
              <c:pt idx="110">
                <c:v>-46.186</c:v>
              </c:pt>
              <c:pt idx="111">
                <c:v>-1</c:v>
              </c:pt>
              <c:pt idx="112">
                <c:v>-92.72</c:v>
              </c:pt>
              <c:pt idx="113">
                <c:v>-53.372999999999998</c:v>
              </c:pt>
              <c:pt idx="114">
                <c:v>-72.947999999999993</c:v>
              </c:pt>
              <c:pt idx="115">
                <c:v>-61.398000000000003</c:v>
              </c:pt>
              <c:pt idx="116">
                <c:v>-93.691000000000003</c:v>
              </c:pt>
              <c:pt idx="117">
                <c:v>-26.745999999999999</c:v>
              </c:pt>
              <c:pt idx="118">
                <c:v>-126.685</c:v>
              </c:pt>
              <c:pt idx="119">
                <c:v>-52.52</c:v>
              </c:pt>
              <c:pt idx="120">
                <c:v>-172.21899999999999</c:v>
              </c:pt>
              <c:pt idx="121">
                <c:v>-168.625</c:v>
              </c:pt>
              <c:pt idx="122">
                <c:v>-213.31299999999999</c:v>
              </c:pt>
              <c:pt idx="123">
                <c:v>-165.65100000000001</c:v>
              </c:pt>
              <c:pt idx="124">
                <c:v>-203.256</c:v>
              </c:pt>
              <c:pt idx="125">
                <c:v>-461.66</c:v>
              </c:pt>
              <c:pt idx="126">
                <c:v>-480.45600000000002</c:v>
              </c:pt>
              <c:pt idx="127">
                <c:v>-248.78899999999999</c:v>
              </c:pt>
              <c:pt idx="128">
                <c:v>-235.43199999999999</c:v>
              </c:pt>
              <c:pt idx="129">
                <c:v>-194.93299999999999</c:v>
              </c:pt>
              <c:pt idx="130">
                <c:v>-144.46100000000001</c:v>
              </c:pt>
              <c:pt idx="131">
                <c:v>-132.411</c:v>
              </c:pt>
              <c:pt idx="132">
                <c:v>-162.886</c:v>
              </c:pt>
              <c:pt idx="133">
                <c:v>-211.30600000000001</c:v>
              </c:pt>
              <c:pt idx="134">
                <c:v>-181.761</c:v>
              </c:pt>
              <c:pt idx="135">
                <c:v>-209.976</c:v>
              </c:pt>
              <c:pt idx="136">
                <c:v>-350.46</c:v>
              </c:pt>
              <c:pt idx="137">
                <c:v>-380.44200000000001</c:v>
              </c:pt>
              <c:pt idx="138">
                <c:v>-338.25599999999997</c:v>
              </c:pt>
              <c:pt idx="139">
                <c:v>-431.286</c:v>
              </c:pt>
              <c:pt idx="140">
                <c:v>-330.58100000000002</c:v>
              </c:pt>
              <c:pt idx="141">
                <c:v>-354.62299999999999</c:v>
              </c:pt>
              <c:pt idx="142">
                <c:v>-307.77999999999997</c:v>
              </c:pt>
              <c:pt idx="143">
                <c:v>-292.17700000000002</c:v>
              </c:pt>
              <c:pt idx="144">
                <c:v>-281.42500000000001</c:v>
              </c:pt>
              <c:pt idx="145">
                <c:v>-327.37099999999998</c:v>
              </c:pt>
              <c:pt idx="146">
                <c:v>-460.541</c:v>
              </c:pt>
              <c:pt idx="147">
                <c:v>-272.68599999999998</c:v>
              </c:pt>
              <c:pt idx="148">
                <c:v>-347.63799999999998</c:v>
              </c:pt>
              <c:pt idx="149">
                <c:v>-491.041</c:v>
              </c:pt>
              <c:pt idx="150">
                <c:v>-467.24799999999999</c:v>
              </c:pt>
              <c:pt idx="151">
                <c:v>-268.7</c:v>
              </c:pt>
              <c:pt idx="152">
                <c:v>-357.62400000000002</c:v>
              </c:pt>
              <c:pt idx="153">
                <c:v>-287.05900000000003</c:v>
              </c:pt>
              <c:pt idx="154">
                <c:v>-187.19900000000001</c:v>
              </c:pt>
              <c:pt idx="155">
                <c:v>-155.21899999999999</c:v>
              </c:pt>
              <c:pt idx="156">
                <c:v>-248.28299999999999</c:v>
              </c:pt>
              <c:pt idx="157">
                <c:v>-305.54199999999997</c:v>
              </c:pt>
              <c:pt idx="158">
                <c:v>-422.27300000000002</c:v>
              </c:pt>
              <c:pt idx="159">
                <c:v>-411.98</c:v>
              </c:pt>
              <c:pt idx="160">
                <c:v>-310.80099999999999</c:v>
              </c:pt>
              <c:pt idx="161">
                <c:v>-519.86400000000003</c:v>
              </c:pt>
              <c:pt idx="162">
                <c:v>-595.06399999999996</c:v>
              </c:pt>
              <c:pt idx="163">
                <c:v>-400.35700000000003</c:v>
              </c:pt>
              <c:pt idx="164">
                <c:v>-282.47000000000003</c:v>
              </c:pt>
              <c:pt idx="165">
                <c:v>-318.262</c:v>
              </c:pt>
              <c:pt idx="166">
                <c:v>-271.89400000000001</c:v>
              </c:pt>
              <c:pt idx="167">
                <c:v>-269.35899999999998</c:v>
              </c:pt>
              <c:pt idx="168">
                <c:v>-292.517</c:v>
              </c:pt>
              <c:pt idx="169">
                <c:v>-274.209</c:v>
              </c:pt>
              <c:pt idx="170">
                <c:v>-240.25899999999999</c:v>
              </c:pt>
              <c:pt idx="171">
                <c:v>-223.143</c:v>
              </c:pt>
              <c:pt idx="172">
                <c:v>-171.74100000000001</c:v>
              </c:pt>
              <c:pt idx="173">
                <c:v>-165.441</c:v>
              </c:pt>
              <c:pt idx="174">
                <c:v>-220.19</c:v>
              </c:pt>
              <c:pt idx="175">
                <c:v>-236.66300000000001</c:v>
              </c:pt>
              <c:pt idx="176">
                <c:v>-151.495</c:v>
              </c:pt>
              <c:pt idx="177">
                <c:v>-195.30099999999999</c:v>
              </c:pt>
              <c:pt idx="178">
                <c:v>-199.45599999999999</c:v>
              </c:pt>
              <c:pt idx="179">
                <c:v>-143.643</c:v>
              </c:pt>
              <c:pt idx="180">
                <c:v>-186.988</c:v>
              </c:pt>
            </c:numLit>
          </c:val>
          <c:smooth val="0"/>
          <c:extLst>
            <c:ext xmlns:c16="http://schemas.microsoft.com/office/drawing/2014/chart" uri="{C3380CC4-5D6E-409C-BE32-E72D297353CC}">
              <c16:uniqueId val="{00000000-47C8-4880-B5CE-FC2F776A10F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-102.9800641275616</c:v>
              </c:pt>
              <c:pt idx="1">
                <c:v>-112.14993495180724</c:v>
              </c:pt>
              <c:pt idx="2">
                <c:v>-121.349872228961</c:v>
              </c:pt>
              <c:pt idx="3">
                <c:v>-130.696109295425</c:v>
              </c:pt>
              <c:pt idx="4">
                <c:v>-140.31371324683812</c:v>
              </c:pt>
              <c:pt idx="5">
                <c:v>-150.3487641478545</c:v>
              </c:pt>
              <c:pt idx="6">
                <c:v>-160.81962968563883</c:v>
              </c:pt>
              <c:pt idx="7">
                <c:v>-171.45684833352965</c:v>
              </c:pt>
              <c:pt idx="8">
                <c:v>-182.02155979924672</c:v>
              </c:pt>
              <c:pt idx="9">
                <c:v>-192.33338096273135</c:v>
              </c:pt>
              <c:pt idx="10">
                <c:v>-202.26185683792738</c:v>
              </c:pt>
              <c:pt idx="11">
                <c:v>-211.66208783556951</c:v>
              </c:pt>
              <c:pt idx="12">
                <c:v>-220.19496817693263</c:v>
              </c:pt>
              <c:pt idx="13">
                <c:v>-227.51251845717314</c:v>
              </c:pt>
              <c:pt idx="14">
                <c:v>-233.1294427108576</c:v>
              </c:pt>
              <c:pt idx="15">
                <c:v>-236.52873657769533</c:v>
              </c:pt>
              <c:pt idx="16">
                <c:v>-237.24629755502608</c:v>
              </c:pt>
              <c:pt idx="17">
                <c:v>-234.97959401826392</c:v>
              </c:pt>
              <c:pt idx="18">
                <c:v>-229.68194001763953</c:v>
              </c:pt>
              <c:pt idx="19">
                <c:v>-221.22338428998933</c:v>
              </c:pt>
              <c:pt idx="20">
                <c:v>-209.81170243875761</c:v>
              </c:pt>
              <c:pt idx="21">
                <c:v>-196.33059211975547</c:v>
              </c:pt>
              <c:pt idx="22">
                <c:v>-181.70771198066481</c:v>
              </c:pt>
              <c:pt idx="23">
                <c:v>-167.09961869543505</c:v>
              </c:pt>
              <c:pt idx="24">
                <c:v>-153.74050989808001</c:v>
              </c:pt>
              <c:pt idx="25">
                <c:v>-142.74758449362866</c:v>
              </c:pt>
              <c:pt idx="26">
                <c:v>-134.79557302078308</c:v>
              </c:pt>
              <c:pt idx="27">
                <c:v>-130.16338073659981</c:v>
              </c:pt>
              <c:pt idx="28">
                <c:v>-128.70059432139951</c:v>
              </c:pt>
              <c:pt idx="29">
                <c:v>-129.81958918638085</c:v>
              </c:pt>
              <c:pt idx="30">
                <c:v>-132.73040542833783</c:v>
              </c:pt>
              <c:pt idx="31">
                <c:v>-136.94701784677648</c:v>
              </c:pt>
              <c:pt idx="32">
                <c:v>-142.23429988977503</c:v>
              </c:pt>
              <c:pt idx="33">
                <c:v>-148.54063494592248</c:v>
              </c:pt>
              <c:pt idx="34">
                <c:v>-155.90695873750855</c:v>
              </c:pt>
              <c:pt idx="35">
                <c:v>-164.31573820366992</c:v>
              </c:pt>
              <c:pt idx="36">
                <c:v>-173.58308375441825</c:v>
              </c:pt>
              <c:pt idx="37">
                <c:v>-183.290720005753</c:v>
              </c:pt>
              <c:pt idx="38">
                <c:v>-192.68842796115888</c:v>
              </c:pt>
              <c:pt idx="39">
                <c:v>-200.89501955743478</c:v>
              </c:pt>
              <c:pt idx="40">
                <c:v>-207.12034530484237</c:v>
              </c:pt>
              <c:pt idx="41">
                <c:v>-210.92793898178522</c:v>
              </c:pt>
              <c:pt idx="42">
                <c:v>-212.07690221565079</c:v>
              </c:pt>
              <c:pt idx="43">
                <c:v>-210.67391751822052</c:v>
              </c:pt>
              <c:pt idx="44">
                <c:v>-207.31599872722362</c:v>
              </c:pt>
              <c:pt idx="45">
                <c:v>-203.07089328866184</c:v>
              </c:pt>
              <c:pt idx="46">
                <c:v>-198.99574531944623</c:v>
              </c:pt>
              <c:pt idx="47">
                <c:v>-195.85969595885899</c:v>
              </c:pt>
              <c:pt idx="48">
                <c:v>-194.12776386178419</c:v>
              </c:pt>
              <c:pt idx="49">
                <c:v>-193.9174486965764</c:v>
              </c:pt>
              <c:pt idx="50">
                <c:v>-195.09576091871753</c:v>
              </c:pt>
              <c:pt idx="51">
                <c:v>-197.26359615470093</c:v>
              </c:pt>
              <c:pt idx="52">
                <c:v>-199.5837641612909</c:v>
              </c:pt>
              <c:pt idx="53">
                <c:v>-200.7080260414028</c:v>
              </c:pt>
              <c:pt idx="54">
                <c:v>-198.85704035074767</c:v>
              </c:pt>
              <c:pt idx="55">
                <c:v>-192.92129222489848</c:v>
              </c:pt>
              <c:pt idx="56">
                <c:v>-182.72415999825915</c:v>
              </c:pt>
              <c:pt idx="57">
                <c:v>-168.80273436448391</c:v>
              </c:pt>
              <c:pt idx="58">
                <c:v>-152.09615881723275</c:v>
              </c:pt>
              <c:pt idx="59">
                <c:v>-133.49701106895071</c:v>
              </c:pt>
              <c:pt idx="60">
                <c:v>-113.63155496935879</c:v>
              </c:pt>
              <c:pt idx="61">
                <c:v>-92.922864331281474</c:v>
              </c:pt>
              <c:pt idx="62">
                <c:v>-71.67002778431204</c:v>
              </c:pt>
              <c:pt idx="63">
                <c:v>-50.109841076939489</c:v>
              </c:pt>
              <c:pt idx="64">
                <c:v>-28.427903198371805</c:v>
              </c:pt>
              <c:pt idx="65">
                <c:v>-6.7437903342271746</c:v>
              </c:pt>
              <c:pt idx="66">
                <c:v>14.78859767387079</c:v>
              </c:pt>
              <c:pt idx="67">
                <c:v>35.982946952079232</c:v>
              </c:pt>
              <c:pt idx="68">
                <c:v>56.539968300975723</c:v>
              </c:pt>
              <c:pt idx="69">
                <c:v>76.115126031297578</c:v>
              </c:pt>
              <c:pt idx="70">
                <c:v>94.571221226112186</c:v>
              </c:pt>
              <c:pt idx="71">
                <c:v>111.41231121504927</c:v>
              </c:pt>
              <c:pt idx="72">
                <c:v>126.27219925698483</c:v>
              </c:pt>
              <c:pt idx="73">
                <c:v>138.39740757341139</c:v>
              </c:pt>
              <c:pt idx="74">
                <c:v>146.94066105496483</c:v>
              </c:pt>
              <c:pt idx="75">
                <c:v>151.49353656703639</c:v>
              </c:pt>
              <c:pt idx="76">
                <c:v>152.22116877150066</c:v>
              </c:pt>
              <c:pt idx="77">
                <c:v>149.5588372083422</c:v>
              </c:pt>
              <c:pt idx="78">
                <c:v>143.73043752164051</c:v>
              </c:pt>
              <c:pt idx="79">
                <c:v>134.54033589811399</c:v>
              </c:pt>
              <c:pt idx="80">
                <c:v>121.5355903994089</c:v>
              </c:pt>
              <c:pt idx="81">
                <c:v>104.41271796751111</c:v>
              </c:pt>
              <c:pt idx="82">
                <c:v>83.314040243075198</c:v>
              </c:pt>
              <c:pt idx="83">
                <c:v>58.681806473530642</c:v>
              </c:pt>
              <c:pt idx="84">
                <c:v>31.148399105496694</c:v>
              </c:pt>
              <c:pt idx="85">
                <c:v>1.2666178973474884</c:v>
              </c:pt>
              <c:pt idx="86">
                <c:v>-30.185038722894493</c:v>
              </c:pt>
              <c:pt idx="87">
                <c:v>-62.352821053531265</c:v>
              </c:pt>
              <c:pt idx="88">
                <c:v>-93.646929263788522</c:v>
              </c:pt>
              <c:pt idx="89">
                <c:v>-122.55685411938019</c:v>
              </c:pt>
              <c:pt idx="90">
                <c:v>-147.5101566218076</c:v>
              </c:pt>
              <c:pt idx="91">
                <c:v>-167.80392492550749</c:v>
              </c:pt>
              <c:pt idx="92">
                <c:v>-183.57497332951061</c:v>
              </c:pt>
              <c:pt idx="93">
                <c:v>-195.65558304976264</c:v>
              </c:pt>
              <c:pt idx="94">
                <c:v>-204.75734205777758</c:v>
              </c:pt>
              <c:pt idx="95">
                <c:v>-211.50923304823692</c:v>
              </c:pt>
              <c:pt idx="96">
                <c:v>-216.48241090896289</c:v>
              </c:pt>
              <c:pt idx="97">
                <c:v>-220.01478308428361</c:v>
              </c:pt>
              <c:pt idx="98">
                <c:v>-222.15350564883056</c:v>
              </c:pt>
              <c:pt idx="99">
                <c:v>-222.70146540028767</c:v>
              </c:pt>
              <c:pt idx="100">
                <c:v>-221.0883407841761</c:v>
              </c:pt>
              <c:pt idx="101">
                <c:v>-216.71475869468264</c:v>
              </c:pt>
              <c:pt idx="102">
                <c:v>-209.18712155671352</c:v>
              </c:pt>
              <c:pt idx="103">
                <c:v>-198.41495259952598</c:v>
              </c:pt>
              <c:pt idx="104">
                <c:v>-185.17879798052158</c:v>
              </c:pt>
              <c:pt idx="105">
                <c:v>-170.33448734843682</c:v>
              </c:pt>
              <c:pt idx="106">
                <c:v>-154.73280769207307</c:v>
              </c:pt>
              <c:pt idx="107">
                <c:v>-139.35410770907023</c:v>
              </c:pt>
              <c:pt idx="108">
                <c:v>-124.94397007142798</c:v>
              </c:pt>
              <c:pt idx="109">
                <c:v>-112.19414042544908</c:v>
              </c:pt>
              <c:pt idx="110">
                <c:v>-101.6148678505315</c:v>
              </c:pt>
              <c:pt idx="111">
                <c:v>-93.717134291321742</c:v>
              </c:pt>
              <c:pt idx="112">
                <c:v>-88.827158799631178</c:v>
              </c:pt>
              <c:pt idx="113">
                <c:v>-86.962103312966775</c:v>
              </c:pt>
              <c:pt idx="114">
                <c:v>-88.152105906170064</c:v>
              </c:pt>
              <c:pt idx="115">
                <c:v>-92.315340976372681</c:v>
              </c:pt>
              <c:pt idx="116">
                <c:v>-99.319302567685682</c:v>
              </c:pt>
              <c:pt idx="117">
                <c:v>-108.92842692096555</c:v>
              </c:pt>
              <c:pt idx="118">
                <c:v>-120.88838926850981</c:v>
              </c:pt>
              <c:pt idx="119">
                <c:v>-134.67092341954611</c:v>
              </c:pt>
              <c:pt idx="120">
                <c:v>-149.76708521907372</c:v>
              </c:pt>
              <c:pt idx="121">
                <c:v>-165.39409410069342</c:v>
              </c:pt>
              <c:pt idx="122">
                <c:v>-180.8440092139424</c:v>
              </c:pt>
              <c:pt idx="123">
                <c:v>-195.41965939468886</c:v>
              </c:pt>
              <c:pt idx="124">
                <c:v>-208.53210344808787</c:v>
              </c:pt>
              <c:pt idx="125">
                <c:v>-219.49317131464551</c:v>
              </c:pt>
              <c:pt idx="126">
                <c:v>-227.59710592337424</c:v>
              </c:pt>
              <c:pt idx="127">
                <c:v>-232.94537296557104</c:v>
              </c:pt>
              <c:pt idx="128">
                <c:v>-236.48230111278826</c:v>
              </c:pt>
              <c:pt idx="129">
                <c:v>-239.20503112669306</c:v>
              </c:pt>
              <c:pt idx="130">
                <c:v>-242.10720276524327</c:v>
              </c:pt>
              <c:pt idx="131">
                <c:v>-246.03488234930776</c:v>
              </c:pt>
              <c:pt idx="132">
                <c:v>-251.50864885720455</c:v>
              </c:pt>
              <c:pt idx="133">
                <c:v>-258.67033499275396</c:v>
              </c:pt>
              <c:pt idx="134">
                <c:v>-267.36636463025229</c:v>
              </c:pt>
              <c:pt idx="135">
                <c:v>-277.28528052735328</c:v>
              </c:pt>
              <c:pt idx="136">
                <c:v>-287.83027422627657</c:v>
              </c:pt>
              <c:pt idx="137">
                <c:v>-298.18017300081726</c:v>
              </c:pt>
              <c:pt idx="138">
                <c:v>-307.72256987734943</c:v>
              </c:pt>
              <c:pt idx="139">
                <c:v>-316.11926397224448</c:v>
              </c:pt>
              <c:pt idx="140">
                <c:v>-323.1338325022827</c:v>
              </c:pt>
              <c:pt idx="141">
                <c:v>-328.91374180433684</c:v>
              </c:pt>
              <c:pt idx="142">
                <c:v>-333.63128210693867</c:v>
              </c:pt>
              <c:pt idx="143">
                <c:v>-337.54444116593885</c:v>
              </c:pt>
              <c:pt idx="144">
                <c:v>-340.82503579683157</c:v>
              </c:pt>
              <c:pt idx="145">
                <c:v>-343.49365801122451</c:v>
              </c:pt>
              <c:pt idx="146">
                <c:v>-345.37289970140262</c:v>
              </c:pt>
              <c:pt idx="147">
                <c:v>-346.23161056628004</c:v>
              </c:pt>
              <c:pt idx="148">
                <c:v>-346.22253397243293</c:v>
              </c:pt>
              <c:pt idx="149">
                <c:v>-345.25326125121649</c:v>
              </c:pt>
              <c:pt idx="150">
                <c:v>-343.23610195407775</c:v>
              </c:pt>
              <c:pt idx="151">
                <c:v>-340.56932476162638</c:v>
              </c:pt>
              <c:pt idx="152">
                <c:v>-338.06457134795846</c:v>
              </c:pt>
              <c:pt idx="153">
                <c:v>-336.29391897129796</c:v>
              </c:pt>
              <c:pt idx="154">
                <c:v>-335.89464298537564</c:v>
              </c:pt>
              <c:pt idx="155">
                <c:v>-337.33990234735126</c:v>
              </c:pt>
              <c:pt idx="156">
                <c:v>-340.60720387109995</c:v>
              </c:pt>
              <c:pt idx="157">
                <c:v>-345.06698469600565</c:v>
              </c:pt>
              <c:pt idx="158">
                <c:v>-349.78193461521528</c:v>
              </c:pt>
              <c:pt idx="159">
                <c:v>-353.68299347288911</c:v>
              </c:pt>
              <c:pt idx="160">
                <c:v>-355.94273799780336</c:v>
              </c:pt>
              <c:pt idx="161">
                <c:v>-355.92806827382452</c:v>
              </c:pt>
              <c:pt idx="162">
                <c:v>-352.85541192482646</c:v>
              </c:pt>
              <c:pt idx="163">
                <c:v>-346.4876496804369</c:v>
              </c:pt>
              <c:pt idx="164">
                <c:v>-337.3950242305342</c:v>
              </c:pt>
              <c:pt idx="165">
                <c:v>-326.32734276606186</c:v>
              </c:pt>
              <c:pt idx="166">
                <c:v>-313.85132906386156</c:v>
              </c:pt>
              <c:pt idx="167">
                <c:v>-300.50682242488818</c:v>
              </c:pt>
              <c:pt idx="168">
                <c:v>-286.69380438655031</c:v>
              </c:pt>
              <c:pt idx="169">
                <c:v>-272.70843041150692</c:v>
              </c:pt>
              <c:pt idx="170">
                <c:v>-258.86626661446184</c:v>
              </c:pt>
              <c:pt idx="171">
                <c:v>-245.48788100874708</c:v>
              </c:pt>
              <c:pt idx="172">
                <c:v>-232.83181738564653</c:v>
              </c:pt>
              <c:pt idx="173">
                <c:v>-221.08213659974822</c:v>
              </c:pt>
              <c:pt idx="174">
                <c:v>-210.21926344768804</c:v>
              </c:pt>
              <c:pt idx="175">
                <c:v>-200.03815227076933</c:v>
              </c:pt>
              <c:pt idx="176">
                <c:v>-190.36699319880316</c:v>
              </c:pt>
              <c:pt idx="177">
                <c:v>-181.15605918736469</c:v>
              </c:pt>
              <c:pt idx="178">
                <c:v>-172.22604988136638</c:v>
              </c:pt>
              <c:pt idx="179">
                <c:v>-163.44481472842946</c:v>
              </c:pt>
              <c:pt idx="180">
                <c:v>-154.77096967657064</c:v>
              </c:pt>
            </c:numLit>
          </c:val>
          <c:smooth val="0"/>
          <c:extLst>
            <c:ext xmlns:c16="http://schemas.microsoft.com/office/drawing/2014/chart" uri="{C3380CC4-5D6E-409C-BE32-E72D297353CC}">
              <c16:uniqueId val="{00000001-47C8-4880-B5CE-FC2F776A10F8}"/>
            </c:ext>
          </c:extLst>
        </c:ser>
        <c:dLbls>
          <c:showLegendKey val="0"/>
          <c:showVal val="0"/>
          <c:showCatName val="0"/>
          <c:showSerName val="0"/>
          <c:showPercent val="0"/>
          <c:showBubbleSize val="0"/>
        </c:dLbls>
        <c:smooth val="0"/>
        <c:axId val="306949120"/>
        <c:axId val="306951296"/>
      </c:lineChart>
      <c:dateAx>
        <c:axId val="3069491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951296"/>
        <c:crosses val="autoZero"/>
        <c:auto val="0"/>
        <c:lblOffset val="100"/>
        <c:baseTimeUnit val="months"/>
        <c:majorUnit val="2"/>
        <c:majorTimeUnit val="years"/>
      </c:dateAx>
      <c:valAx>
        <c:axId val="3069512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94912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SecA!$CO$5</c:f>
          <c:strCache>
            <c:ptCount val="1"/>
            <c:pt idx="0">
              <c:v>Net 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25</c:v>
              </c:pt>
              <c:pt idx="1">
                <c:v>36</c:v>
              </c:pt>
              <c:pt idx="2">
                <c:v>125</c:v>
              </c:pt>
              <c:pt idx="3">
                <c:v>110</c:v>
              </c:pt>
              <c:pt idx="4">
                <c:v>84</c:v>
              </c:pt>
              <c:pt idx="5">
                <c:v>80</c:v>
              </c:pt>
              <c:pt idx="6">
                <c:v>71</c:v>
              </c:pt>
              <c:pt idx="7">
                <c:v>142</c:v>
              </c:pt>
              <c:pt idx="8">
                <c:v>28</c:v>
              </c:pt>
              <c:pt idx="9">
                <c:v>160</c:v>
              </c:pt>
              <c:pt idx="10">
                <c:v>134</c:v>
              </c:pt>
              <c:pt idx="11">
                <c:v>25</c:v>
              </c:pt>
              <c:pt idx="12">
                <c:v>125</c:v>
              </c:pt>
              <c:pt idx="13">
                <c:v>147</c:v>
              </c:pt>
              <c:pt idx="14">
                <c:v>168</c:v>
              </c:pt>
              <c:pt idx="15">
                <c:v>59</c:v>
              </c:pt>
              <c:pt idx="16">
                <c:v>101</c:v>
              </c:pt>
              <c:pt idx="17">
                <c:v>188</c:v>
              </c:pt>
              <c:pt idx="18">
                <c:v>131</c:v>
              </c:pt>
              <c:pt idx="19">
                <c:v>84</c:v>
              </c:pt>
              <c:pt idx="20">
                <c:v>148</c:v>
              </c:pt>
              <c:pt idx="21">
                <c:v>222</c:v>
              </c:pt>
              <c:pt idx="22">
                <c:v>122</c:v>
              </c:pt>
              <c:pt idx="23">
                <c:v>69</c:v>
              </c:pt>
              <c:pt idx="24">
                <c:v>93</c:v>
              </c:pt>
              <c:pt idx="25">
                <c:v>144</c:v>
              </c:pt>
              <c:pt idx="26">
                <c:v>99</c:v>
              </c:pt>
              <c:pt idx="27">
                <c:v>101</c:v>
              </c:pt>
              <c:pt idx="28">
                <c:v>70</c:v>
              </c:pt>
              <c:pt idx="29">
                <c:v>32</c:v>
              </c:pt>
              <c:pt idx="30">
                <c:v>124</c:v>
              </c:pt>
              <c:pt idx="31">
                <c:v>165</c:v>
              </c:pt>
              <c:pt idx="32">
                <c:v>195</c:v>
              </c:pt>
              <c:pt idx="33">
                <c:v>196.643</c:v>
              </c:pt>
              <c:pt idx="34">
                <c:v>93.447000000000003</c:v>
              </c:pt>
              <c:pt idx="35">
                <c:v>44.53</c:v>
              </c:pt>
              <c:pt idx="36">
                <c:v>49.747</c:v>
              </c:pt>
              <c:pt idx="37">
                <c:v>138.13300000000001</c:v>
              </c:pt>
              <c:pt idx="38">
                <c:v>135.71899999999999</c:v>
              </c:pt>
              <c:pt idx="39">
                <c:v>39.32</c:v>
              </c:pt>
              <c:pt idx="40">
                <c:v>-6.3220000000000001</c:v>
              </c:pt>
              <c:pt idx="41">
                <c:v>31.527000000000001</c:v>
              </c:pt>
              <c:pt idx="42">
                <c:v>24.135999999999999</c:v>
              </c:pt>
              <c:pt idx="43">
                <c:v>62.843000000000004</c:v>
              </c:pt>
              <c:pt idx="44">
                <c:v>279.25599999999997</c:v>
              </c:pt>
              <c:pt idx="45">
                <c:v>225.869</c:v>
              </c:pt>
              <c:pt idx="46">
                <c:v>102.078</c:v>
              </c:pt>
              <c:pt idx="47">
                <c:v>232.73</c:v>
              </c:pt>
              <c:pt idx="48">
                <c:v>37.204999999999998</c:v>
              </c:pt>
              <c:pt idx="49">
                <c:v>78.137</c:v>
              </c:pt>
              <c:pt idx="50">
                <c:v>55.378</c:v>
              </c:pt>
              <c:pt idx="51">
                <c:v>44.731999999999999</c:v>
              </c:pt>
              <c:pt idx="52">
                <c:v>170.74799999999999</c:v>
              </c:pt>
              <c:pt idx="53">
                <c:v>127.535</c:v>
              </c:pt>
              <c:pt idx="54">
                <c:v>105.562</c:v>
              </c:pt>
              <c:pt idx="55">
                <c:v>61.006999999999998</c:v>
              </c:pt>
              <c:pt idx="56">
                <c:v>158.97999999999999</c:v>
              </c:pt>
              <c:pt idx="57">
                <c:v>250.58</c:v>
              </c:pt>
              <c:pt idx="58">
                <c:v>160.874</c:v>
              </c:pt>
              <c:pt idx="59">
                <c:v>96.73</c:v>
              </c:pt>
              <c:pt idx="60">
                <c:v>67.757999999999996</c:v>
              </c:pt>
              <c:pt idx="61">
                <c:v>144.071</c:v>
              </c:pt>
              <c:pt idx="62">
                <c:v>230.107</c:v>
              </c:pt>
              <c:pt idx="63">
                <c:v>131.57499999999999</c:v>
              </c:pt>
              <c:pt idx="64">
                <c:v>-0.308</c:v>
              </c:pt>
              <c:pt idx="65">
                <c:v>128.572</c:v>
              </c:pt>
              <c:pt idx="66">
                <c:v>35.491999999999997</c:v>
              </c:pt>
              <c:pt idx="67">
                <c:v>83.924000000000007</c:v>
              </c:pt>
              <c:pt idx="68">
                <c:v>211.238</c:v>
              </c:pt>
              <c:pt idx="69">
                <c:v>381.79700000000003</c:v>
              </c:pt>
              <c:pt idx="70">
                <c:v>70.31</c:v>
              </c:pt>
              <c:pt idx="71">
                <c:v>20.738</c:v>
              </c:pt>
              <c:pt idx="72">
                <c:v>185.43299999999999</c:v>
              </c:pt>
              <c:pt idx="73">
                <c:v>243.18700000000001</c:v>
              </c:pt>
              <c:pt idx="74">
                <c:v>118.51900000000001</c:v>
              </c:pt>
              <c:pt idx="75">
                <c:v>101.05800000000001</c:v>
              </c:pt>
              <c:pt idx="76">
                <c:v>182.804</c:v>
              </c:pt>
              <c:pt idx="77">
                <c:v>181.148</c:v>
              </c:pt>
              <c:pt idx="78">
                <c:v>178.935</c:v>
              </c:pt>
              <c:pt idx="79">
                <c:v>126.881</c:v>
              </c:pt>
              <c:pt idx="80">
                <c:v>203.43</c:v>
              </c:pt>
              <c:pt idx="81">
                <c:v>50.158999999999999</c:v>
              </c:pt>
              <c:pt idx="82">
                <c:v>21.31</c:v>
              </c:pt>
              <c:pt idx="83">
                <c:v>-11.43</c:v>
              </c:pt>
              <c:pt idx="84">
                <c:v>67.933999999999997</c:v>
              </c:pt>
              <c:pt idx="85">
                <c:v>184.524</c:v>
              </c:pt>
              <c:pt idx="86">
                <c:v>14.377000000000001</c:v>
              </c:pt>
              <c:pt idx="87">
                <c:v>71.207999999999998</c:v>
              </c:pt>
              <c:pt idx="88">
                <c:v>64.200999999999993</c:v>
              </c:pt>
              <c:pt idx="89">
                <c:v>25.786999999999999</c:v>
              </c:pt>
              <c:pt idx="90">
                <c:v>92.298000000000002</c:v>
              </c:pt>
              <c:pt idx="91">
                <c:v>116.023</c:v>
              </c:pt>
              <c:pt idx="92">
                <c:v>133.52699999999999</c:v>
              </c:pt>
              <c:pt idx="93">
                <c:v>355.37</c:v>
              </c:pt>
              <c:pt idx="94">
                <c:v>194.35</c:v>
              </c:pt>
              <c:pt idx="95">
                <c:v>60.436999999999998</c:v>
              </c:pt>
              <c:pt idx="96">
                <c:v>119.215</c:v>
              </c:pt>
              <c:pt idx="97">
                <c:v>307.08199999999999</c:v>
              </c:pt>
              <c:pt idx="98">
                <c:v>79.694999999999993</c:v>
              </c:pt>
              <c:pt idx="99">
                <c:v>-13.597</c:v>
              </c:pt>
              <c:pt idx="100">
                <c:v>138.05000000000001</c:v>
              </c:pt>
              <c:pt idx="101">
                <c:v>255.65299999999999</c:v>
              </c:pt>
              <c:pt idx="102">
                <c:v>177.965</c:v>
              </c:pt>
              <c:pt idx="103">
                <c:v>214.62200000000001</c:v>
              </c:pt>
              <c:pt idx="104">
                <c:v>194.13499999999999</c:v>
              </c:pt>
              <c:pt idx="105">
                <c:v>57.466999999999999</c:v>
              </c:pt>
              <c:pt idx="106">
                <c:v>63.746000000000002</c:v>
              </c:pt>
              <c:pt idx="107">
                <c:v>6.6139999999999999</c:v>
              </c:pt>
              <c:pt idx="108">
                <c:v>11.16</c:v>
              </c:pt>
              <c:pt idx="109">
                <c:v>177.834</c:v>
              </c:pt>
              <c:pt idx="110">
                <c:v>68.707999999999998</c:v>
              </c:pt>
              <c:pt idx="111">
                <c:v>73.111000000000004</c:v>
              </c:pt>
              <c:pt idx="112">
                <c:v>196.078</c:v>
              </c:pt>
              <c:pt idx="113">
                <c:v>113.045</c:v>
              </c:pt>
              <c:pt idx="114">
                <c:v>60.408999999999999</c:v>
              </c:pt>
              <c:pt idx="115">
                <c:v>84.793000000000006</c:v>
              </c:pt>
              <c:pt idx="116">
                <c:v>325.94299999999998</c:v>
              </c:pt>
              <c:pt idx="117">
                <c:v>278.86399999999998</c:v>
              </c:pt>
              <c:pt idx="118">
                <c:v>136.71</c:v>
              </c:pt>
              <c:pt idx="119">
                <c:v>1.8280000000000001</c:v>
              </c:pt>
              <c:pt idx="120">
                <c:v>91.266999999999996</c:v>
              </c:pt>
              <c:pt idx="121">
                <c:v>137.845</c:v>
              </c:pt>
              <c:pt idx="122">
                <c:v>40.107999999999997</c:v>
              </c:pt>
              <c:pt idx="123">
                <c:v>229.42400000000001</c:v>
              </c:pt>
              <c:pt idx="124">
                <c:v>307.46600000000001</c:v>
              </c:pt>
              <c:pt idx="125">
                <c:v>195.26900000000001</c:v>
              </c:pt>
              <c:pt idx="126">
                <c:v>52.527999999999999</c:v>
              </c:pt>
              <c:pt idx="127">
                <c:v>31.507999999999999</c:v>
              </c:pt>
              <c:pt idx="128">
                <c:v>261.709</c:v>
              </c:pt>
              <c:pt idx="129">
                <c:v>271.82</c:v>
              </c:pt>
              <c:pt idx="130">
                <c:v>145.441</c:v>
              </c:pt>
              <c:pt idx="131">
                <c:v>-5.6150000000000002</c:v>
              </c:pt>
              <c:pt idx="132">
                <c:v>6.6459999999999999</c:v>
              </c:pt>
              <c:pt idx="133">
                <c:v>140.67599999999999</c:v>
              </c:pt>
              <c:pt idx="134">
                <c:v>116.131</c:v>
              </c:pt>
              <c:pt idx="135">
                <c:v>176.11699999999999</c:v>
              </c:pt>
              <c:pt idx="136">
                <c:v>76.543999999999997</c:v>
              </c:pt>
              <c:pt idx="137">
                <c:v>232.387</c:v>
              </c:pt>
              <c:pt idx="138">
                <c:v>110.76600000000001</c:v>
              </c:pt>
              <c:pt idx="139">
                <c:v>28.428999999999998</c:v>
              </c:pt>
              <c:pt idx="140">
                <c:v>99.165000000000006</c:v>
              </c:pt>
              <c:pt idx="141">
                <c:v>232.87899999999999</c:v>
              </c:pt>
              <c:pt idx="142">
                <c:v>90.828000000000003</c:v>
              </c:pt>
              <c:pt idx="143">
                <c:v>-16.823</c:v>
              </c:pt>
              <c:pt idx="144">
                <c:v>10.596</c:v>
              </c:pt>
              <c:pt idx="145">
                <c:v>191.643</c:v>
              </c:pt>
              <c:pt idx="146">
                <c:v>175.958</c:v>
              </c:pt>
              <c:pt idx="147">
                <c:v>98.742000000000004</c:v>
              </c:pt>
              <c:pt idx="148">
                <c:v>121.893</c:v>
              </c:pt>
              <c:pt idx="149">
                <c:v>119.982</c:v>
              </c:pt>
              <c:pt idx="150">
                <c:v>113.565</c:v>
              </c:pt>
              <c:pt idx="151">
                <c:v>91.012</c:v>
              </c:pt>
              <c:pt idx="152">
                <c:v>73.914000000000001</c:v>
              </c:pt>
              <c:pt idx="153">
                <c:v>149.09100000000001</c:v>
              </c:pt>
              <c:pt idx="154">
                <c:v>160.529</c:v>
              </c:pt>
              <c:pt idx="155">
                <c:v>20.413</c:v>
              </c:pt>
              <c:pt idx="156">
                <c:v>99.959000000000003</c:v>
              </c:pt>
              <c:pt idx="157">
                <c:v>18.606999999999999</c:v>
              </c:pt>
              <c:pt idx="158">
                <c:v>155.935</c:v>
              </c:pt>
              <c:pt idx="159">
                <c:v>41.398000000000003</c:v>
              </c:pt>
              <c:pt idx="160">
                <c:v>83.245999999999995</c:v>
              </c:pt>
              <c:pt idx="161">
                <c:v>63.448999999999998</c:v>
              </c:pt>
              <c:pt idx="162">
                <c:v>169.60400000000001</c:v>
              </c:pt>
              <c:pt idx="163">
                <c:v>279.53500000000003</c:v>
              </c:pt>
              <c:pt idx="164">
                <c:v>151.41</c:v>
              </c:pt>
              <c:pt idx="165">
                <c:v>288.07100000000003</c:v>
              </c:pt>
              <c:pt idx="166">
                <c:v>165.53299999999999</c:v>
              </c:pt>
              <c:pt idx="167">
                <c:v>73.628</c:v>
              </c:pt>
              <c:pt idx="168">
                <c:v>83.602000000000004</c:v>
              </c:pt>
              <c:pt idx="169">
                <c:v>56.341000000000001</c:v>
              </c:pt>
              <c:pt idx="170">
                <c:v>161.417</c:v>
              </c:pt>
              <c:pt idx="171">
                <c:v>23.114999999999998</c:v>
              </c:pt>
              <c:pt idx="172">
                <c:v>224.72900000000001</c:v>
              </c:pt>
              <c:pt idx="173">
                <c:v>98.908000000000001</c:v>
              </c:pt>
              <c:pt idx="174">
                <c:v>193.98099999999999</c:v>
              </c:pt>
              <c:pt idx="175">
                <c:v>81.256</c:v>
              </c:pt>
              <c:pt idx="176">
                <c:v>227.37299999999999</c:v>
              </c:pt>
              <c:pt idx="177">
                <c:v>177.14500000000001</c:v>
              </c:pt>
              <c:pt idx="178">
                <c:v>139.19999999999999</c:v>
              </c:pt>
              <c:pt idx="179">
                <c:v>97.106999999999999</c:v>
              </c:pt>
              <c:pt idx="180">
                <c:v>70.088999999999999</c:v>
              </c:pt>
            </c:numLit>
          </c:val>
          <c:smooth val="0"/>
          <c:extLst>
            <c:ext xmlns:c16="http://schemas.microsoft.com/office/drawing/2014/chart" uri="{C3380CC4-5D6E-409C-BE32-E72D297353CC}">
              <c16:uniqueId val="{00000000-FD03-4021-A909-16C924E8BD88}"/>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60.700862049295701</c:v>
              </c:pt>
              <c:pt idx="1">
                <c:v>66.755219205579493</c:v>
              </c:pt>
              <c:pt idx="2">
                <c:v>72.690573488365629</c:v>
              </c:pt>
              <c:pt idx="3">
                <c:v>78.285404626804521</c:v>
              </c:pt>
              <c:pt idx="4">
                <c:v>83.492557105085368</c:v>
              </c:pt>
              <c:pt idx="5">
                <c:v>88.370590725308006</c:v>
              </c:pt>
              <c:pt idx="6">
                <c:v>92.979756765888666</c:v>
              </c:pt>
              <c:pt idx="7">
                <c:v>97.352404536159227</c:v>
              </c:pt>
              <c:pt idx="8">
                <c:v>101.4476174895653</c:v>
              </c:pt>
              <c:pt idx="9">
                <c:v>105.3733043977653</c:v>
              </c:pt>
              <c:pt idx="10">
                <c:v>108.99254864078573</c:v>
              </c:pt>
              <c:pt idx="11">
                <c:v>112.35052258399386</c:v>
              </c:pt>
              <c:pt idx="12">
                <c:v>115.57575676395436</c:v>
              </c:pt>
              <c:pt idx="13">
                <c:v>118.50561330861856</c:v>
              </c:pt>
              <c:pt idx="14">
                <c:v>121.00886849005798</c:v>
              </c:pt>
              <c:pt idx="15">
                <c:v>123.04927986931536</c:v>
              </c:pt>
              <c:pt idx="16">
                <c:v>124.74724211246658</c:v>
              </c:pt>
              <c:pt idx="17">
                <c:v>126.00965228602314</c:v>
              </c:pt>
              <c:pt idx="18">
                <c:v>126.66424998278828</c:v>
              </c:pt>
              <c:pt idx="19">
                <c:v>126.74540928794517</c:v>
              </c:pt>
              <c:pt idx="20">
                <c:v>126.30195678673435</c:v>
              </c:pt>
              <c:pt idx="21">
                <c:v>125.24023436676994</c:v>
              </c:pt>
              <c:pt idx="22">
                <c:v>123.53891072637694</c:v>
              </c:pt>
              <c:pt idx="23">
                <c:v>121.49918711599113</c:v>
              </c:pt>
              <c:pt idx="24">
                <c:v>119.41713508362703</c:v>
              </c:pt>
              <c:pt idx="25">
                <c:v>117.41382888691246</c:v>
              </c:pt>
              <c:pt idx="26">
                <c:v>115.5222856665298</c:v>
              </c:pt>
              <c:pt idx="27">
                <c:v>113.86414313353838</c:v>
              </c:pt>
              <c:pt idx="28">
                <c:v>112.50596471344244</c:v>
              </c:pt>
              <c:pt idx="29">
                <c:v>111.47143335463446</c:v>
              </c:pt>
              <c:pt idx="30">
                <c:v>110.64254545646207</c:v>
              </c:pt>
              <c:pt idx="31">
                <c:v>109.63639264042413</c:v>
              </c:pt>
              <c:pt idx="32">
                <c:v>108.11459137649793</c:v>
              </c:pt>
              <c:pt idx="33">
                <c:v>105.923303492526</c:v>
              </c:pt>
              <c:pt idx="34">
                <c:v>103.19830884509592</c:v>
              </c:pt>
              <c:pt idx="35">
                <c:v>100.37778627915351</c:v>
              </c:pt>
              <c:pt idx="36">
                <c:v>97.867410276827599</c:v>
              </c:pt>
              <c:pt idx="37">
                <c:v>95.886696032649866</c:v>
              </c:pt>
              <c:pt idx="38">
                <c:v>94.494757373562564</c:v>
              </c:pt>
              <c:pt idx="39">
                <c:v>93.891529139732441</c:v>
              </c:pt>
              <c:pt idx="40">
                <c:v>94.414360313414377</c:v>
              </c:pt>
              <c:pt idx="41">
                <c:v>96.218694779730811</c:v>
              </c:pt>
              <c:pt idx="42">
                <c:v>99.124188556092818</c:v>
              </c:pt>
              <c:pt idx="43">
                <c:v>102.73485867731233</c:v>
              </c:pt>
              <c:pt idx="44">
                <c:v>106.40476154968096</c:v>
              </c:pt>
              <c:pt idx="45">
                <c:v>109.35498071723256</c:v>
              </c:pt>
              <c:pt idx="46">
                <c:v>111.38277051883544</c:v>
              </c:pt>
              <c:pt idx="47">
                <c:v>112.67376535763377</c:v>
              </c:pt>
              <c:pt idx="48">
                <c:v>113.38258373504229</c:v>
              </c:pt>
              <c:pt idx="49">
                <c:v>114.06403160128367</c:v>
              </c:pt>
              <c:pt idx="50">
                <c:v>115.01898962746374</c:v>
              </c:pt>
              <c:pt idx="51">
                <c:v>116.42858171268405</c:v>
              </c:pt>
              <c:pt idx="52">
                <c:v>118.27512845728795</c:v>
              </c:pt>
              <c:pt idx="53">
                <c:v>120.30196185590988</c:v>
              </c:pt>
              <c:pt idx="54">
                <c:v>122.4273234749933</c:v>
              </c:pt>
              <c:pt idx="55">
                <c:v>124.59356500812865</c:v>
              </c:pt>
              <c:pt idx="56">
                <c:v>126.68682040398973</c:v>
              </c:pt>
              <c:pt idx="57">
                <c:v>128.38126839455657</c:v>
              </c:pt>
              <c:pt idx="58">
                <c:v>129.45873164379589</c:v>
              </c:pt>
              <c:pt idx="59">
                <c:v>130.10836192102587</c:v>
              </c:pt>
              <c:pt idx="60">
                <c:v>130.62402855675214</c:v>
              </c:pt>
              <c:pt idx="61">
                <c:v>131.1883396750768</c:v>
              </c:pt>
              <c:pt idx="62">
                <c:v>131.77434997157951</c:v>
              </c:pt>
              <c:pt idx="63">
                <c:v>132.39805634292301</c:v>
              </c:pt>
              <c:pt idx="64">
                <c:v>133.4032311858648</c:v>
              </c:pt>
              <c:pt idx="65">
                <c:v>135.13090337601926</c:v>
              </c:pt>
              <c:pt idx="66">
                <c:v>137.47639768504797</c:v>
              </c:pt>
              <c:pt idx="67">
                <c:v>140.31317587335906</c:v>
              </c:pt>
              <c:pt idx="68">
                <c:v>143.17475170907719</c:v>
              </c:pt>
              <c:pt idx="69">
                <c:v>145.40667504074921</c:v>
              </c:pt>
              <c:pt idx="70">
                <c:v>146.58137321122501</c:v>
              </c:pt>
              <c:pt idx="71">
                <c:v>147.05924131321865</c:v>
              </c:pt>
              <c:pt idx="72">
                <c:v>146.94643652874004</c:v>
              </c:pt>
              <c:pt idx="73">
                <c:v>145.92804523542173</c:v>
              </c:pt>
              <c:pt idx="74">
                <c:v>143.81744235580049</c:v>
              </c:pt>
              <c:pt idx="75">
                <c:v>140.75219932829498</c:v>
              </c:pt>
              <c:pt idx="76">
                <c:v>136.78555945013787</c:v>
              </c:pt>
              <c:pt idx="77">
                <c:v>131.83845202080084</c:v>
              </c:pt>
              <c:pt idx="78">
                <c:v>125.98520114158848</c:v>
              </c:pt>
              <c:pt idx="79">
                <c:v>119.464496073736</c:v>
              </c:pt>
              <c:pt idx="80">
                <c:v>112.69152540800671</c:v>
              </c:pt>
              <c:pt idx="81">
                <c:v>106.10619941491809</c:v>
              </c:pt>
              <c:pt idx="82">
                <c:v>100.450889946961</c:v>
              </c:pt>
              <c:pt idx="83">
                <c:v>96.281478191909841</c:v>
              </c:pt>
              <c:pt idx="84">
                <c:v>93.890042371049176</c:v>
              </c:pt>
              <c:pt idx="85">
                <c:v>93.20962244502384</c:v>
              </c:pt>
              <c:pt idx="86">
                <c:v>94.086738233241846</c:v>
              </c:pt>
              <c:pt idx="87">
                <c:v>96.672290813627768</c:v>
              </c:pt>
              <c:pt idx="88">
                <c:v>100.85148213666206</c:v>
              </c:pt>
              <c:pt idx="89">
                <c:v>106.4246331834464</c:v>
              </c:pt>
              <c:pt idx="90">
                <c:v>113.06989666129364</c:v>
              </c:pt>
              <c:pt idx="91">
                <c:v>120.19663316690516</c:v>
              </c:pt>
              <c:pt idx="92">
                <c:v>127.1449636414447</c:v>
              </c:pt>
              <c:pt idx="93">
                <c:v>133.24109691551965</c:v>
              </c:pt>
              <c:pt idx="94">
                <c:v>137.83251527426589</c:v>
              </c:pt>
              <c:pt idx="95">
                <c:v>141.00713067976761</c:v>
              </c:pt>
              <c:pt idx="96">
                <c:v>143.04124670986147</c:v>
              </c:pt>
              <c:pt idx="97">
                <c:v>143.94259984011819</c:v>
              </c:pt>
              <c:pt idx="98">
                <c:v>143.6395057237423</c:v>
              </c:pt>
              <c:pt idx="99">
                <c:v>142.60407801447124</c:v>
              </c:pt>
              <c:pt idx="100">
                <c:v>141.09528201363</c:v>
              </c:pt>
              <c:pt idx="101">
                <c:v>138.85141276249527</c:v>
              </c:pt>
              <c:pt idx="102">
                <c:v>135.60061436229836</c:v>
              </c:pt>
              <c:pt idx="103">
                <c:v>131.46036953839553</c:v>
              </c:pt>
              <c:pt idx="104">
                <c:v>126.68937563493542</c:v>
              </c:pt>
              <c:pt idx="105">
                <c:v>121.82353543093868</c:v>
              </c:pt>
              <c:pt idx="106">
                <c:v>117.62357045330947</c:v>
              </c:pt>
              <c:pt idx="107">
                <c:v>114.63568044418217</c:v>
              </c:pt>
              <c:pt idx="108">
                <c:v>113.22647324418013</c:v>
              </c:pt>
              <c:pt idx="109">
                <c:v>113.40248442577941</c:v>
              </c:pt>
              <c:pt idx="110">
                <c:v>114.83002798397547</c:v>
              </c:pt>
              <c:pt idx="111">
                <c:v>117.3901896323445</c:v>
              </c:pt>
              <c:pt idx="112">
                <c:v>120.81031499118276</c:v>
              </c:pt>
              <c:pt idx="113">
                <c:v>124.67015238201205</c:v>
              </c:pt>
              <c:pt idx="114">
                <c:v>128.80034240971685</c:v>
              </c:pt>
              <c:pt idx="115">
                <c:v>132.99277517124162</c:v>
              </c:pt>
              <c:pt idx="116">
                <c:v>136.8113696221651</c:v>
              </c:pt>
              <c:pt idx="117">
                <c:v>139.65937880082853</c:v>
              </c:pt>
              <c:pt idx="118">
                <c:v>141.57049451349928</c:v>
              </c:pt>
              <c:pt idx="119">
                <c:v>143.04242397044194</c:v>
              </c:pt>
              <c:pt idx="120">
                <c:v>144.5566727335428</c:v>
              </c:pt>
              <c:pt idx="121">
                <c:v>146.12403161811994</c:v>
              </c:pt>
              <c:pt idx="122">
                <c:v>147.57765919704636</c:v>
              </c:pt>
              <c:pt idx="123">
                <c:v>148.72311727113461</c:v>
              </c:pt>
              <c:pt idx="124">
                <c:v>149.00773544387377</c:v>
              </c:pt>
              <c:pt idx="125">
                <c:v>148.14784626118245</c:v>
              </c:pt>
              <c:pt idx="126">
                <c:v>146.38797648416636</c:v>
              </c:pt>
              <c:pt idx="127">
                <c:v>144.12972338639389</c:v>
              </c:pt>
              <c:pt idx="128">
                <c:v>141.46181765315291</c:v>
              </c:pt>
              <c:pt idx="129">
                <c:v>138.09758422510996</c:v>
              </c:pt>
              <c:pt idx="130">
                <c:v>134.15117198408774</c:v>
              </c:pt>
              <c:pt idx="131">
                <c:v>130.18247119782524</c:v>
              </c:pt>
              <c:pt idx="132">
                <c:v>126.78900489411446</c:v>
              </c:pt>
              <c:pt idx="133">
                <c:v>124.11563786342131</c:v>
              </c:pt>
              <c:pt idx="134">
                <c:v>121.90675821323136</c:v>
              </c:pt>
              <c:pt idx="135">
                <c:v>119.96195525815206</c:v>
              </c:pt>
              <c:pt idx="136">
                <c:v>118.06156578541345</c:v>
              </c:pt>
              <c:pt idx="137">
                <c:v>116.17311006471837</c:v>
              </c:pt>
              <c:pt idx="138">
                <c:v>114.12571647981829</c:v>
              </c:pt>
              <c:pt idx="139">
                <c:v>112.13589304758227</c:v>
              </c:pt>
              <c:pt idx="140">
                <c:v>110.40894872994664</c:v>
              </c:pt>
              <c:pt idx="141">
                <c:v>108.87116951202246</c:v>
              </c:pt>
              <c:pt idx="142">
                <c:v>107.41136154982095</c:v>
              </c:pt>
              <c:pt idx="143">
                <c:v>106.33169043431326</c:v>
              </c:pt>
              <c:pt idx="144">
                <c:v>105.87904388463778</c:v>
              </c:pt>
              <c:pt idx="145">
                <c:v>105.88979398515188</c:v>
              </c:pt>
              <c:pt idx="146">
                <c:v>105.88270267393078</c:v>
              </c:pt>
              <c:pt idx="147">
                <c:v>105.6623759090992</c:v>
              </c:pt>
              <c:pt idx="148">
                <c:v>105.26700397320208</c:v>
              </c:pt>
              <c:pt idx="149">
                <c:v>104.71170922908736</c:v>
              </c:pt>
              <c:pt idx="150">
                <c:v>104.06703402635898</c:v>
              </c:pt>
              <c:pt idx="151">
                <c:v>103.45442168385723</c:v>
              </c:pt>
              <c:pt idx="152">
                <c:v>103.02697540700122</c:v>
              </c:pt>
              <c:pt idx="153">
                <c:v>102.89632366226382</c:v>
              </c:pt>
              <c:pt idx="154">
                <c:v>103.07705166476129</c:v>
              </c:pt>
              <c:pt idx="155">
                <c:v>103.73772688406895</c:v>
              </c:pt>
              <c:pt idx="156">
                <c:v>105.23842328421296</c:v>
              </c:pt>
              <c:pt idx="157">
                <c:v>107.66146573960587</c:v>
              </c:pt>
              <c:pt idx="158">
                <c:v>111.07158104704622</c:v>
              </c:pt>
              <c:pt idx="159">
                <c:v>115.2366477842005</c:v>
              </c:pt>
              <c:pt idx="160">
                <c:v>120.07408925857838</c:v>
              </c:pt>
              <c:pt idx="161">
                <c:v>125.2551999517422</c:v>
              </c:pt>
              <c:pt idx="162">
                <c:v>130.32851404772569</c:v>
              </c:pt>
              <c:pt idx="163">
                <c:v>134.63654506405678</c:v>
              </c:pt>
              <c:pt idx="164">
                <c:v>137.65272480477097</c:v>
              </c:pt>
              <c:pt idx="165">
                <c:v>139.33347992369022</c:v>
              </c:pt>
              <c:pt idx="166">
                <c:v>139.68109465862059</c:v>
              </c:pt>
              <c:pt idx="167">
                <c:v>139.19364498095587</c:v>
              </c:pt>
              <c:pt idx="168">
                <c:v>138.45537987989439</c:v>
              </c:pt>
              <c:pt idx="169">
                <c:v>137.83199619469798</c:v>
              </c:pt>
              <c:pt idx="170">
                <c:v>137.50634616502879</c:v>
              </c:pt>
              <c:pt idx="171">
                <c:v>137.38964537656668</c:v>
              </c:pt>
              <c:pt idx="172">
                <c:v>137.4728115944414</c:v>
              </c:pt>
              <c:pt idx="173">
                <c:v>137.3658470991941</c:v>
              </c:pt>
              <c:pt idx="174">
                <c:v>136.96960813271784</c:v>
              </c:pt>
              <c:pt idx="175">
                <c:v>136.05675811324167</c:v>
              </c:pt>
              <c:pt idx="176">
                <c:v>134.58999843188556</c:v>
              </c:pt>
              <c:pt idx="177">
                <c:v>132.34936128605869</c:v>
              </c:pt>
              <c:pt idx="178">
                <c:v>129.42415554506397</c:v>
              </c:pt>
              <c:pt idx="179">
                <c:v>126.05300887391738</c:v>
              </c:pt>
              <c:pt idx="180">
                <c:v>122.50713508581806</c:v>
              </c:pt>
            </c:numLit>
          </c:val>
          <c:smooth val="0"/>
          <c:extLst>
            <c:ext xmlns:c16="http://schemas.microsoft.com/office/drawing/2014/chart" uri="{C3380CC4-5D6E-409C-BE32-E72D297353CC}">
              <c16:uniqueId val="{00000001-FD03-4021-A909-16C924E8BD88}"/>
            </c:ext>
          </c:extLst>
        </c:ser>
        <c:dLbls>
          <c:showLegendKey val="0"/>
          <c:showVal val="0"/>
          <c:showCatName val="0"/>
          <c:showSerName val="0"/>
          <c:showPercent val="0"/>
          <c:showBubbleSize val="0"/>
        </c:dLbls>
        <c:smooth val="0"/>
        <c:axId val="307055232"/>
        <c:axId val="307069696"/>
      </c:lineChart>
      <c:dateAx>
        <c:axId val="3070552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069696"/>
        <c:crosses val="autoZero"/>
        <c:auto val="0"/>
        <c:lblOffset val="100"/>
        <c:baseTimeUnit val="months"/>
        <c:majorUnit val="2"/>
        <c:majorTimeUnit val="years"/>
      </c:dateAx>
      <c:valAx>
        <c:axId val="3070696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05523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SecA!$CH$5</c:f>
          <c:strCache>
            <c:ptCount val="1"/>
            <c:pt idx="0">
              <c:v>Demand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751</c:v>
              </c:pt>
              <c:pt idx="1">
                <c:v>722</c:v>
              </c:pt>
              <c:pt idx="2">
                <c:v>845</c:v>
              </c:pt>
              <c:pt idx="3">
                <c:v>740</c:v>
              </c:pt>
              <c:pt idx="4">
                <c:v>805</c:v>
              </c:pt>
              <c:pt idx="5">
                <c:v>779</c:v>
              </c:pt>
              <c:pt idx="6">
                <c:v>812</c:v>
              </c:pt>
              <c:pt idx="7">
                <c:v>817</c:v>
              </c:pt>
              <c:pt idx="8">
                <c:v>852</c:v>
              </c:pt>
              <c:pt idx="9">
                <c:v>843</c:v>
              </c:pt>
              <c:pt idx="10">
                <c:v>868</c:v>
              </c:pt>
              <c:pt idx="11">
                <c:v>778</c:v>
              </c:pt>
              <c:pt idx="12">
                <c:v>773</c:v>
              </c:pt>
              <c:pt idx="13">
                <c:v>783</c:v>
              </c:pt>
              <c:pt idx="14">
                <c:v>859</c:v>
              </c:pt>
              <c:pt idx="15">
                <c:v>729</c:v>
              </c:pt>
              <c:pt idx="16">
                <c:v>830</c:v>
              </c:pt>
              <c:pt idx="17">
                <c:v>835</c:v>
              </c:pt>
              <c:pt idx="18">
                <c:v>810</c:v>
              </c:pt>
              <c:pt idx="19">
                <c:v>858</c:v>
              </c:pt>
              <c:pt idx="20">
                <c:v>845</c:v>
              </c:pt>
              <c:pt idx="21">
                <c:v>816</c:v>
              </c:pt>
              <c:pt idx="22">
                <c:v>839</c:v>
              </c:pt>
              <c:pt idx="23">
                <c:v>735</c:v>
              </c:pt>
              <c:pt idx="24">
                <c:v>797</c:v>
              </c:pt>
              <c:pt idx="25">
                <c:v>737</c:v>
              </c:pt>
              <c:pt idx="26">
                <c:v>771</c:v>
              </c:pt>
              <c:pt idx="27">
                <c:v>720</c:v>
              </c:pt>
              <c:pt idx="28">
                <c:v>836</c:v>
              </c:pt>
              <c:pt idx="29">
                <c:v>768</c:v>
              </c:pt>
              <c:pt idx="30">
                <c:v>843</c:v>
              </c:pt>
              <c:pt idx="31">
                <c:v>835</c:v>
              </c:pt>
              <c:pt idx="32">
                <c:v>801</c:v>
              </c:pt>
              <c:pt idx="33">
                <c:v>818</c:v>
              </c:pt>
              <c:pt idx="34">
                <c:v>840</c:v>
              </c:pt>
              <c:pt idx="35">
                <c:v>726</c:v>
              </c:pt>
              <c:pt idx="36">
                <c:v>815</c:v>
              </c:pt>
              <c:pt idx="37">
                <c:v>737</c:v>
              </c:pt>
              <c:pt idx="38">
                <c:v>787</c:v>
              </c:pt>
              <c:pt idx="39">
                <c:v>816</c:v>
              </c:pt>
              <c:pt idx="40">
                <c:v>862.37530000000004</c:v>
              </c:pt>
              <c:pt idx="41">
                <c:v>757.96979569999996</c:v>
              </c:pt>
              <c:pt idx="42">
                <c:v>872.05369999999994</c:v>
              </c:pt>
              <c:pt idx="43">
                <c:v>810.51599999999996</c:v>
              </c:pt>
              <c:pt idx="44">
                <c:v>805.3</c:v>
              </c:pt>
              <c:pt idx="45">
                <c:v>940.75</c:v>
              </c:pt>
              <c:pt idx="46">
                <c:v>893.45100000000002</c:v>
              </c:pt>
              <c:pt idx="47">
                <c:v>785.875</c:v>
              </c:pt>
              <c:pt idx="48">
                <c:v>854.03599999999994</c:v>
              </c:pt>
              <c:pt idx="49">
                <c:v>707.49900000000002</c:v>
              </c:pt>
              <c:pt idx="50">
                <c:v>769.73900000000003</c:v>
              </c:pt>
              <c:pt idx="51">
                <c:v>735.33100000000002</c:v>
              </c:pt>
              <c:pt idx="52">
                <c:v>816.35900000000004</c:v>
              </c:pt>
              <c:pt idx="53">
                <c:v>817.65899999999999</c:v>
              </c:pt>
              <c:pt idx="54">
                <c:v>900.69299999999998</c:v>
              </c:pt>
              <c:pt idx="55">
                <c:v>843.101</c:v>
              </c:pt>
              <c:pt idx="56">
                <c:v>887.93100000000004</c:v>
              </c:pt>
              <c:pt idx="57">
                <c:v>935.02200000000005</c:v>
              </c:pt>
              <c:pt idx="58">
                <c:v>868.12300000000005</c:v>
              </c:pt>
              <c:pt idx="59">
                <c:v>846.65899999999999</c:v>
              </c:pt>
              <c:pt idx="60">
                <c:v>853.23500000000001</c:v>
              </c:pt>
              <c:pt idx="61">
                <c:v>807.61400000000003</c:v>
              </c:pt>
              <c:pt idx="62">
                <c:v>898.93600000000004</c:v>
              </c:pt>
              <c:pt idx="63">
                <c:v>818.39300000000003</c:v>
              </c:pt>
              <c:pt idx="64">
                <c:v>846.76199999999994</c:v>
              </c:pt>
              <c:pt idx="65">
                <c:v>859.25</c:v>
              </c:pt>
              <c:pt idx="66">
                <c:v>903.68299999999999</c:v>
              </c:pt>
              <c:pt idx="67">
                <c:v>888.69799999999998</c:v>
              </c:pt>
              <c:pt idx="68">
                <c:v>888.14499999999998</c:v>
              </c:pt>
              <c:pt idx="69">
                <c:v>906.99800000000005</c:v>
              </c:pt>
              <c:pt idx="70">
                <c:v>928.76300000000003</c:v>
              </c:pt>
              <c:pt idx="71">
                <c:v>872.23199999999997</c:v>
              </c:pt>
              <c:pt idx="72">
                <c:v>877.23099999999999</c:v>
              </c:pt>
              <c:pt idx="73">
                <c:v>868.34</c:v>
              </c:pt>
              <c:pt idx="74">
                <c:v>844.57399999999996</c:v>
              </c:pt>
              <c:pt idx="75">
                <c:v>855.82899999999995</c:v>
              </c:pt>
              <c:pt idx="76">
                <c:v>881.25099999999998</c:v>
              </c:pt>
              <c:pt idx="77">
                <c:v>841.33100000000002</c:v>
              </c:pt>
              <c:pt idx="78">
                <c:v>837.15</c:v>
              </c:pt>
              <c:pt idx="79">
                <c:v>869.95500000000004</c:v>
              </c:pt>
              <c:pt idx="80">
                <c:v>885.34</c:v>
              </c:pt>
              <c:pt idx="81">
                <c:v>871.7</c:v>
              </c:pt>
              <c:pt idx="82">
                <c:v>909.94</c:v>
              </c:pt>
              <c:pt idx="83">
                <c:v>784.572</c:v>
              </c:pt>
              <c:pt idx="84">
                <c:v>803.7</c:v>
              </c:pt>
              <c:pt idx="85">
                <c:v>746.06200000000001</c:v>
              </c:pt>
              <c:pt idx="86">
                <c:v>901.04</c:v>
              </c:pt>
              <c:pt idx="87">
                <c:v>777.73199999999997</c:v>
              </c:pt>
              <c:pt idx="88">
                <c:v>893.05200000000002</c:v>
              </c:pt>
              <c:pt idx="89">
                <c:v>842.58500000000004</c:v>
              </c:pt>
              <c:pt idx="90">
                <c:v>872.86</c:v>
              </c:pt>
              <c:pt idx="91">
                <c:v>951.15599999999995</c:v>
              </c:pt>
              <c:pt idx="92">
                <c:v>868.65599999999995</c:v>
              </c:pt>
              <c:pt idx="93">
                <c:v>910.221</c:v>
              </c:pt>
              <c:pt idx="94">
                <c:v>947.96299999999997</c:v>
              </c:pt>
              <c:pt idx="95">
                <c:v>835.53599999999994</c:v>
              </c:pt>
              <c:pt idx="96">
                <c:v>881.12199999999996</c:v>
              </c:pt>
              <c:pt idx="97">
                <c:v>849.67</c:v>
              </c:pt>
              <c:pt idx="98">
                <c:v>896.25400000000002</c:v>
              </c:pt>
              <c:pt idx="99">
                <c:v>870.32500000000005</c:v>
              </c:pt>
              <c:pt idx="100">
                <c:v>924.57399999999996</c:v>
              </c:pt>
              <c:pt idx="101">
                <c:v>900.74099999999999</c:v>
              </c:pt>
              <c:pt idx="102">
                <c:v>883.01400000000001</c:v>
              </c:pt>
              <c:pt idx="103">
                <c:v>926.79300000000001</c:v>
              </c:pt>
              <c:pt idx="104">
                <c:v>892.34900000000005</c:v>
              </c:pt>
              <c:pt idx="105">
                <c:v>956.46299999999997</c:v>
              </c:pt>
              <c:pt idx="106">
                <c:v>1001.951</c:v>
              </c:pt>
              <c:pt idx="107">
                <c:v>855.88199999999995</c:v>
              </c:pt>
              <c:pt idx="108">
                <c:v>956.14800000000002</c:v>
              </c:pt>
              <c:pt idx="109">
                <c:v>854.32399999999996</c:v>
              </c:pt>
              <c:pt idx="110">
                <c:v>878.83</c:v>
              </c:pt>
              <c:pt idx="111">
                <c:v>898.01400000000001</c:v>
              </c:pt>
              <c:pt idx="112">
                <c:v>948.05700000000002</c:v>
              </c:pt>
              <c:pt idx="113">
                <c:v>868.49900000000002</c:v>
              </c:pt>
              <c:pt idx="114">
                <c:v>940.64400000000001</c:v>
              </c:pt>
              <c:pt idx="115">
                <c:v>931.91300000000001</c:v>
              </c:pt>
              <c:pt idx="116">
                <c:v>921.95100000000002</c:v>
              </c:pt>
              <c:pt idx="117">
                <c:v>1033.31</c:v>
              </c:pt>
              <c:pt idx="118">
                <c:v>1019.85</c:v>
              </c:pt>
              <c:pt idx="119">
                <c:v>884.27700000000004</c:v>
              </c:pt>
              <c:pt idx="120">
                <c:v>967.51400000000001</c:v>
              </c:pt>
              <c:pt idx="121">
                <c:v>883.21600000000001</c:v>
              </c:pt>
              <c:pt idx="122">
                <c:v>994.12900000000002</c:v>
              </c:pt>
              <c:pt idx="123">
                <c:v>915.13300000000004</c:v>
              </c:pt>
              <c:pt idx="124">
                <c:v>917.51700000000005</c:v>
              </c:pt>
              <c:pt idx="125">
                <c:v>962.58199999999999</c:v>
              </c:pt>
              <c:pt idx="126">
                <c:v>978.16700000000003</c:v>
              </c:pt>
              <c:pt idx="127">
                <c:v>951.39</c:v>
              </c:pt>
              <c:pt idx="128">
                <c:v>1010.567</c:v>
              </c:pt>
              <c:pt idx="129">
                <c:v>1040.5909999999999</c:v>
              </c:pt>
              <c:pt idx="130">
                <c:v>963.14400000000001</c:v>
              </c:pt>
              <c:pt idx="131">
                <c:v>848.92499999999995</c:v>
              </c:pt>
              <c:pt idx="132">
                <c:v>897.12199999999996</c:v>
              </c:pt>
              <c:pt idx="133">
                <c:v>867.37800000000004</c:v>
              </c:pt>
              <c:pt idx="134">
                <c:v>966.22500000000002</c:v>
              </c:pt>
              <c:pt idx="135">
                <c:v>934.30200000000002</c:v>
              </c:pt>
              <c:pt idx="136">
                <c:v>919.68899999999996</c:v>
              </c:pt>
              <c:pt idx="137">
                <c:v>914.20500000000004</c:v>
              </c:pt>
              <c:pt idx="138">
                <c:v>937.99900000000002</c:v>
              </c:pt>
              <c:pt idx="139">
                <c:v>953.40099999999995</c:v>
              </c:pt>
              <c:pt idx="140">
                <c:v>928.24099999999999</c:v>
              </c:pt>
              <c:pt idx="141">
                <c:v>994.17399999999998</c:v>
              </c:pt>
              <c:pt idx="142">
                <c:v>1011.4930000000001</c:v>
              </c:pt>
              <c:pt idx="143">
                <c:v>907.11</c:v>
              </c:pt>
              <c:pt idx="144">
                <c:v>937.70600000000002</c:v>
              </c:pt>
              <c:pt idx="145">
                <c:v>832.07399999999996</c:v>
              </c:pt>
              <c:pt idx="146">
                <c:v>977.01499999999999</c:v>
              </c:pt>
              <c:pt idx="147">
                <c:v>878.178</c:v>
              </c:pt>
              <c:pt idx="148">
                <c:v>956.20100000000002</c:v>
              </c:pt>
              <c:pt idx="149">
                <c:v>933.52499999999998</c:v>
              </c:pt>
              <c:pt idx="150">
                <c:v>959.31500000000005</c:v>
              </c:pt>
              <c:pt idx="151">
                <c:v>978.76300000000003</c:v>
              </c:pt>
              <c:pt idx="152">
                <c:v>953.28499999999997</c:v>
              </c:pt>
              <c:pt idx="153">
                <c:v>1005.913</c:v>
              </c:pt>
              <c:pt idx="154">
                <c:v>983.86699999999996</c:v>
              </c:pt>
              <c:pt idx="155">
                <c:v>871.54</c:v>
              </c:pt>
              <c:pt idx="156">
                <c:v>931.16</c:v>
              </c:pt>
              <c:pt idx="157">
                <c:v>909.803</c:v>
              </c:pt>
              <c:pt idx="158">
                <c:v>1049.0550000000001</c:v>
              </c:pt>
              <c:pt idx="159">
                <c:v>930.83699999999999</c:v>
              </c:pt>
              <c:pt idx="160">
                <c:v>1045.048</c:v>
              </c:pt>
              <c:pt idx="161">
                <c:v>1004.63</c:v>
              </c:pt>
              <c:pt idx="162">
                <c:v>971.31500000000005</c:v>
              </c:pt>
              <c:pt idx="163">
                <c:v>1014.55</c:v>
              </c:pt>
              <c:pt idx="164">
                <c:v>968.73199999999997</c:v>
              </c:pt>
              <c:pt idx="165">
                <c:v>1031.4480000000001</c:v>
              </c:pt>
              <c:pt idx="166">
                <c:v>994.22500000000002</c:v>
              </c:pt>
              <c:pt idx="167">
                <c:v>858.10500000000002</c:v>
              </c:pt>
              <c:pt idx="168">
                <c:v>1013.239</c:v>
              </c:pt>
              <c:pt idx="169">
                <c:v>947.58199999999999</c:v>
              </c:pt>
              <c:pt idx="170">
                <c:v>957.48599999999999</c:v>
              </c:pt>
              <c:pt idx="171">
                <c:v>1022.083</c:v>
              </c:pt>
              <c:pt idx="172">
                <c:v>977.39599999999996</c:v>
              </c:pt>
              <c:pt idx="173">
                <c:v>891.58100000000002</c:v>
              </c:pt>
              <c:pt idx="174">
                <c:v>1034.92</c:v>
              </c:pt>
              <c:pt idx="175">
                <c:v>1023.318</c:v>
              </c:pt>
              <c:pt idx="176">
                <c:v>983.11800000000005</c:v>
              </c:pt>
              <c:pt idx="177">
                <c:v>1104.6310000000001</c:v>
              </c:pt>
              <c:pt idx="178">
                <c:v>1041.7249999999999</c:v>
              </c:pt>
              <c:pt idx="179">
                <c:v>890.399</c:v>
              </c:pt>
              <c:pt idx="180">
                <c:v>975.81799999999998</c:v>
              </c:pt>
            </c:numLit>
          </c:val>
          <c:smooth val="0"/>
          <c:extLst>
            <c:ext xmlns:c16="http://schemas.microsoft.com/office/drawing/2014/chart" uri="{C3380CC4-5D6E-409C-BE32-E72D297353CC}">
              <c16:uniqueId val="{00000000-0001-40F6-8C44-4B0CAB636823}"/>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790.97498426622099</c:v>
              </c:pt>
              <c:pt idx="1">
                <c:v>791.94700015247167</c:v>
              </c:pt>
              <c:pt idx="2">
                <c:v>792.9150185402957</c:v>
              </c:pt>
              <c:pt idx="3">
                <c:v>793.86804723125124</c:v>
              </c:pt>
              <c:pt idx="4">
                <c:v>794.8003025250423</c:v>
              </c:pt>
              <c:pt idx="5">
                <c:v>795.70061391664967</c:v>
              </c:pt>
              <c:pt idx="6">
                <c:v>796.55883087080178</c:v>
              </c:pt>
              <c:pt idx="7">
                <c:v>797.36313279083527</c:v>
              </c:pt>
              <c:pt idx="8">
                <c:v>798.10324319699953</c:v>
              </c:pt>
              <c:pt idx="9">
                <c:v>798.77084929626517</c:v>
              </c:pt>
              <c:pt idx="10">
                <c:v>799.36302797128303</c:v>
              </c:pt>
              <c:pt idx="11">
                <c:v>799.88127901977441</c:v>
              </c:pt>
              <c:pt idx="12">
                <c:v>800.33396593666362</c:v>
              </c:pt>
              <c:pt idx="13">
                <c:v>800.7272640889729</c:v>
              </c:pt>
              <c:pt idx="14">
                <c:v>801.06461544713102</c:v>
              </c:pt>
              <c:pt idx="15">
                <c:v>801.34768925515755</c:v>
              </c:pt>
              <c:pt idx="16">
                <c:v>801.58394829552753</c:v>
              </c:pt>
              <c:pt idx="17">
                <c:v>801.77362058179051</c:v>
              </c:pt>
              <c:pt idx="18">
                <c:v>801.91977573266649</c:v>
              </c:pt>
              <c:pt idx="19">
                <c:v>802.02880600481728</c:v>
              </c:pt>
              <c:pt idx="20">
                <c:v>802.10791167733146</c:v>
              </c:pt>
              <c:pt idx="21">
                <c:v>802.16989014869728</c:v>
              </c:pt>
              <c:pt idx="22">
                <c:v>802.23182802623501</c:v>
              </c:pt>
              <c:pt idx="23">
                <c:v>802.31219492825005</c:v>
              </c:pt>
              <c:pt idx="24">
                <c:v>802.43313729024521</c:v>
              </c:pt>
              <c:pt idx="25">
                <c:v>802.61007032823034</c:v>
              </c:pt>
              <c:pt idx="26">
                <c:v>802.85786594448598</c:v>
              </c:pt>
              <c:pt idx="27">
                <c:v>803.18483503425955</c:v>
              </c:pt>
              <c:pt idx="28">
                <c:v>803.59610270620408</c:v>
              </c:pt>
              <c:pt idx="29">
                <c:v>804.08847558546904</c:v>
              </c:pt>
              <c:pt idx="30">
                <c:v>804.66200068693331</c:v>
              </c:pt>
              <c:pt idx="31">
                <c:v>805.31311617791721</c:v>
              </c:pt>
              <c:pt idx="32">
                <c:v>806.04209402567221</c:v>
              </c:pt>
              <c:pt idx="33">
                <c:v>806.85217488583203</c:v>
              </c:pt>
              <c:pt idx="34">
                <c:v>807.74609520462764</c:v>
              </c:pt>
              <c:pt idx="35">
                <c:v>808.72770621080144</c:v>
              </c:pt>
              <c:pt idx="36">
                <c:v>809.80408452357528</c:v>
              </c:pt>
              <c:pt idx="37">
                <c:v>810.97403399154973</c:v>
              </c:pt>
              <c:pt idx="38">
                <c:v>812.23687805487282</c:v>
              </c:pt>
              <c:pt idx="39">
                <c:v>813.58454275029351</c:v>
              </c:pt>
              <c:pt idx="40">
                <c:v>815.00643042675529</c:v>
              </c:pt>
              <c:pt idx="41">
                <c:v>816.4921849789265</c:v>
              </c:pt>
              <c:pt idx="42">
                <c:v>818.0361871884329</c:v>
              </c:pt>
              <c:pt idx="43">
                <c:v>819.62696559797223</c:v>
              </c:pt>
              <c:pt idx="44">
                <c:v>821.25845050152316</c:v>
              </c:pt>
              <c:pt idx="45">
                <c:v>822.92366109650482</c:v>
              </c:pt>
              <c:pt idx="46">
                <c:v>824.61402073528586</c:v>
              </c:pt>
              <c:pt idx="47">
                <c:v>826.33273540412563</c:v>
              </c:pt>
              <c:pt idx="48">
                <c:v>828.08989478720991</c:v>
              </c:pt>
              <c:pt idx="49">
                <c:v>829.89154279518436</c:v>
              </c:pt>
              <c:pt idx="50">
                <c:v>831.74631794921584</c:v>
              </c:pt>
              <c:pt idx="51">
                <c:v>833.6506195161918</c:v>
              </c:pt>
              <c:pt idx="52">
                <c:v>835.59464603120466</c:v>
              </c:pt>
              <c:pt idx="53">
                <c:v>837.55876406739526</c:v>
              </c:pt>
              <c:pt idx="54">
                <c:v>839.52141663330133</c:v>
              </c:pt>
              <c:pt idx="55">
                <c:v>841.45905676105406</c:v>
              </c:pt>
              <c:pt idx="56">
                <c:v>843.3542546411212</c:v>
              </c:pt>
              <c:pt idx="57">
                <c:v>845.18974465829467</c:v>
              </c:pt>
              <c:pt idx="58">
                <c:v>846.95271887190233</c:v>
              </c:pt>
              <c:pt idx="59">
                <c:v>848.63935256680622</c:v>
              </c:pt>
              <c:pt idx="60">
                <c:v>850.24793805598142</c:v>
              </c:pt>
              <c:pt idx="61">
                <c:v>851.77656961714638</c:v>
              </c:pt>
              <c:pt idx="62">
                <c:v>853.22364023421403</c:v>
              </c:pt>
              <c:pt idx="63">
                <c:v>854.58312663413562</c:v>
              </c:pt>
              <c:pt idx="64">
                <c:v>855.85357677983893</c:v>
              </c:pt>
              <c:pt idx="65">
                <c:v>857.02991962158831</c:v>
              </c:pt>
              <c:pt idx="66">
                <c:v>858.10617495197016</c:v>
              </c:pt>
              <c:pt idx="67">
                <c:v>859.07658457160903</c:v>
              </c:pt>
              <c:pt idx="68">
                <c:v>859.93994796363449</c:v>
              </c:pt>
              <c:pt idx="69">
                <c:v>860.69802675271899</c:v>
              </c:pt>
              <c:pt idx="70">
                <c:v>861.35540306873838</c:v>
              </c:pt>
              <c:pt idx="71">
                <c:v>861.92128903889329</c:v>
              </c:pt>
              <c:pt idx="72">
                <c:v>862.41163755007733</c:v>
              </c:pt>
              <c:pt idx="73">
                <c:v>862.84343256028023</c:v>
              </c:pt>
              <c:pt idx="74">
                <c:v>863.23513996373697</c:v>
              </c:pt>
              <c:pt idx="75">
                <c:v>863.60577531142644</c:v>
              </c:pt>
              <c:pt idx="76">
                <c:v>863.9724880403312</c:v>
              </c:pt>
              <c:pt idx="77">
                <c:v>864.35164990990268</c:v>
              </c:pt>
              <c:pt idx="78">
                <c:v>864.76136053078812</c:v>
              </c:pt>
              <c:pt idx="79">
                <c:v>865.2174174486438</c:v>
              </c:pt>
              <c:pt idx="80">
                <c:v>865.73285707307298</c:v>
              </c:pt>
              <c:pt idx="81">
                <c:v>866.32118957193404</c:v>
              </c:pt>
              <c:pt idx="82">
                <c:v>866.99788582737824</c:v>
              </c:pt>
              <c:pt idx="83">
                <c:v>867.77895460259981</c:v>
              </c:pt>
              <c:pt idx="84">
                <c:v>868.68469887221033</c:v>
              </c:pt>
              <c:pt idx="85">
                <c:v>869.72710091536146</c:v>
              </c:pt>
              <c:pt idx="86">
                <c:v>870.9116445413174</c:v>
              </c:pt>
              <c:pt idx="87">
                <c:v>872.23144704925085</c:v>
              </c:pt>
              <c:pt idx="88">
                <c:v>873.68263857388013</c:v>
              </c:pt>
              <c:pt idx="89">
                <c:v>875.25189930521867</c:v>
              </c:pt>
              <c:pt idx="90">
                <c:v>876.92784636942247</c:v>
              </c:pt>
              <c:pt idx="91">
                <c:v>878.69583020271693</c:v>
              </c:pt>
              <c:pt idx="92">
                <c:v>880.54079445669049</c:v>
              </c:pt>
              <c:pt idx="93">
                <c:v>882.45492879991127</c:v>
              </c:pt>
              <c:pt idx="94">
                <c:v>884.42923442150175</c:v>
              </c:pt>
              <c:pt idx="95">
                <c:v>886.45748911770431</c:v>
              </c:pt>
              <c:pt idx="96">
                <c:v>888.53982406131922</c:v>
              </c:pt>
              <c:pt idx="97">
                <c:v>890.67127827623472</c:v>
              </c:pt>
              <c:pt idx="98">
                <c:v>892.84614900393308</c:v>
              </c:pt>
              <c:pt idx="99">
                <c:v>895.05463335806905</c:v>
              </c:pt>
              <c:pt idx="100">
                <c:v>897.28726923739703</c:v>
              </c:pt>
              <c:pt idx="101">
                <c:v>899.53212157733549</c:v>
              </c:pt>
              <c:pt idx="102">
                <c:v>901.77998398637919</c:v>
              </c:pt>
              <c:pt idx="103">
                <c:v>904.02177096086518</c:v>
              </c:pt>
              <c:pt idx="104">
                <c:v>906.24652039873183</c:v>
              </c:pt>
              <c:pt idx="105">
                <c:v>908.44554732082145</c:v>
              </c:pt>
              <c:pt idx="106">
                <c:v>910.60877699593652</c:v>
              </c:pt>
              <c:pt idx="107">
                <c:v>912.73093643814775</c:v>
              </c:pt>
              <c:pt idx="108">
                <c:v>914.81588688382612</c:v>
              </c:pt>
              <c:pt idx="109">
                <c:v>916.86180467569875</c:v>
              </c:pt>
              <c:pt idx="110">
                <c:v>918.8709993678043</c:v>
              </c:pt>
              <c:pt idx="111">
                <c:v>920.83952673371425</c:v>
              </c:pt>
              <c:pt idx="112">
                <c:v>922.75943844706319</c:v>
              </c:pt>
              <c:pt idx="113">
                <c:v>924.62050362881212</c:v>
              </c:pt>
              <c:pt idx="114">
                <c:v>926.4150211560775</c:v>
              </c:pt>
              <c:pt idx="115">
                <c:v>928.12967775561265</c:v>
              </c:pt>
              <c:pt idx="116">
                <c:v>929.75258305205557</c:v>
              </c:pt>
              <c:pt idx="117">
                <c:v>931.27222500226867</c:v>
              </c:pt>
              <c:pt idx="118">
                <c:v>932.67631140480921</c:v>
              </c:pt>
              <c:pt idx="119">
                <c:v>933.96275383573425</c:v>
              </c:pt>
              <c:pt idx="120">
                <c:v>935.13818123996043</c:v>
              </c:pt>
              <c:pt idx="121">
                <c:v>936.20425398702082</c:v>
              </c:pt>
              <c:pt idx="122">
                <c:v>937.16587002832466</c:v>
              </c:pt>
              <c:pt idx="123">
                <c:v>938.02262848988278</c:v>
              </c:pt>
              <c:pt idx="124">
                <c:v>938.77982481070319</c:v>
              </c:pt>
              <c:pt idx="125">
                <c:v>939.44046546694494</c:v>
              </c:pt>
              <c:pt idx="126">
                <c:v>940.0054306522859</c:v>
              </c:pt>
              <c:pt idx="127">
                <c:v>940.47791471385688</c:v>
              </c:pt>
              <c:pt idx="128">
                <c:v>940.86492815572353</c:v>
              </c:pt>
              <c:pt idx="129">
                <c:v>941.1745726904802</c:v>
              </c:pt>
              <c:pt idx="130">
                <c:v>941.42192023790551</c:v>
              </c:pt>
              <c:pt idx="131">
                <c:v>941.63198436050914</c:v>
              </c:pt>
              <c:pt idx="132">
                <c:v>941.83195082877694</c:v>
              </c:pt>
              <c:pt idx="133">
                <c:v>942.03973471475888</c:v>
              </c:pt>
              <c:pt idx="134">
                <c:v>942.26878009542213</c:v>
              </c:pt>
              <c:pt idx="135">
                <c:v>942.52506487426228</c:v>
              </c:pt>
              <c:pt idx="136">
                <c:v>942.81696257676572</c:v>
              </c:pt>
              <c:pt idx="137">
                <c:v>943.1520244219314</c:v>
              </c:pt>
              <c:pt idx="138">
                <c:v>943.53548883250073</c:v>
              </c:pt>
              <c:pt idx="139">
                <c:v>943.96969952877259</c:v>
              </c:pt>
              <c:pt idx="140">
                <c:v>944.45644658216258</c:v>
              </c:pt>
              <c:pt idx="141">
                <c:v>944.99846319413348</c:v>
              </c:pt>
              <c:pt idx="142">
                <c:v>945.59686102148987</c:v>
              </c:pt>
              <c:pt idx="143">
                <c:v>946.25766927471693</c:v>
              </c:pt>
              <c:pt idx="144">
                <c:v>946.99350677819768</c:v>
              </c:pt>
              <c:pt idx="145">
                <c:v>947.81307758938783</c:v>
              </c:pt>
              <c:pt idx="146">
                <c:v>948.7241570150652</c:v>
              </c:pt>
              <c:pt idx="147">
                <c:v>949.72294645424859</c:v>
              </c:pt>
              <c:pt idx="148">
                <c:v>950.80847639025512</c:v>
              </c:pt>
              <c:pt idx="149">
                <c:v>951.97262281175665</c:v>
              </c:pt>
              <c:pt idx="150">
                <c:v>953.20780095978603</c:v>
              </c:pt>
              <c:pt idx="151">
                <c:v>954.50458131309506</c:v>
              </c:pt>
              <c:pt idx="152">
                <c:v>955.85414507033965</c:v>
              </c:pt>
              <c:pt idx="153">
                <c:v>957.25009927204451</c:v>
              </c:pt>
              <c:pt idx="154">
                <c:v>958.68579404422724</c:v>
              </c:pt>
              <c:pt idx="155">
                <c:v>960.15944580297821</c:v>
              </c:pt>
              <c:pt idx="156">
                <c:v>961.67178908498363</c:v>
              </c:pt>
              <c:pt idx="157">
                <c:v>963.21469648234927</c:v>
              </c:pt>
              <c:pt idx="158">
                <c:v>964.77698940827258</c:v>
              </c:pt>
              <c:pt idx="159">
                <c:v>966.34214810630283</c:v>
              </c:pt>
              <c:pt idx="160">
                <c:v>967.90208062104853</c:v>
              </c:pt>
              <c:pt idx="161">
                <c:v>969.44514448230757</c:v>
              </c:pt>
              <c:pt idx="162">
                <c:v>970.96741181181585</c:v>
              </c:pt>
              <c:pt idx="163">
                <c:v>972.46847321686084</c:v>
              </c:pt>
              <c:pt idx="164">
                <c:v>973.9479540635491</c:v>
              </c:pt>
              <c:pt idx="165">
                <c:v>975.40968787066572</c:v>
              </c:pt>
              <c:pt idx="166">
                <c:v>976.85698656158957</c:v>
              </c:pt>
              <c:pt idx="167">
                <c:v>978.29876589091225</c:v>
              </c:pt>
              <c:pt idx="168">
                <c:v>979.74567841456951</c:v>
              </c:pt>
              <c:pt idx="169">
                <c:v>981.19635731190817</c:v>
              </c:pt>
              <c:pt idx="170">
                <c:v>982.65278509443351</c:v>
              </c:pt>
              <c:pt idx="171">
                <c:v>984.11358283791969</c:v>
              </c:pt>
              <c:pt idx="172">
                <c:v>985.57485493963145</c:v>
              </c:pt>
              <c:pt idx="173">
                <c:v>987.03650273854964</c:v>
              </c:pt>
              <c:pt idx="174">
                <c:v>988.49760968816122</c:v>
              </c:pt>
              <c:pt idx="175">
                <c:v>989.94771369167927</c:v>
              </c:pt>
              <c:pt idx="176">
                <c:v>991.380994891348</c:v>
              </c:pt>
              <c:pt idx="177">
                <c:v>992.79497045804226</c:v>
              </c:pt>
              <c:pt idx="178">
                <c:v>994.18633126314774</c:v>
              </c:pt>
              <c:pt idx="179">
                <c:v>995.56295178100436</c:v>
              </c:pt>
              <c:pt idx="180">
                <c:v>996.93746035282572</c:v>
              </c:pt>
              <c:pt idx="181">
                <c:v>998.3413587701973</c:v>
              </c:pt>
              <c:pt idx="182">
                <c:v>999.02507528671003</c:v>
              </c:pt>
              <c:pt idx="183">
                <c:v>1000.4460709382124</c:v>
              </c:pt>
              <c:pt idx="184">
                <c:v>1001.8242604285322</c:v>
              </c:pt>
            </c:numLit>
          </c:val>
          <c:smooth val="0"/>
          <c:extLst>
            <c:ext xmlns:c16="http://schemas.microsoft.com/office/drawing/2014/chart" uri="{C3380CC4-5D6E-409C-BE32-E72D297353CC}">
              <c16:uniqueId val="{00000001-0001-40F6-8C44-4B0CAB636823}"/>
            </c:ext>
          </c:extLst>
        </c:ser>
        <c:dLbls>
          <c:showLegendKey val="0"/>
          <c:showVal val="0"/>
          <c:showCatName val="0"/>
          <c:showSerName val="0"/>
          <c:showPercent val="0"/>
          <c:showBubbleSize val="0"/>
        </c:dLbls>
        <c:smooth val="0"/>
        <c:axId val="307099904"/>
        <c:axId val="307450240"/>
      </c:lineChart>
      <c:dateAx>
        <c:axId val="3070999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450240"/>
        <c:crosses val="autoZero"/>
        <c:auto val="0"/>
        <c:lblOffset val="100"/>
        <c:baseTimeUnit val="months"/>
        <c:majorUnit val="2"/>
        <c:majorTimeUnit val="years"/>
      </c:dateAx>
      <c:valAx>
        <c:axId val="3074502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09990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SecA!$CN$5</c:f>
          <c:strCache>
            <c:ptCount val="1"/>
            <c:pt idx="0">
              <c:v>Demand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235</c:v>
              </c:pt>
              <c:pt idx="1">
                <c:v>219</c:v>
              </c:pt>
              <c:pt idx="2">
                <c:v>290</c:v>
              </c:pt>
              <c:pt idx="3">
                <c:v>222</c:v>
              </c:pt>
              <c:pt idx="4">
                <c:v>250</c:v>
              </c:pt>
              <c:pt idx="5">
                <c:v>262</c:v>
              </c:pt>
              <c:pt idx="6">
                <c:v>271</c:v>
              </c:pt>
              <c:pt idx="7">
                <c:v>273</c:v>
              </c:pt>
              <c:pt idx="8">
                <c:v>281</c:v>
              </c:pt>
              <c:pt idx="9">
                <c:v>265</c:v>
              </c:pt>
              <c:pt idx="10">
                <c:v>264</c:v>
              </c:pt>
              <c:pt idx="11">
                <c:v>234</c:v>
              </c:pt>
              <c:pt idx="12">
                <c:v>202</c:v>
              </c:pt>
              <c:pt idx="13">
                <c:v>243</c:v>
              </c:pt>
              <c:pt idx="14">
                <c:v>264</c:v>
              </c:pt>
              <c:pt idx="15">
                <c:v>215</c:v>
              </c:pt>
              <c:pt idx="16">
                <c:v>245</c:v>
              </c:pt>
              <c:pt idx="17">
                <c:v>267</c:v>
              </c:pt>
              <c:pt idx="18">
                <c:v>255</c:v>
              </c:pt>
              <c:pt idx="19">
                <c:v>267</c:v>
              </c:pt>
              <c:pt idx="20">
                <c:v>279</c:v>
              </c:pt>
              <c:pt idx="21">
                <c:v>264</c:v>
              </c:pt>
              <c:pt idx="22">
                <c:v>269</c:v>
              </c:pt>
              <c:pt idx="23">
                <c:v>268</c:v>
              </c:pt>
              <c:pt idx="24">
                <c:v>278</c:v>
              </c:pt>
              <c:pt idx="25">
                <c:v>266</c:v>
              </c:pt>
              <c:pt idx="26">
                <c:v>313</c:v>
              </c:pt>
              <c:pt idx="27">
                <c:v>271</c:v>
              </c:pt>
              <c:pt idx="28">
                <c:v>290</c:v>
              </c:pt>
              <c:pt idx="29">
                <c:v>258</c:v>
              </c:pt>
              <c:pt idx="30">
                <c:v>276</c:v>
              </c:pt>
              <c:pt idx="31">
                <c:v>299</c:v>
              </c:pt>
              <c:pt idx="32">
                <c:v>279</c:v>
              </c:pt>
              <c:pt idx="33">
                <c:v>279.25200000000001</c:v>
              </c:pt>
              <c:pt idx="34">
                <c:v>281.74700000000001</c:v>
              </c:pt>
              <c:pt idx="35">
                <c:v>230.35400000000001</c:v>
              </c:pt>
              <c:pt idx="36">
                <c:v>229.10300000000001</c:v>
              </c:pt>
              <c:pt idx="37">
                <c:v>230.08500000000001</c:v>
              </c:pt>
              <c:pt idx="38">
                <c:v>270.63299999999998</c:v>
              </c:pt>
              <c:pt idx="39">
                <c:v>252.768</c:v>
              </c:pt>
              <c:pt idx="40">
                <c:v>259.733</c:v>
              </c:pt>
              <c:pt idx="41">
                <c:v>257.33</c:v>
              </c:pt>
              <c:pt idx="42">
                <c:v>282.83600000000001</c:v>
              </c:pt>
              <c:pt idx="43">
                <c:v>239.52600000000001</c:v>
              </c:pt>
              <c:pt idx="44">
                <c:v>293.983</c:v>
              </c:pt>
              <c:pt idx="45">
                <c:v>274.77199999999999</c:v>
              </c:pt>
              <c:pt idx="46">
                <c:v>264.64999999999998</c:v>
              </c:pt>
              <c:pt idx="47">
                <c:v>275.63400000000001</c:v>
              </c:pt>
              <c:pt idx="48">
                <c:v>273.42899999999997</c:v>
              </c:pt>
              <c:pt idx="49">
                <c:v>256.26400000000001</c:v>
              </c:pt>
              <c:pt idx="50">
                <c:v>291.89800000000002</c:v>
              </c:pt>
              <c:pt idx="51">
                <c:v>250.00800000000001</c:v>
              </c:pt>
              <c:pt idx="52">
                <c:v>262.69400000000002</c:v>
              </c:pt>
              <c:pt idx="53">
                <c:v>272.46300000000002</c:v>
              </c:pt>
              <c:pt idx="54">
                <c:v>268.904</c:v>
              </c:pt>
              <c:pt idx="55">
                <c:v>258.798</c:v>
              </c:pt>
              <c:pt idx="56">
                <c:v>276.327</c:v>
              </c:pt>
              <c:pt idx="57">
                <c:v>259.52499999999998</c:v>
              </c:pt>
              <c:pt idx="58">
                <c:v>264.40699999999998</c:v>
              </c:pt>
              <c:pt idx="59">
                <c:v>265.274</c:v>
              </c:pt>
              <c:pt idx="60">
                <c:v>256.47199999999998</c:v>
              </c:pt>
              <c:pt idx="61">
                <c:v>240.90700000000001</c:v>
              </c:pt>
              <c:pt idx="62">
                <c:v>290.58499999999998</c:v>
              </c:pt>
              <c:pt idx="63">
                <c:v>242.74199999999999</c:v>
              </c:pt>
              <c:pt idx="64">
                <c:v>241.035</c:v>
              </c:pt>
              <c:pt idx="65">
                <c:v>267.79300000000001</c:v>
              </c:pt>
              <c:pt idx="66">
                <c:v>260.75400000000002</c:v>
              </c:pt>
              <c:pt idx="67">
                <c:v>289.06900000000002</c:v>
              </c:pt>
              <c:pt idx="68">
                <c:v>271.214</c:v>
              </c:pt>
              <c:pt idx="69">
                <c:v>266.22899999999998</c:v>
              </c:pt>
              <c:pt idx="70">
                <c:v>272.34899999999999</c:v>
              </c:pt>
              <c:pt idx="71">
                <c:v>250.761</c:v>
              </c:pt>
              <c:pt idx="72">
                <c:v>243.85499999999999</c:v>
              </c:pt>
              <c:pt idx="73">
                <c:v>249.39500000000001</c:v>
              </c:pt>
              <c:pt idx="74">
                <c:v>280.71899999999999</c:v>
              </c:pt>
              <c:pt idx="75">
                <c:v>244.61699999999999</c:v>
              </c:pt>
              <c:pt idx="76">
                <c:v>264.78399999999999</c:v>
              </c:pt>
              <c:pt idx="77">
                <c:v>283.399</c:v>
              </c:pt>
              <c:pt idx="78">
                <c:v>265.68700000000001</c:v>
              </c:pt>
              <c:pt idx="79">
                <c:v>287.11700000000002</c:v>
              </c:pt>
              <c:pt idx="80">
                <c:v>279.88900000000001</c:v>
              </c:pt>
              <c:pt idx="81">
                <c:v>288.07600000000002</c:v>
              </c:pt>
              <c:pt idx="82">
                <c:v>275.005</c:v>
              </c:pt>
              <c:pt idx="83">
                <c:v>254.22200000000001</c:v>
              </c:pt>
              <c:pt idx="84">
                <c:v>244.19800000000001</c:v>
              </c:pt>
              <c:pt idx="85">
                <c:v>238.28800000000001</c:v>
              </c:pt>
              <c:pt idx="86">
                <c:v>266.33600000000001</c:v>
              </c:pt>
              <c:pt idx="87">
                <c:v>246.92599999999999</c:v>
              </c:pt>
              <c:pt idx="88">
                <c:v>282.25700000000001</c:v>
              </c:pt>
              <c:pt idx="89">
                <c:v>263.67700000000002</c:v>
              </c:pt>
              <c:pt idx="90">
                <c:v>286.04399999999998</c:v>
              </c:pt>
              <c:pt idx="91">
                <c:v>284.21699999999998</c:v>
              </c:pt>
              <c:pt idx="92">
                <c:v>269.99299999999999</c:v>
              </c:pt>
              <c:pt idx="93">
                <c:v>270.44400000000002</c:v>
              </c:pt>
              <c:pt idx="94">
                <c:v>293.23700000000002</c:v>
              </c:pt>
              <c:pt idx="95">
                <c:v>266.39299999999997</c:v>
              </c:pt>
              <c:pt idx="96">
                <c:v>255.42</c:v>
              </c:pt>
              <c:pt idx="97">
                <c:v>222.84899999999999</c:v>
              </c:pt>
              <c:pt idx="98">
                <c:v>270.36799999999999</c:v>
              </c:pt>
              <c:pt idx="99">
                <c:v>250.28700000000001</c:v>
              </c:pt>
              <c:pt idx="100">
                <c:v>277.28399999999999</c:v>
              </c:pt>
              <c:pt idx="101">
                <c:v>282.68200000000002</c:v>
              </c:pt>
              <c:pt idx="102">
                <c:v>284.52</c:v>
              </c:pt>
              <c:pt idx="103">
                <c:v>301.67200000000003</c:v>
              </c:pt>
              <c:pt idx="104">
                <c:v>290.32900000000001</c:v>
              </c:pt>
              <c:pt idx="105">
                <c:v>283.15199999999999</c:v>
              </c:pt>
              <c:pt idx="106">
                <c:v>316.49900000000002</c:v>
              </c:pt>
              <c:pt idx="107">
                <c:v>243.58500000000001</c:v>
              </c:pt>
              <c:pt idx="108">
                <c:v>259.142</c:v>
              </c:pt>
              <c:pt idx="109">
                <c:v>227.62299999999999</c:v>
              </c:pt>
              <c:pt idx="110">
                <c:v>263.43099999999998</c:v>
              </c:pt>
              <c:pt idx="111">
                <c:v>261.67899999999997</c:v>
              </c:pt>
              <c:pt idx="112">
                <c:v>293.52999999999997</c:v>
              </c:pt>
              <c:pt idx="113">
                <c:v>276.476</c:v>
              </c:pt>
              <c:pt idx="114">
                <c:v>300.63400000000001</c:v>
              </c:pt>
              <c:pt idx="115">
                <c:v>270.07</c:v>
              </c:pt>
              <c:pt idx="116">
                <c:v>287.66800000000001</c:v>
              </c:pt>
              <c:pt idx="117">
                <c:v>292.80200000000002</c:v>
              </c:pt>
              <c:pt idx="118">
                <c:v>294.61200000000002</c:v>
              </c:pt>
              <c:pt idx="119">
                <c:v>274.61700000000002</c:v>
              </c:pt>
              <c:pt idx="120">
                <c:v>262.52199999999999</c:v>
              </c:pt>
              <c:pt idx="121">
                <c:v>253.30699999999999</c:v>
              </c:pt>
              <c:pt idx="122">
                <c:v>307.13099999999997</c:v>
              </c:pt>
              <c:pt idx="123">
                <c:v>295.06700000000001</c:v>
              </c:pt>
              <c:pt idx="124">
                <c:v>295.74200000000002</c:v>
              </c:pt>
              <c:pt idx="125">
                <c:v>319.423</c:v>
              </c:pt>
              <c:pt idx="126">
                <c:v>287.04700000000003</c:v>
              </c:pt>
              <c:pt idx="127">
                <c:v>294.87799999999999</c:v>
              </c:pt>
              <c:pt idx="128">
                <c:v>301.012</c:v>
              </c:pt>
              <c:pt idx="129">
                <c:v>306.32600000000002</c:v>
              </c:pt>
              <c:pt idx="130">
                <c:v>311.42899999999997</c:v>
              </c:pt>
              <c:pt idx="131">
                <c:v>287.48</c:v>
              </c:pt>
              <c:pt idx="132">
                <c:v>255.59299999999999</c:v>
              </c:pt>
              <c:pt idx="133">
                <c:v>264.92</c:v>
              </c:pt>
              <c:pt idx="134">
                <c:v>272.48200000000003</c:v>
              </c:pt>
              <c:pt idx="135">
                <c:v>284.34100000000001</c:v>
              </c:pt>
              <c:pt idx="136">
                <c:v>272.988</c:v>
              </c:pt>
              <c:pt idx="137">
                <c:v>266.31900000000002</c:v>
              </c:pt>
              <c:pt idx="138">
                <c:v>290.55700000000002</c:v>
              </c:pt>
              <c:pt idx="139">
                <c:v>308.32</c:v>
              </c:pt>
              <c:pt idx="140">
                <c:v>292.16800000000001</c:v>
              </c:pt>
              <c:pt idx="141">
                <c:v>287.98700000000002</c:v>
              </c:pt>
              <c:pt idx="142">
                <c:v>323.28300000000002</c:v>
              </c:pt>
              <c:pt idx="143">
                <c:v>278.46300000000002</c:v>
              </c:pt>
              <c:pt idx="144">
                <c:v>280.03199999999998</c:v>
              </c:pt>
              <c:pt idx="145">
                <c:v>259.392</c:v>
              </c:pt>
              <c:pt idx="146">
                <c:v>291.959</c:v>
              </c:pt>
              <c:pt idx="147">
                <c:v>277.57799999999997</c:v>
              </c:pt>
              <c:pt idx="148">
                <c:v>304.666</c:v>
              </c:pt>
              <c:pt idx="149">
                <c:v>287.447</c:v>
              </c:pt>
              <c:pt idx="150">
                <c:v>276.20600000000002</c:v>
              </c:pt>
              <c:pt idx="151">
                <c:v>305.63499999999999</c:v>
              </c:pt>
              <c:pt idx="152">
                <c:v>278.42099999999999</c:v>
              </c:pt>
              <c:pt idx="153">
                <c:v>307.28800000000001</c:v>
              </c:pt>
              <c:pt idx="154">
                <c:v>299.91399999999999</c:v>
              </c:pt>
              <c:pt idx="155">
                <c:v>262.68400000000003</c:v>
              </c:pt>
              <c:pt idx="156">
                <c:v>280.03300000000002</c:v>
              </c:pt>
              <c:pt idx="157">
                <c:v>286.22399999999999</c:v>
              </c:pt>
              <c:pt idx="158">
                <c:v>309.16899999999998</c:v>
              </c:pt>
              <c:pt idx="159">
                <c:v>282.904</c:v>
              </c:pt>
              <c:pt idx="160">
                <c:v>320.22199999999998</c:v>
              </c:pt>
              <c:pt idx="161">
                <c:v>304.45999999999998</c:v>
              </c:pt>
              <c:pt idx="162">
                <c:v>312.33100000000002</c:v>
              </c:pt>
              <c:pt idx="163">
                <c:v>304.13799999999998</c:v>
              </c:pt>
              <c:pt idx="164">
                <c:v>291.57900000000001</c:v>
              </c:pt>
              <c:pt idx="165">
                <c:v>335.858</c:v>
              </c:pt>
              <c:pt idx="166">
                <c:v>291.93599999999998</c:v>
              </c:pt>
              <c:pt idx="167">
                <c:v>261.38499999999999</c:v>
              </c:pt>
              <c:pt idx="168">
                <c:v>279.06700000000001</c:v>
              </c:pt>
              <c:pt idx="169">
                <c:v>263.55700000000002</c:v>
              </c:pt>
              <c:pt idx="170">
                <c:v>275.77800000000002</c:v>
              </c:pt>
              <c:pt idx="171">
                <c:v>297.17599999999999</c:v>
              </c:pt>
              <c:pt idx="172">
                <c:v>316.06400000000002</c:v>
              </c:pt>
              <c:pt idx="173">
                <c:v>284.78300000000002</c:v>
              </c:pt>
              <c:pt idx="174">
                <c:v>313.37400000000002</c:v>
              </c:pt>
              <c:pt idx="175">
                <c:v>284.56900000000002</c:v>
              </c:pt>
              <c:pt idx="176">
                <c:v>297.08999999999997</c:v>
              </c:pt>
              <c:pt idx="177">
                <c:v>315.529</c:v>
              </c:pt>
              <c:pt idx="178">
                <c:v>302.79199999999997</c:v>
              </c:pt>
              <c:pt idx="179">
                <c:v>283.79399999999998</c:v>
              </c:pt>
              <c:pt idx="180">
                <c:v>274.47300000000001</c:v>
              </c:pt>
            </c:numLit>
          </c:val>
          <c:smooth val="0"/>
          <c:extLst>
            <c:ext xmlns:c16="http://schemas.microsoft.com/office/drawing/2014/chart" uri="{C3380CC4-5D6E-409C-BE32-E72D297353CC}">
              <c16:uniqueId val="{00000000-ACB0-4146-99B1-00A6DC2217F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247.68582222765522</c:v>
              </c:pt>
              <c:pt idx="1">
                <c:v>248.48502506337195</c:v>
              </c:pt>
              <c:pt idx="2">
                <c:v>249.28295931686591</c:v>
              </c:pt>
              <c:pt idx="3">
                <c:v>250.07540790340798</c:v>
              </c:pt>
              <c:pt idx="4">
                <c:v>250.86222544233735</c:v>
              </c:pt>
              <c:pt idx="5">
                <c:v>251.64045901220285</c:v>
              </c:pt>
              <c:pt idx="6">
                <c:v>252.40706946900909</c:v>
              </c:pt>
              <c:pt idx="7">
                <c:v>253.16005362285944</c:v>
              </c:pt>
              <c:pt idx="8">
                <c:v>253.89926757691032</c:v>
              </c:pt>
              <c:pt idx="9">
                <c:v>254.62655142895593</c:v>
              </c:pt>
              <c:pt idx="10">
                <c:v>255.34645535003278</c:v>
              </c:pt>
              <c:pt idx="11">
                <c:v>256.0645668560345</c:v>
              </c:pt>
              <c:pt idx="12">
                <c:v>256.78733881731978</c:v>
              </c:pt>
              <c:pt idx="13">
                <c:v>257.51901764756167</c:v>
              </c:pt>
              <c:pt idx="14">
                <c:v>258.25837102655152</c:v>
              </c:pt>
              <c:pt idx="15">
                <c:v>259.00271473231589</c:v>
              </c:pt>
              <c:pt idx="16">
                <c:v>259.74993870577867</c:v>
              </c:pt>
              <c:pt idx="17">
                <c:v>260.49353261639061</c:v>
              </c:pt>
              <c:pt idx="18">
                <c:v>261.22551113973179</c:v>
              </c:pt>
              <c:pt idx="19">
                <c:v>261.93853959812071</c:v>
              </c:pt>
              <c:pt idx="20">
                <c:v>262.62466076276189</c:v>
              </c:pt>
              <c:pt idx="21">
                <c:v>263.27642355090006</c:v>
              </c:pt>
              <c:pt idx="22">
                <c:v>263.88801441370367</c:v>
              </c:pt>
              <c:pt idx="23">
                <c:v>264.45369215998602</c:v>
              </c:pt>
              <c:pt idx="24">
                <c:v>264.96822679711909</c:v>
              </c:pt>
              <c:pt idx="25">
                <c:v>265.42674296325879</c:v>
              </c:pt>
              <c:pt idx="26">
                <c:v>265.82566847388119</c:v>
              </c:pt>
              <c:pt idx="27">
                <c:v>266.16148847016598</c:v>
              </c:pt>
              <c:pt idx="28">
                <c:v>266.43540552644544</c:v>
              </c:pt>
              <c:pt idx="29">
                <c:v>266.64910606820484</c:v>
              </c:pt>
              <c:pt idx="30">
                <c:v>266.80663298037683</c:v>
              </c:pt>
              <c:pt idx="31">
                <c:v>266.91116423728715</c:v>
              </c:pt>
              <c:pt idx="32">
                <c:v>266.9667971499635</c:v>
              </c:pt>
              <c:pt idx="33">
                <c:v>266.98083791300985</c:v>
              </c:pt>
              <c:pt idx="34">
                <c:v>266.96179604131515</c:v>
              </c:pt>
              <c:pt idx="35">
                <c:v>266.91940816597707</c:v>
              </c:pt>
              <c:pt idx="36">
                <c:v>266.86488943848906</c:v>
              </c:pt>
              <c:pt idx="37">
                <c:v>266.80579846952793</c:v>
              </c:pt>
              <c:pt idx="38">
                <c:v>266.74591768082655</c:v>
              </c:pt>
              <c:pt idx="39">
                <c:v>266.68535741427092</c:v>
              </c:pt>
              <c:pt idx="40">
                <c:v>266.62461671997892</c:v>
              </c:pt>
              <c:pt idx="41">
                <c:v>266.56280291232702</c:v>
              </c:pt>
              <c:pt idx="42">
                <c:v>266.49833414401962</c:v>
              </c:pt>
              <c:pt idx="43">
                <c:v>266.42870528746994</c:v>
              </c:pt>
              <c:pt idx="44">
                <c:v>266.3530449816767</c:v>
              </c:pt>
              <c:pt idx="45">
                <c:v>266.26779159510994</c:v>
              </c:pt>
              <c:pt idx="46">
                <c:v>266.17214649174144</c:v>
              </c:pt>
              <c:pt idx="47">
                <c:v>266.06616145638355</c:v>
              </c:pt>
              <c:pt idx="48">
                <c:v>265.94973605919949</c:v>
              </c:pt>
              <c:pt idx="49">
                <c:v>265.82372665420689</c:v>
              </c:pt>
              <c:pt idx="50">
                <c:v>265.68973752181745</c:v>
              </c:pt>
              <c:pt idx="51">
                <c:v>265.54841696977746</c:v>
              </c:pt>
              <c:pt idx="52">
                <c:v>265.40303413208107</c:v>
              </c:pt>
              <c:pt idx="53">
                <c:v>265.25530410102539</c:v>
              </c:pt>
              <c:pt idx="54">
                <c:v>265.10667106549437</c:v>
              </c:pt>
              <c:pt idx="55">
                <c:v>264.9592999839619</c:v>
              </c:pt>
              <c:pt idx="56">
                <c:v>264.81573554779527</c:v>
              </c:pt>
              <c:pt idx="57">
                <c:v>264.67790631836345</c:v>
              </c:pt>
              <c:pt idx="58">
                <c:v>264.5488919834807</c:v>
              </c:pt>
              <c:pt idx="59">
                <c:v>264.43125694032943</c:v>
              </c:pt>
              <c:pt idx="60">
                <c:v>264.3275513968938</c:v>
              </c:pt>
              <c:pt idx="61">
                <c:v>264.24040983546382</c:v>
              </c:pt>
              <c:pt idx="62">
                <c:v>264.17168118319</c:v>
              </c:pt>
              <c:pt idx="63">
                <c:v>264.1208810262392</c:v>
              </c:pt>
              <c:pt idx="64">
                <c:v>264.09016628266005</c:v>
              </c:pt>
              <c:pt idx="65">
                <c:v>264.07955598239846</c:v>
              </c:pt>
              <c:pt idx="66">
                <c:v>264.08676363877214</c:v>
              </c:pt>
              <c:pt idx="67">
                <c:v>264.10987410950059</c:v>
              </c:pt>
              <c:pt idx="68">
                <c:v>264.1466389759396</c:v>
              </c:pt>
              <c:pt idx="69">
                <c:v>264.1973057320339</c:v>
              </c:pt>
              <c:pt idx="70">
                <c:v>264.26282860783067</c:v>
              </c:pt>
              <c:pt idx="71">
                <c:v>264.34436500280384</c:v>
              </c:pt>
              <c:pt idx="72">
                <c:v>264.4438809335665</c:v>
              </c:pt>
              <c:pt idx="73">
                <c:v>264.56198408023153</c:v>
              </c:pt>
              <c:pt idx="74">
                <c:v>264.69722323481847</c:v>
              </c:pt>
              <c:pt idx="75">
                <c:v>264.84663049093882</c:v>
              </c:pt>
              <c:pt idx="76">
                <c:v>265.00884011988063</c:v>
              </c:pt>
              <c:pt idx="77">
                <c:v>265.18046342988288</c:v>
              </c:pt>
              <c:pt idx="78">
                <c:v>265.35808924517249</c:v>
              </c:pt>
              <c:pt idx="79">
                <c:v>265.54012824363338</c:v>
              </c:pt>
              <c:pt idx="80">
                <c:v>265.72502399422501</c:v>
              </c:pt>
              <c:pt idx="81">
                <c:v>265.9133777530825</c:v>
              </c:pt>
              <c:pt idx="82">
                <c:v>266.1072071739415</c:v>
              </c:pt>
              <c:pt idx="83">
                <c:v>266.31074617276249</c:v>
              </c:pt>
              <c:pt idx="84">
                <c:v>266.52911844478854</c:v>
              </c:pt>
              <c:pt idx="85">
                <c:v>266.76623881064552</c:v>
              </c:pt>
              <c:pt idx="86">
                <c:v>267.02378897911484</c:v>
              </c:pt>
              <c:pt idx="87">
                <c:v>267.30060283509681</c:v>
              </c:pt>
              <c:pt idx="88">
                <c:v>267.59544548459371</c:v>
              </c:pt>
              <c:pt idx="89">
                <c:v>267.90504457332435</c:v>
              </c:pt>
              <c:pt idx="90">
                <c:v>268.22759390245909</c:v>
              </c:pt>
              <c:pt idx="91">
                <c:v>268.56086446871097</c:v>
              </c:pt>
              <c:pt idx="92">
                <c:v>268.90440890940272</c:v>
              </c:pt>
              <c:pt idx="93">
                <c:v>269.25934547541016</c:v>
              </c:pt>
              <c:pt idx="94">
                <c:v>269.62690127671823</c:v>
              </c:pt>
              <c:pt idx="95">
                <c:v>270.0084218887643</c:v>
              </c:pt>
              <c:pt idx="96">
                <c:v>270.40761389685804</c:v>
              </c:pt>
              <c:pt idx="97">
                <c:v>270.82782234412019</c:v>
              </c:pt>
              <c:pt idx="98">
                <c:v>271.27089351228187</c:v>
              </c:pt>
              <c:pt idx="99">
                <c:v>271.73387580083977</c:v>
              </c:pt>
              <c:pt idx="100">
                <c:v>272.21372731993938</c:v>
              </c:pt>
              <c:pt idx="101">
                <c:v>272.70526149214612</c:v>
              </c:pt>
              <c:pt idx="102">
                <c:v>273.20379876729339</c:v>
              </c:pt>
              <c:pt idx="103">
                <c:v>273.7056572690654</c:v>
              </c:pt>
              <c:pt idx="104">
                <c:v>274.20828674126955</c:v>
              </c:pt>
              <c:pt idx="105">
                <c:v>274.71193356198643</c:v>
              </c:pt>
              <c:pt idx="106">
                <c:v>275.21845618062247</c:v>
              </c:pt>
              <c:pt idx="107">
                <c:v>275.73055705322798</c:v>
              </c:pt>
              <c:pt idx="108">
                <c:v>276.2550666902352</c:v>
              </c:pt>
              <c:pt idx="109">
                <c:v>276.79560104637096</c:v>
              </c:pt>
              <c:pt idx="110">
                <c:v>277.3540647696932</c:v>
              </c:pt>
              <c:pt idx="111">
                <c:v>277.92744524815521</c:v>
              </c:pt>
              <c:pt idx="112">
                <c:v>278.51133756323333</c:v>
              </c:pt>
              <c:pt idx="113">
                <c:v>279.09971195187899</c:v>
              </c:pt>
              <c:pt idx="114">
                <c:v>279.68804051728733</c:v>
              </c:pt>
              <c:pt idx="115">
                <c:v>280.27153299145829</c:v>
              </c:pt>
              <c:pt idx="116">
                <c:v>280.8474937023401</c:v>
              </c:pt>
              <c:pt idx="117">
                <c:v>281.41220682458192</c:v>
              </c:pt>
              <c:pt idx="118">
                <c:v>281.96263858346259</c:v>
              </c:pt>
              <c:pt idx="119">
                <c:v>282.4968941835786</c:v>
              </c:pt>
              <c:pt idx="120">
                <c:v>283.014343765668</c:v>
              </c:pt>
              <c:pt idx="121">
                <c:v>283.51356948105058</c:v>
              </c:pt>
              <c:pt idx="122">
                <c:v>283.99110424666958</c:v>
              </c:pt>
              <c:pt idx="123">
                <c:v>284.44046032252021</c:v>
              </c:pt>
              <c:pt idx="124">
                <c:v>284.85746395817301</c:v>
              </c:pt>
              <c:pt idx="125">
                <c:v>285.23900405716631</c:v>
              </c:pt>
              <c:pt idx="126">
                <c:v>285.58305797664258</c:v>
              </c:pt>
              <c:pt idx="127">
                <c:v>285.89102147333847</c:v>
              </c:pt>
              <c:pt idx="128">
                <c:v>286.16443669819296</c:v>
              </c:pt>
              <c:pt idx="129">
                <c:v>286.40574449999775</c:v>
              </c:pt>
              <c:pt idx="130">
                <c:v>286.61887048387462</c:v>
              </c:pt>
              <c:pt idx="131">
                <c:v>286.80973228049544</c:v>
              </c:pt>
              <c:pt idx="132">
                <c:v>286.9867285334837</c:v>
              </c:pt>
              <c:pt idx="133">
                <c:v>287.15832491323482</c:v>
              </c:pt>
              <c:pt idx="134">
                <c:v>287.32984771729093</c:v>
              </c:pt>
              <c:pt idx="135">
                <c:v>287.50439941070283</c:v>
              </c:pt>
              <c:pt idx="136">
                <c:v>287.6835976737496</c:v>
              </c:pt>
              <c:pt idx="137">
                <c:v>287.86874384676935</c:v>
              </c:pt>
              <c:pt idx="138">
                <c:v>288.0596697103328</c:v>
              </c:pt>
              <c:pt idx="139">
                <c:v>288.2540520706259</c:v>
              </c:pt>
              <c:pt idx="140">
                <c:v>288.44981746686364</c:v>
              </c:pt>
              <c:pt idx="141">
                <c:v>288.6468990330539</c:v>
              </c:pt>
              <c:pt idx="142">
                <c:v>288.84560172145785</c:v>
              </c:pt>
              <c:pt idx="143">
                <c:v>289.04616449443341</c:v>
              </c:pt>
              <c:pt idx="144">
                <c:v>289.25227005416633</c:v>
              </c:pt>
              <c:pt idx="145">
                <c:v>289.46654278639295</c:v>
              </c:pt>
              <c:pt idx="146">
                <c:v>289.69068504984415</c:v>
              </c:pt>
              <c:pt idx="147">
                <c:v>289.92339174897222</c:v>
              </c:pt>
              <c:pt idx="148">
                <c:v>290.16358461972436</c:v>
              </c:pt>
              <c:pt idx="149">
                <c:v>290.40895085887291</c:v>
              </c:pt>
              <c:pt idx="150">
                <c:v>290.65862790472829</c:v>
              </c:pt>
              <c:pt idx="151">
                <c:v>290.91145700051504</c:v>
              </c:pt>
              <c:pt idx="152">
                <c:v>291.16483412666724</c:v>
              </c:pt>
              <c:pt idx="153">
                <c:v>291.41762761791898</c:v>
              </c:pt>
              <c:pt idx="154">
                <c:v>291.6674314255917</c:v>
              </c:pt>
              <c:pt idx="155">
                <c:v>291.91342653824501</c:v>
              </c:pt>
              <c:pt idx="156">
                <c:v>292.15561860129594</c:v>
              </c:pt>
              <c:pt idx="157">
                <c:v>292.39109031750775</c:v>
              </c:pt>
              <c:pt idx="158">
                <c:v>292.61571212778364</c:v>
              </c:pt>
              <c:pt idx="159">
                <c:v>292.82473776399502</c:v>
              </c:pt>
              <c:pt idx="160">
                <c:v>293.01507628680059</c:v>
              </c:pt>
              <c:pt idx="161">
                <c:v>293.18264468308269</c:v>
              </c:pt>
              <c:pt idx="162">
                <c:v>293.32608063209489</c:v>
              </c:pt>
              <c:pt idx="163">
                <c:v>293.44514954862245</c:v>
              </c:pt>
              <c:pt idx="164">
                <c:v>293.54151733938755</c:v>
              </c:pt>
              <c:pt idx="165">
                <c:v>293.61791919615752</c:v>
              </c:pt>
              <c:pt idx="166">
                <c:v>293.67689405896579</c:v>
              </c:pt>
              <c:pt idx="167">
                <c:v>293.72520487592618</c:v>
              </c:pt>
              <c:pt idx="168">
                <c:v>293.76944050574662</c:v>
              </c:pt>
              <c:pt idx="169">
                <c:v>293.81295578664754</c:v>
              </c:pt>
              <c:pt idx="170">
                <c:v>293.85763531279872</c:v>
              </c:pt>
              <c:pt idx="171">
                <c:v>293.9023380827914</c:v>
              </c:pt>
              <c:pt idx="172">
                <c:v>293.94411513168546</c:v>
              </c:pt>
              <c:pt idx="173">
                <c:v>293.98034486073249</c:v>
              </c:pt>
              <c:pt idx="174">
                <c:v>294.01061765967091</c:v>
              </c:pt>
              <c:pt idx="175">
                <c:v>294.03360418375314</c:v>
              </c:pt>
              <c:pt idx="176">
                <c:v>294.04991142646554</c:v>
              </c:pt>
              <c:pt idx="177">
                <c:v>294.0591999208761</c:v>
              </c:pt>
              <c:pt idx="178">
                <c:v>294.0614342089101</c:v>
              </c:pt>
              <c:pt idx="179">
                <c:v>294.05872581250077</c:v>
              </c:pt>
              <c:pt idx="180">
                <c:v>294.05405931016043</c:v>
              </c:pt>
              <c:pt idx="181">
                <c:v>294.10533682089226</c:v>
              </c:pt>
              <c:pt idx="182">
                <c:v>294.10458483221356</c:v>
              </c:pt>
              <c:pt idx="183">
                <c:v>294.11148372880791</c:v>
              </c:pt>
              <c:pt idx="184">
                <c:v>294.11826745636716</c:v>
              </c:pt>
            </c:numLit>
          </c:val>
          <c:smooth val="0"/>
          <c:extLst>
            <c:ext xmlns:c16="http://schemas.microsoft.com/office/drawing/2014/chart" uri="{C3380CC4-5D6E-409C-BE32-E72D297353CC}">
              <c16:uniqueId val="{00000001-ACB0-4146-99B1-00A6DC2217F5}"/>
            </c:ext>
          </c:extLst>
        </c:ser>
        <c:dLbls>
          <c:showLegendKey val="0"/>
          <c:showVal val="0"/>
          <c:showCatName val="0"/>
          <c:showSerName val="0"/>
          <c:showPercent val="0"/>
          <c:showBubbleSize val="0"/>
        </c:dLbls>
        <c:smooth val="0"/>
        <c:axId val="307173248"/>
        <c:axId val="307175424"/>
      </c:lineChart>
      <c:dateAx>
        <c:axId val="307173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SecA!$CC$5</c:f>
              <c:strCache>
                <c:ptCount val="1"/>
                <c:pt idx="0">
                  <c:v>kiloton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175424"/>
        <c:crosses val="autoZero"/>
        <c:auto val="0"/>
        <c:lblOffset val="100"/>
        <c:baseTimeUnit val="months"/>
        <c:majorUnit val="2"/>
        <c:majorTimeUnit val="years"/>
      </c:dateAx>
      <c:valAx>
        <c:axId val="307175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1732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SecA!$AK$5:$AK$6</c:f>
          <c:strCache>
            <c:ptCount val="2"/>
            <c:pt idx="0">
              <c:v>Food &amp; tobacco</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16752</c:v>
              </c:pt>
              <c:pt idx="1">
                <c:v>17237</c:v>
              </c:pt>
              <c:pt idx="2">
                <c:v>17460</c:v>
              </c:pt>
              <c:pt idx="3">
                <c:v>16586</c:v>
              </c:pt>
              <c:pt idx="4">
                <c:v>18114</c:v>
              </c:pt>
              <c:pt idx="5">
                <c:v>17872</c:v>
              </c:pt>
              <c:pt idx="6">
                <c:v>17865</c:v>
              </c:pt>
              <c:pt idx="7">
                <c:v>18994</c:v>
              </c:pt>
              <c:pt idx="8">
                <c:v>19732</c:v>
              </c:pt>
              <c:pt idx="9">
                <c:v>17402</c:v>
              </c:pt>
              <c:pt idx="10">
                <c:v>21116</c:v>
              </c:pt>
              <c:pt idx="11">
                <c:v>23330</c:v>
              </c:pt>
              <c:pt idx="12">
                <c:v>16989</c:v>
              </c:pt>
              <c:pt idx="13">
                <c:v>17672</c:v>
              </c:pt>
              <c:pt idx="14">
                <c:v>18728</c:v>
              </c:pt>
              <c:pt idx="15">
                <c:v>17163</c:v>
              </c:pt>
              <c:pt idx="16">
                <c:v>18526</c:v>
              </c:pt>
              <c:pt idx="17">
                <c:v>18025</c:v>
              </c:pt>
              <c:pt idx="18">
                <c:v>18130</c:v>
              </c:pt>
              <c:pt idx="19">
                <c:v>20650</c:v>
              </c:pt>
              <c:pt idx="20">
                <c:v>19770</c:v>
              </c:pt>
              <c:pt idx="21">
                <c:v>19557</c:v>
              </c:pt>
              <c:pt idx="22">
                <c:v>21075</c:v>
              </c:pt>
              <c:pt idx="23">
                <c:v>24013</c:v>
              </c:pt>
              <c:pt idx="24">
                <c:v>18280</c:v>
              </c:pt>
              <c:pt idx="25">
                <c:v>18292</c:v>
              </c:pt>
              <c:pt idx="26">
                <c:v>20817</c:v>
              </c:pt>
              <c:pt idx="27">
                <c:v>18732</c:v>
              </c:pt>
              <c:pt idx="28">
                <c:v>21826</c:v>
              </c:pt>
              <c:pt idx="29">
                <c:v>19420</c:v>
              </c:pt>
              <c:pt idx="30">
                <c:v>19026</c:v>
              </c:pt>
              <c:pt idx="31">
                <c:v>22399</c:v>
              </c:pt>
              <c:pt idx="32">
                <c:v>20619</c:v>
              </c:pt>
              <c:pt idx="33">
                <c:v>22807</c:v>
              </c:pt>
              <c:pt idx="34">
                <c:v>24772</c:v>
              </c:pt>
              <c:pt idx="35">
                <c:v>28779</c:v>
              </c:pt>
              <c:pt idx="36">
                <c:v>19623</c:v>
              </c:pt>
              <c:pt idx="37">
                <c:v>21378</c:v>
              </c:pt>
              <c:pt idx="38">
                <c:v>23790</c:v>
              </c:pt>
              <c:pt idx="39">
                <c:v>21888</c:v>
              </c:pt>
              <c:pt idx="40">
                <c:v>24074</c:v>
              </c:pt>
              <c:pt idx="41">
                <c:v>22856</c:v>
              </c:pt>
              <c:pt idx="42">
                <c:v>21657</c:v>
              </c:pt>
              <c:pt idx="43">
                <c:v>24818</c:v>
              </c:pt>
              <c:pt idx="44">
                <c:v>24023</c:v>
              </c:pt>
              <c:pt idx="45">
                <c:v>24737</c:v>
              </c:pt>
              <c:pt idx="46">
                <c:v>26750</c:v>
              </c:pt>
              <c:pt idx="47">
                <c:v>32413</c:v>
              </c:pt>
              <c:pt idx="48">
                <c:v>21272</c:v>
              </c:pt>
              <c:pt idx="49">
                <c:v>23179</c:v>
              </c:pt>
              <c:pt idx="50">
                <c:v>24443</c:v>
              </c:pt>
              <c:pt idx="51">
                <c:v>22900</c:v>
              </c:pt>
              <c:pt idx="52">
                <c:v>25169</c:v>
              </c:pt>
              <c:pt idx="53">
                <c:v>24433</c:v>
              </c:pt>
              <c:pt idx="54">
                <c:v>24752</c:v>
              </c:pt>
              <c:pt idx="55">
                <c:v>26242</c:v>
              </c:pt>
              <c:pt idx="56">
                <c:v>26359</c:v>
              </c:pt>
              <c:pt idx="57">
                <c:v>27392</c:v>
              </c:pt>
              <c:pt idx="58">
                <c:v>27136</c:v>
              </c:pt>
              <c:pt idx="59">
                <c:v>34178</c:v>
              </c:pt>
              <c:pt idx="60">
                <c:v>21254</c:v>
              </c:pt>
              <c:pt idx="61">
                <c:v>24942</c:v>
              </c:pt>
              <c:pt idx="62">
                <c:v>28714</c:v>
              </c:pt>
              <c:pt idx="63">
                <c:v>23638</c:v>
              </c:pt>
              <c:pt idx="64">
                <c:v>26030</c:v>
              </c:pt>
              <c:pt idx="65">
                <c:v>26182</c:v>
              </c:pt>
              <c:pt idx="66">
                <c:v>24386</c:v>
              </c:pt>
              <c:pt idx="67">
                <c:v>25647</c:v>
              </c:pt>
              <c:pt idx="68">
                <c:v>26584</c:v>
              </c:pt>
              <c:pt idx="69">
                <c:v>29275</c:v>
              </c:pt>
              <c:pt idx="70">
                <c:v>27828</c:v>
              </c:pt>
              <c:pt idx="71">
                <c:v>36134</c:v>
              </c:pt>
              <c:pt idx="72">
                <c:v>22867</c:v>
              </c:pt>
              <c:pt idx="73">
                <c:v>27994</c:v>
              </c:pt>
              <c:pt idx="74">
                <c:v>31064</c:v>
              </c:pt>
              <c:pt idx="75">
                <c:v>25643</c:v>
              </c:pt>
              <c:pt idx="76">
                <c:v>28548</c:v>
              </c:pt>
              <c:pt idx="77">
                <c:v>28984</c:v>
              </c:pt>
              <c:pt idx="78">
                <c:v>27818</c:v>
              </c:pt>
              <c:pt idx="79">
                <c:v>30749</c:v>
              </c:pt>
              <c:pt idx="80">
                <c:v>31474</c:v>
              </c:pt>
              <c:pt idx="81">
                <c:v>29008</c:v>
              </c:pt>
              <c:pt idx="82">
                <c:v>31346</c:v>
              </c:pt>
              <c:pt idx="83">
                <c:v>37962</c:v>
              </c:pt>
              <c:pt idx="84">
                <c:v>24972</c:v>
              </c:pt>
              <c:pt idx="85">
                <c:v>27101</c:v>
              </c:pt>
              <c:pt idx="86">
                <c:v>32712</c:v>
              </c:pt>
              <c:pt idx="87">
                <c:v>27395</c:v>
              </c:pt>
              <c:pt idx="88">
                <c:v>30227</c:v>
              </c:pt>
              <c:pt idx="89">
                <c:v>32115</c:v>
              </c:pt>
              <c:pt idx="90">
                <c:v>28722</c:v>
              </c:pt>
              <c:pt idx="91">
                <c:v>30702</c:v>
              </c:pt>
              <c:pt idx="92">
                <c:v>30997</c:v>
              </c:pt>
              <c:pt idx="93">
                <c:v>30385</c:v>
              </c:pt>
              <c:pt idx="94">
                <c:v>32662</c:v>
              </c:pt>
              <c:pt idx="95">
                <c:v>40545</c:v>
              </c:pt>
              <c:pt idx="96">
                <c:v>26995</c:v>
              </c:pt>
              <c:pt idx="97">
                <c:v>27158</c:v>
              </c:pt>
              <c:pt idx="98">
                <c:v>31627</c:v>
              </c:pt>
              <c:pt idx="99">
                <c:v>27533</c:v>
              </c:pt>
              <c:pt idx="100">
                <c:v>29821</c:v>
              </c:pt>
              <c:pt idx="101">
                <c:v>30097</c:v>
              </c:pt>
              <c:pt idx="102">
                <c:v>28630</c:v>
              </c:pt>
              <c:pt idx="103">
                <c:v>30350</c:v>
              </c:pt>
              <c:pt idx="104">
                <c:v>31791</c:v>
              </c:pt>
              <c:pt idx="105">
                <c:v>32119</c:v>
              </c:pt>
              <c:pt idx="106">
                <c:v>33905</c:v>
              </c:pt>
              <c:pt idx="107">
                <c:v>36204</c:v>
              </c:pt>
              <c:pt idx="108">
                <c:v>25994</c:v>
              </c:pt>
              <c:pt idx="109">
                <c:v>28521</c:v>
              </c:pt>
              <c:pt idx="110">
                <c:v>31500</c:v>
              </c:pt>
              <c:pt idx="111">
                <c:v>29829</c:v>
              </c:pt>
              <c:pt idx="112">
                <c:v>30639</c:v>
              </c:pt>
              <c:pt idx="113">
                <c:v>29871</c:v>
              </c:pt>
              <c:pt idx="114">
                <c:v>31933</c:v>
              </c:pt>
              <c:pt idx="115">
                <c:v>31219</c:v>
              </c:pt>
              <c:pt idx="116">
                <c:v>32606</c:v>
              </c:pt>
              <c:pt idx="117">
                <c:v>35530</c:v>
              </c:pt>
              <c:pt idx="118">
                <c:v>35446</c:v>
              </c:pt>
              <c:pt idx="119">
                <c:v>39194</c:v>
              </c:pt>
              <c:pt idx="120">
                <c:v>30327</c:v>
              </c:pt>
              <c:pt idx="121">
                <c:v>30335</c:v>
              </c:pt>
              <c:pt idx="122">
                <c:v>33886</c:v>
              </c:pt>
              <c:pt idx="123">
                <c:v>23585</c:v>
              </c:pt>
              <c:pt idx="124">
                <c:v>29418</c:v>
              </c:pt>
              <c:pt idx="125">
                <c:v>31725</c:v>
              </c:pt>
              <c:pt idx="126">
                <c:v>31559</c:v>
              </c:pt>
              <c:pt idx="127">
                <c:v>35324</c:v>
              </c:pt>
              <c:pt idx="128">
                <c:v>35894</c:v>
              </c:pt>
              <c:pt idx="129">
                <c:v>35827</c:v>
              </c:pt>
              <c:pt idx="130">
                <c:v>35772</c:v>
              </c:pt>
              <c:pt idx="131">
                <c:v>38290</c:v>
              </c:pt>
              <c:pt idx="132">
                <c:v>25411</c:v>
              </c:pt>
              <c:pt idx="133">
                <c:v>32697</c:v>
              </c:pt>
              <c:pt idx="134">
                <c:v>37038</c:v>
              </c:pt>
              <c:pt idx="135">
                <c:v>32529</c:v>
              </c:pt>
              <c:pt idx="136">
                <c:v>33262</c:v>
              </c:pt>
              <c:pt idx="137">
                <c:v>34778</c:v>
              </c:pt>
              <c:pt idx="138">
                <c:v>30730</c:v>
              </c:pt>
              <c:pt idx="139">
                <c:v>33964</c:v>
              </c:pt>
              <c:pt idx="140">
                <c:v>37152</c:v>
              </c:pt>
              <c:pt idx="141">
                <c:v>37097</c:v>
              </c:pt>
              <c:pt idx="142">
                <c:v>39706</c:v>
              </c:pt>
              <c:pt idx="143">
                <c:v>43238</c:v>
              </c:pt>
              <c:pt idx="144">
                <c:v>32771</c:v>
              </c:pt>
              <c:pt idx="145">
                <c:v>34149</c:v>
              </c:pt>
              <c:pt idx="146">
                <c:v>41385</c:v>
              </c:pt>
              <c:pt idx="147">
                <c:v>35865</c:v>
              </c:pt>
              <c:pt idx="148">
                <c:v>37381</c:v>
              </c:pt>
              <c:pt idx="149">
                <c:v>39902</c:v>
              </c:pt>
              <c:pt idx="150">
                <c:v>38559</c:v>
              </c:pt>
              <c:pt idx="151">
                <c:v>38912</c:v>
              </c:pt>
              <c:pt idx="152">
                <c:v>41893</c:v>
              </c:pt>
              <c:pt idx="153">
                <c:v>39680</c:v>
              </c:pt>
              <c:pt idx="154">
                <c:v>43421</c:v>
              </c:pt>
              <c:pt idx="155">
                <c:v>46636</c:v>
              </c:pt>
              <c:pt idx="156">
                <c:v>35947</c:v>
              </c:pt>
              <c:pt idx="157">
                <c:v>37870</c:v>
              </c:pt>
              <c:pt idx="158">
                <c:v>44759</c:v>
              </c:pt>
              <c:pt idx="159">
                <c:v>36489</c:v>
              </c:pt>
              <c:pt idx="160">
                <c:v>40904</c:v>
              </c:pt>
              <c:pt idx="161">
                <c:v>44493</c:v>
              </c:pt>
              <c:pt idx="162">
                <c:v>39153</c:v>
              </c:pt>
              <c:pt idx="163">
                <c:v>41853</c:v>
              </c:pt>
              <c:pt idx="164">
                <c:v>41262</c:v>
              </c:pt>
              <c:pt idx="165">
                <c:v>41047</c:v>
              </c:pt>
              <c:pt idx="166">
                <c:v>45079</c:v>
              </c:pt>
              <c:pt idx="167">
                <c:v>45619</c:v>
              </c:pt>
              <c:pt idx="168">
                <c:v>39805</c:v>
              </c:pt>
              <c:pt idx="169">
                <c:v>42877</c:v>
              </c:pt>
              <c:pt idx="170">
                <c:v>41450</c:v>
              </c:pt>
              <c:pt idx="171">
                <c:v>38722</c:v>
              </c:pt>
              <c:pt idx="172">
                <c:v>41559</c:v>
              </c:pt>
              <c:pt idx="173">
                <c:v>43039</c:v>
              </c:pt>
              <c:pt idx="174">
                <c:v>43914</c:v>
              </c:pt>
              <c:pt idx="175">
                <c:v>43588</c:v>
              </c:pt>
              <c:pt idx="176">
                <c:v>41244</c:v>
              </c:pt>
              <c:pt idx="177">
                <c:v>47622</c:v>
              </c:pt>
              <c:pt idx="178">
                <c:v>46684</c:v>
              </c:pt>
              <c:pt idx="179">
                <c:v>50358</c:v>
              </c:pt>
            </c:numLit>
          </c:val>
          <c:smooth val="0"/>
          <c:extLst>
            <c:ext xmlns:c16="http://schemas.microsoft.com/office/drawing/2014/chart" uri="{C3380CC4-5D6E-409C-BE32-E72D297353CC}">
              <c16:uniqueId val="{00000000-F181-4582-AF50-417ADA33F5E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16838.453901951634</c:v>
              </c:pt>
              <c:pt idx="1">
                <c:v>17100.344578327433</c:v>
              </c:pt>
              <c:pt idx="2">
                <c:v>17361.370715683715</c:v>
              </c:pt>
              <c:pt idx="3">
                <c:v>17622.034329217688</c:v>
              </c:pt>
              <c:pt idx="4">
                <c:v>17883.82372696972</c:v>
              </c:pt>
              <c:pt idx="5">
                <c:v>18137.866873688003</c:v>
              </c:pt>
              <c:pt idx="6">
                <c:v>18377.593496851019</c:v>
              </c:pt>
              <c:pt idx="7">
                <c:v>18593.774655200374</c:v>
              </c:pt>
              <c:pt idx="8">
                <c:v>18772.055472509164</c:v>
              </c:pt>
              <c:pt idx="9">
                <c:v>18902.083325998483</c:v>
              </c:pt>
              <c:pt idx="10">
                <c:v>18983.105038164325</c:v>
              </c:pt>
              <c:pt idx="11">
                <c:v>18999.366598242708</c:v>
              </c:pt>
              <c:pt idx="12">
                <c:v>18956.442945087998</c:v>
              </c:pt>
              <c:pt idx="13">
                <c:v>18903.215351572133</c:v>
              </c:pt>
              <c:pt idx="14">
                <c:v>18868.890661116166</c:v>
              </c:pt>
              <c:pt idx="15">
                <c:v>18870.363563625437</c:v>
              </c:pt>
              <c:pt idx="16">
                <c:v>18923.119842394124</c:v>
              </c:pt>
              <c:pt idx="17">
                <c:v>19025.571645080148</c:v>
              </c:pt>
              <c:pt idx="18">
                <c:v>19172.159920917486</c:v>
              </c:pt>
              <c:pt idx="19">
                <c:v>19347.319902689309</c:v>
              </c:pt>
              <c:pt idx="20">
                <c:v>19525.065223969614</c:v>
              </c:pt>
              <c:pt idx="21">
                <c:v>19692.436319305503</c:v>
              </c:pt>
              <c:pt idx="22">
                <c:v>19838.922971004384</c:v>
              </c:pt>
              <c:pt idx="23">
                <c:v>19952.660598180613</c:v>
              </c:pt>
              <c:pt idx="24">
                <c:v>20034.145390238504</c:v>
              </c:pt>
              <c:pt idx="25">
                <c:v>20124.476930600558</c:v>
              </c:pt>
              <c:pt idx="26">
                <c:v>20247.213348786892</c:v>
              </c:pt>
              <c:pt idx="27">
                <c:v>20407.588005011617</c:v>
              </c:pt>
              <c:pt idx="28">
                <c:v>20616.532126000973</c:v>
              </c:pt>
              <c:pt idx="29">
                <c:v>20868.221058431081</c:v>
              </c:pt>
              <c:pt idx="30">
                <c:v>21168.924827718052</c:v>
              </c:pt>
              <c:pt idx="31">
                <c:v>21510.431248693683</c:v>
              </c:pt>
              <c:pt idx="32">
                <c:v>21863.098887912591</c:v>
              </c:pt>
              <c:pt idx="33">
                <c:v>22206.171999442457</c:v>
              </c:pt>
              <c:pt idx="34">
                <c:v>22506.453848471836</c:v>
              </c:pt>
              <c:pt idx="35">
                <c:v>22736.755980194852</c:v>
              </c:pt>
              <c:pt idx="36">
                <c:v>22892.545401320913</c:v>
              </c:pt>
              <c:pt idx="37">
                <c:v>23029.711558757481</c:v>
              </c:pt>
              <c:pt idx="38">
                <c:v>23171.448445398801</c:v>
              </c:pt>
              <c:pt idx="39">
                <c:v>23324.432938551545</c:v>
              </c:pt>
              <c:pt idx="40">
                <c:v>23501.5274310684</c:v>
              </c:pt>
              <c:pt idx="41">
                <c:v>23701.229986416532</c:v>
              </c:pt>
              <c:pt idx="42">
                <c:v>23927.763393752433</c:v>
              </c:pt>
              <c:pt idx="43">
                <c:v>24176.898142368434</c:v>
              </c:pt>
              <c:pt idx="44">
                <c:v>24421.697087619348</c:v>
              </c:pt>
              <c:pt idx="45">
                <c:v>24641.634103436307</c:v>
              </c:pt>
              <c:pt idx="46">
                <c:v>24812.196092874245</c:v>
              </c:pt>
              <c:pt idx="47">
                <c:v>24909.823617953734</c:v>
              </c:pt>
              <c:pt idx="48">
                <c:v>24930.335279766612</c:v>
              </c:pt>
              <c:pt idx="49">
                <c:v>24944.581443225175</c:v>
              </c:pt>
              <c:pt idx="50">
                <c:v>24986.829120444054</c:v>
              </c:pt>
              <c:pt idx="51">
                <c:v>25073.689509105629</c:v>
              </c:pt>
              <c:pt idx="52">
                <c:v>25216.335515687832</c:v>
              </c:pt>
              <c:pt idx="53">
                <c:v>25404.203151577542</c:v>
              </c:pt>
              <c:pt idx="54">
                <c:v>25626.255073004755</c:v>
              </c:pt>
              <c:pt idx="55">
                <c:v>25861.741904683695</c:v>
              </c:pt>
              <c:pt idx="56">
                <c:v>26081.171720598544</c:v>
              </c:pt>
              <c:pt idx="57">
                <c:v>26258.855175686647</c:v>
              </c:pt>
              <c:pt idx="58">
                <c:v>26371.881207679355</c:v>
              </c:pt>
              <c:pt idx="59">
                <c:v>26408.670202551151</c:v>
              </c:pt>
              <c:pt idx="60">
                <c:v>26365.283734199729</c:v>
              </c:pt>
              <c:pt idx="61">
                <c:v>26315.476674497269</c:v>
              </c:pt>
              <c:pt idx="62">
                <c:v>26281.891057973953</c:v>
              </c:pt>
              <c:pt idx="63">
                <c:v>26273.434152415</c:v>
              </c:pt>
              <c:pt idx="64">
                <c:v>26323.334315025888</c:v>
              </c:pt>
              <c:pt idx="65">
                <c:v>26438.465561487934</c:v>
              </c:pt>
              <c:pt idx="66">
                <c:v>26622.768564332197</c:v>
              </c:pt>
              <c:pt idx="67">
                <c:v>26877.619340474848</c:v>
              </c:pt>
              <c:pt idx="68">
                <c:v>27182.026221188728</c:v>
              </c:pt>
              <c:pt idx="69">
                <c:v>27502.691344341918</c:v>
              </c:pt>
              <c:pt idx="70">
                <c:v>27800.336585590623</c:v>
              </c:pt>
              <c:pt idx="71">
                <c:v>28053.406907147619</c:v>
              </c:pt>
              <c:pt idx="72">
                <c:v>28240.623905369786</c:v>
              </c:pt>
              <c:pt idx="73">
                <c:v>28421.515107542527</c:v>
              </c:pt>
              <c:pt idx="74">
                <c:v>28601.871801897552</c:v>
              </c:pt>
              <c:pt idx="75">
                <c:v>28783.210125591148</c:v>
              </c:pt>
              <c:pt idx="76">
                <c:v>28991.667497760624</c:v>
              </c:pt>
              <c:pt idx="77">
                <c:v>29221.979236287374</c:v>
              </c:pt>
              <c:pt idx="78">
                <c:v>29464.443984075187</c:v>
              </c:pt>
              <c:pt idx="79">
                <c:v>29706.980591664978</c:v>
              </c:pt>
              <c:pt idx="80">
                <c:v>29921.043469756914</c:v>
              </c:pt>
              <c:pt idx="81">
                <c:v>30088.507223134511</c:v>
              </c:pt>
              <c:pt idx="82">
                <c:v>30206.776021883717</c:v>
              </c:pt>
              <c:pt idx="83">
                <c:v>30262.448963859133</c:v>
              </c:pt>
              <c:pt idx="84">
                <c:v>30253.517386696523</c:v>
              </c:pt>
              <c:pt idx="85">
                <c:v>30254.968138393066</c:v>
              </c:pt>
              <c:pt idx="86">
                <c:v>30288.972893078968</c:v>
              </c:pt>
              <c:pt idx="87">
                <c:v>30346.163643500513</c:v>
              </c:pt>
              <c:pt idx="88">
                <c:v>30441.402653473189</c:v>
              </c:pt>
              <c:pt idx="89">
                <c:v>30560.040550377485</c:v>
              </c:pt>
              <c:pt idx="90">
                <c:v>30685.283935059157</c:v>
              </c:pt>
              <c:pt idx="91">
                <c:v>30815.889002860182</c:v>
              </c:pt>
              <c:pt idx="92">
                <c:v>30930.979109771954</c:v>
              </c:pt>
              <c:pt idx="93">
                <c:v>31008.538721757261</c:v>
              </c:pt>
              <c:pt idx="94">
                <c:v>31027.212513681174</c:v>
              </c:pt>
              <c:pt idx="95">
                <c:v>30959.40977319119</c:v>
              </c:pt>
              <c:pt idx="96">
                <c:v>30793.887662797999</c:v>
              </c:pt>
              <c:pt idx="97">
                <c:v>30615.259247280374</c:v>
              </c:pt>
              <c:pt idx="98">
                <c:v>30470.148714789113</c:v>
              </c:pt>
              <c:pt idx="99">
                <c:v>30370.607661002206</c:v>
              </c:pt>
              <c:pt idx="100">
                <c:v>30340.256194449757</c:v>
              </c:pt>
              <c:pt idx="101">
                <c:v>30374.338347051846</c:v>
              </c:pt>
              <c:pt idx="102">
                <c:v>30462.905588784055</c:v>
              </c:pt>
              <c:pt idx="103">
                <c:v>30593.236006151452</c:v>
              </c:pt>
              <c:pt idx="104">
                <c:v>30734.278629771259</c:v>
              </c:pt>
              <c:pt idx="105">
                <c:v>30852.550130199186</c:v>
              </c:pt>
              <c:pt idx="106">
                <c:v>30925.134391693235</c:v>
              </c:pt>
              <c:pt idx="107">
                <c:v>30941.779797209409</c:v>
              </c:pt>
              <c:pt idx="108">
                <c:v>30922.033385786784</c:v>
              </c:pt>
              <c:pt idx="109">
                <c:v>30938.064398492344</c:v>
              </c:pt>
              <c:pt idx="110">
                <c:v>31012.761742535204</c:v>
              </c:pt>
              <c:pt idx="111">
                <c:v>31144.843681139551</c:v>
              </c:pt>
              <c:pt idx="112">
                <c:v>31337.90086010423</c:v>
              </c:pt>
              <c:pt idx="113">
                <c:v>31582.365488416683</c:v>
              </c:pt>
              <c:pt idx="114">
                <c:v>31861.680766463316</c:v>
              </c:pt>
              <c:pt idx="115">
                <c:v>32142.176239746364</c:v>
              </c:pt>
              <c:pt idx="116">
                <c:v>32390.894646103436</c:v>
              </c:pt>
              <c:pt idx="117">
                <c:v>32565.646960974671</c:v>
              </c:pt>
              <c:pt idx="118">
                <c:v>32626.395213339176</c:v>
              </c:pt>
              <c:pt idx="119">
                <c:v>32562.744962566314</c:v>
              </c:pt>
              <c:pt idx="120">
                <c:v>32392.497815892057</c:v>
              </c:pt>
              <c:pt idx="121">
                <c:v>32199.767930926711</c:v>
              </c:pt>
              <c:pt idx="122">
                <c:v>32048.014487121665</c:v>
              </c:pt>
              <c:pt idx="123">
                <c:v>31982.048984619043</c:v>
              </c:pt>
              <c:pt idx="124">
                <c:v>32065.062778689749</c:v>
              </c:pt>
              <c:pt idx="125">
                <c:v>32276.2767347585</c:v>
              </c:pt>
              <c:pt idx="126">
                <c:v>32568.441090463111</c:v>
              </c:pt>
              <c:pt idx="127">
                <c:v>32888.793316093819</c:v>
              </c:pt>
              <c:pt idx="128">
                <c:v>33174.476471036229</c:v>
              </c:pt>
              <c:pt idx="129">
                <c:v>33386.985681515005</c:v>
              </c:pt>
              <c:pt idx="130">
                <c:v>33515.01130904445</c:v>
              </c:pt>
              <c:pt idx="131">
                <c:v>33571.643858323718</c:v>
              </c:pt>
              <c:pt idx="132">
                <c:v>33592.543720961527</c:v>
              </c:pt>
              <c:pt idx="133">
                <c:v>33660.554849983353</c:v>
              </c:pt>
              <c:pt idx="134">
                <c:v>33776.705761205056</c:v>
              </c:pt>
              <c:pt idx="135">
                <c:v>33932.389421942666</c:v>
              </c:pt>
              <c:pt idx="136">
                <c:v>34151.611741900153</c:v>
              </c:pt>
              <c:pt idx="137">
                <c:v>34444.344736562074</c:v>
              </c:pt>
              <c:pt idx="138">
                <c:v>34811.664303993974</c:v>
              </c:pt>
              <c:pt idx="139">
                <c:v>35257.982894895787</c:v>
              </c:pt>
              <c:pt idx="140">
                <c:v>35746.896316927501</c:v>
              </c:pt>
              <c:pt idx="141">
                <c:v>36229.060548800146</c:v>
              </c:pt>
              <c:pt idx="142">
                <c:v>36669.182606055481</c:v>
              </c:pt>
              <c:pt idx="143">
                <c:v>37040.648898747269</c:v>
              </c:pt>
              <c:pt idx="144">
                <c:v>37347.214010868709</c:v>
              </c:pt>
              <c:pt idx="145">
                <c:v>37654.606037425532</c:v>
              </c:pt>
              <c:pt idx="146">
                <c:v>37982.790933314784</c:v>
              </c:pt>
              <c:pt idx="147">
                <c:v>38316.678593059252</c:v>
              </c:pt>
              <c:pt idx="148">
                <c:v>38675.201001848589</c:v>
              </c:pt>
              <c:pt idx="149">
                <c:v>39052.773358941842</c:v>
              </c:pt>
              <c:pt idx="150">
                <c:v>39430.868853579574</c:v>
              </c:pt>
              <c:pt idx="151">
                <c:v>39799.452941412936</c:v>
              </c:pt>
              <c:pt idx="152">
                <c:v>40139.772389557285</c:v>
              </c:pt>
              <c:pt idx="153">
                <c:v>40424.199435713846</c:v>
              </c:pt>
              <c:pt idx="154">
                <c:v>40642.638593688273</c:v>
              </c:pt>
              <c:pt idx="155">
                <c:v>40777.552382929076</c:v>
              </c:pt>
              <c:pt idx="156">
                <c:v>40839.186936947888</c:v>
              </c:pt>
              <c:pt idx="157">
                <c:v>40896.372865427053</c:v>
              </c:pt>
              <c:pt idx="158">
                <c:v>40969.018908679434</c:v>
              </c:pt>
              <c:pt idx="159">
                <c:v>41046.770078363625</c:v>
              </c:pt>
              <c:pt idx="160">
                <c:v>41157.17119705143</c:v>
              </c:pt>
              <c:pt idx="161">
                <c:v>41282.189386531019</c:v>
              </c:pt>
              <c:pt idx="162">
                <c:v>41401.260056620042</c:v>
              </c:pt>
              <c:pt idx="163">
                <c:v>41525.926723270837</c:v>
              </c:pt>
              <c:pt idx="164">
                <c:v>41645.25030186955</c:v>
              </c:pt>
              <c:pt idx="165">
                <c:v>41751.562440569614</c:v>
              </c:pt>
              <c:pt idx="166">
                <c:v>41833.362284505769</c:v>
              </c:pt>
              <c:pt idx="167">
                <c:v>41872.103354407067</c:v>
              </c:pt>
              <c:pt idx="168">
                <c:v>41881.695548157491</c:v>
              </c:pt>
              <c:pt idx="169">
                <c:v>41913.517730096959</c:v>
              </c:pt>
              <c:pt idx="170">
                <c:v>41998.181809083813</c:v>
              </c:pt>
              <c:pt idx="171">
                <c:v>42175.934516675428</c:v>
              </c:pt>
              <c:pt idx="172">
                <c:v>42481.540766338338</c:v>
              </c:pt>
              <c:pt idx="173">
                <c:v>42915.226126372327</c:v>
              </c:pt>
              <c:pt idx="174">
                <c:v>43467.990757413798</c:v>
              </c:pt>
              <c:pt idx="175">
                <c:v>44132.072558835433</c:v>
              </c:pt>
              <c:pt idx="176">
                <c:v>44904.169522435775</c:v>
              </c:pt>
              <c:pt idx="177">
                <c:v>45775.538914425008</c:v>
              </c:pt>
              <c:pt idx="178">
                <c:v>46700.836305788966</c:v>
              </c:pt>
              <c:pt idx="179">
                <c:v>47653.181878369229</c:v>
              </c:pt>
              <c:pt idx="180">
                <c:v>47419.060483771726</c:v>
              </c:pt>
              <c:pt idx="181">
                <c:v>48232.848023558268</c:v>
              </c:pt>
              <c:pt idx="182">
                <c:v>48984.603826632374</c:v>
              </c:pt>
              <c:pt idx="183">
                <c:v>49791.580620943103</c:v>
              </c:pt>
            </c:numLit>
          </c:val>
          <c:smooth val="0"/>
          <c:extLst>
            <c:ext xmlns:c16="http://schemas.microsoft.com/office/drawing/2014/chart" uri="{C3380CC4-5D6E-409C-BE32-E72D297353CC}">
              <c16:uniqueId val="{00000001-F181-4582-AF50-417ADA33F5E7}"/>
            </c:ext>
          </c:extLst>
        </c:ser>
        <c:dLbls>
          <c:showLegendKey val="0"/>
          <c:showVal val="0"/>
          <c:showCatName val="0"/>
          <c:showSerName val="0"/>
          <c:showPercent val="0"/>
          <c:showBubbleSize val="0"/>
        </c:dLbls>
        <c:smooth val="0"/>
        <c:axId val="307222016"/>
        <c:axId val="307223936"/>
      </c:lineChart>
      <c:dateAx>
        <c:axId val="30722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223936"/>
        <c:crosses val="autoZero"/>
        <c:auto val="0"/>
        <c:lblOffset val="100"/>
        <c:baseTimeUnit val="months"/>
        <c:majorUnit val="2"/>
        <c:majorTimeUnit val="years"/>
      </c:dateAx>
      <c:valAx>
        <c:axId val="3072239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22201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SecA!$AP$5:$AP$6</c:f>
          <c:strCache>
            <c:ptCount val="2"/>
            <c:pt idx="0">
              <c:v>General dealers </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19926</c:v>
              </c:pt>
              <c:pt idx="1">
                <c:v>19807</c:v>
              </c:pt>
              <c:pt idx="2">
                <c:v>21521</c:v>
              </c:pt>
              <c:pt idx="3">
                <c:v>20273</c:v>
              </c:pt>
              <c:pt idx="4">
                <c:v>20722</c:v>
              </c:pt>
              <c:pt idx="5">
                <c:v>22057</c:v>
              </c:pt>
              <c:pt idx="6">
                <c:v>21783</c:v>
              </c:pt>
              <c:pt idx="7">
                <c:v>20741</c:v>
              </c:pt>
              <c:pt idx="8">
                <c:v>22032</c:v>
              </c:pt>
              <c:pt idx="9">
                <c:v>21395</c:v>
              </c:pt>
              <c:pt idx="10">
                <c:v>22385</c:v>
              </c:pt>
              <c:pt idx="11">
                <c:v>30619</c:v>
              </c:pt>
              <c:pt idx="12">
                <c:v>21245</c:v>
              </c:pt>
              <c:pt idx="13">
                <c:v>21125</c:v>
              </c:pt>
              <c:pt idx="14">
                <c:v>23486</c:v>
              </c:pt>
              <c:pt idx="15">
                <c:v>22781</c:v>
              </c:pt>
              <c:pt idx="16">
                <c:v>22534</c:v>
              </c:pt>
              <c:pt idx="17">
                <c:v>23592</c:v>
              </c:pt>
              <c:pt idx="18">
                <c:v>22920</c:v>
              </c:pt>
              <c:pt idx="19">
                <c:v>23093</c:v>
              </c:pt>
              <c:pt idx="20">
                <c:v>24690</c:v>
              </c:pt>
              <c:pt idx="21">
                <c:v>23917</c:v>
              </c:pt>
              <c:pt idx="22">
                <c:v>25227</c:v>
              </c:pt>
              <c:pt idx="23">
                <c:v>35255</c:v>
              </c:pt>
              <c:pt idx="24">
                <c:v>23816</c:v>
              </c:pt>
              <c:pt idx="25">
                <c:v>24180</c:v>
              </c:pt>
              <c:pt idx="26">
                <c:v>26329</c:v>
              </c:pt>
              <c:pt idx="27">
                <c:v>24579</c:v>
              </c:pt>
              <c:pt idx="28">
                <c:v>24525</c:v>
              </c:pt>
              <c:pt idx="29">
                <c:v>26503</c:v>
              </c:pt>
              <c:pt idx="30">
                <c:v>24578</c:v>
              </c:pt>
              <c:pt idx="31">
                <c:v>25305</c:v>
              </c:pt>
              <c:pt idx="32">
                <c:v>27374</c:v>
              </c:pt>
              <c:pt idx="33">
                <c:v>25541</c:v>
              </c:pt>
              <c:pt idx="34">
                <c:v>26552</c:v>
              </c:pt>
              <c:pt idx="35">
                <c:v>37954</c:v>
              </c:pt>
              <c:pt idx="36">
                <c:v>25968</c:v>
              </c:pt>
              <c:pt idx="37">
                <c:v>25939</c:v>
              </c:pt>
              <c:pt idx="38">
                <c:v>28464</c:v>
              </c:pt>
              <c:pt idx="39">
                <c:v>25323</c:v>
              </c:pt>
              <c:pt idx="40">
                <c:v>27170</c:v>
              </c:pt>
              <c:pt idx="41">
                <c:v>27974</c:v>
              </c:pt>
              <c:pt idx="42">
                <c:v>25684</c:v>
              </c:pt>
              <c:pt idx="43">
                <c:v>27356</c:v>
              </c:pt>
              <c:pt idx="44">
                <c:v>28501</c:v>
              </c:pt>
              <c:pt idx="45">
                <c:v>26871</c:v>
              </c:pt>
              <c:pt idx="46">
                <c:v>29485</c:v>
              </c:pt>
              <c:pt idx="47">
                <c:v>39770</c:v>
              </c:pt>
              <c:pt idx="48">
                <c:v>28193</c:v>
              </c:pt>
              <c:pt idx="49">
                <c:v>27522</c:v>
              </c:pt>
              <c:pt idx="50">
                <c:v>29712</c:v>
              </c:pt>
              <c:pt idx="51">
                <c:v>27482</c:v>
              </c:pt>
              <c:pt idx="52">
                <c:v>29900</c:v>
              </c:pt>
              <c:pt idx="53">
                <c:v>29420</c:v>
              </c:pt>
              <c:pt idx="54">
                <c:v>28176</c:v>
              </c:pt>
              <c:pt idx="55">
                <c:v>30217</c:v>
              </c:pt>
              <c:pt idx="56">
                <c:v>30784</c:v>
              </c:pt>
              <c:pt idx="57">
                <c:v>29277</c:v>
              </c:pt>
              <c:pt idx="58">
                <c:v>32459</c:v>
              </c:pt>
              <c:pt idx="59">
                <c:v>42769</c:v>
              </c:pt>
              <c:pt idx="60">
                <c:v>29263</c:v>
              </c:pt>
              <c:pt idx="61">
                <c:v>30131</c:v>
              </c:pt>
              <c:pt idx="62">
                <c:v>31474</c:v>
              </c:pt>
              <c:pt idx="63">
                <c:v>29933</c:v>
              </c:pt>
              <c:pt idx="64">
                <c:v>32198</c:v>
              </c:pt>
              <c:pt idx="65">
                <c:v>31851</c:v>
              </c:pt>
              <c:pt idx="66">
                <c:v>30311</c:v>
              </c:pt>
              <c:pt idx="67">
                <c:v>32939</c:v>
              </c:pt>
              <c:pt idx="68">
                <c:v>33154</c:v>
              </c:pt>
              <c:pt idx="69">
                <c:v>31763</c:v>
              </c:pt>
              <c:pt idx="70">
                <c:v>35113</c:v>
              </c:pt>
              <c:pt idx="71">
                <c:v>46689</c:v>
              </c:pt>
              <c:pt idx="72">
                <c:v>31456</c:v>
              </c:pt>
              <c:pt idx="73">
                <c:v>33476</c:v>
              </c:pt>
              <c:pt idx="74">
                <c:v>35444</c:v>
              </c:pt>
              <c:pt idx="75">
                <c:v>31969</c:v>
              </c:pt>
              <c:pt idx="76">
                <c:v>35981</c:v>
              </c:pt>
              <c:pt idx="77">
                <c:v>35089</c:v>
              </c:pt>
              <c:pt idx="78">
                <c:v>33682</c:v>
              </c:pt>
              <c:pt idx="79">
                <c:v>35997</c:v>
              </c:pt>
              <c:pt idx="80">
                <c:v>36140</c:v>
              </c:pt>
              <c:pt idx="81">
                <c:v>34049</c:v>
              </c:pt>
              <c:pt idx="82">
                <c:v>39121</c:v>
              </c:pt>
              <c:pt idx="83">
                <c:v>49517</c:v>
              </c:pt>
              <c:pt idx="84">
                <c:v>33402</c:v>
              </c:pt>
              <c:pt idx="85">
                <c:v>36044</c:v>
              </c:pt>
              <c:pt idx="86">
                <c:v>37557</c:v>
              </c:pt>
              <c:pt idx="87">
                <c:v>35169</c:v>
              </c:pt>
              <c:pt idx="88">
                <c:v>37921</c:v>
              </c:pt>
              <c:pt idx="89">
                <c:v>37351</c:v>
              </c:pt>
              <c:pt idx="90">
                <c:v>34475</c:v>
              </c:pt>
              <c:pt idx="91">
                <c:v>38055</c:v>
              </c:pt>
              <c:pt idx="92">
                <c:v>38835</c:v>
              </c:pt>
              <c:pt idx="93">
                <c:v>35275</c:v>
              </c:pt>
              <c:pt idx="94">
                <c:v>42328</c:v>
              </c:pt>
              <c:pt idx="95">
                <c:v>52317</c:v>
              </c:pt>
              <c:pt idx="96">
                <c:v>34680</c:v>
              </c:pt>
              <c:pt idx="97">
                <c:v>37841</c:v>
              </c:pt>
              <c:pt idx="98">
                <c:v>39293</c:v>
              </c:pt>
              <c:pt idx="99">
                <c:v>35545</c:v>
              </c:pt>
              <c:pt idx="100">
                <c:v>38580</c:v>
              </c:pt>
              <c:pt idx="101">
                <c:v>38577</c:v>
              </c:pt>
              <c:pt idx="102">
                <c:v>35703</c:v>
              </c:pt>
              <c:pt idx="103">
                <c:v>39902</c:v>
              </c:pt>
              <c:pt idx="104">
                <c:v>39989</c:v>
              </c:pt>
              <c:pt idx="105">
                <c:v>36593</c:v>
              </c:pt>
              <c:pt idx="106">
                <c:v>44728</c:v>
              </c:pt>
              <c:pt idx="107">
                <c:v>52882</c:v>
              </c:pt>
              <c:pt idx="108">
                <c:v>36309</c:v>
              </c:pt>
              <c:pt idx="109">
                <c:v>39809</c:v>
              </c:pt>
              <c:pt idx="110">
                <c:v>41512</c:v>
              </c:pt>
              <c:pt idx="111">
                <c:v>37396</c:v>
              </c:pt>
              <c:pt idx="112">
                <c:v>41512</c:v>
              </c:pt>
              <c:pt idx="113">
                <c:v>40453</c:v>
              </c:pt>
              <c:pt idx="114">
                <c:v>36953</c:v>
              </c:pt>
              <c:pt idx="115">
                <c:v>41675</c:v>
              </c:pt>
              <c:pt idx="116">
                <c:v>41340</c:v>
              </c:pt>
              <c:pt idx="117">
                <c:v>38233</c:v>
              </c:pt>
              <c:pt idx="118">
                <c:v>47935</c:v>
              </c:pt>
              <c:pt idx="119">
                <c:v>54391</c:v>
              </c:pt>
              <c:pt idx="120">
                <c:v>37748</c:v>
              </c:pt>
              <c:pt idx="121">
                <c:v>41464</c:v>
              </c:pt>
              <c:pt idx="122">
                <c:v>47584</c:v>
              </c:pt>
              <c:pt idx="123">
                <c:v>33173</c:v>
              </c:pt>
              <c:pt idx="124">
                <c:v>41272</c:v>
              </c:pt>
              <c:pt idx="125">
                <c:v>41761</c:v>
              </c:pt>
              <c:pt idx="126">
                <c:v>37440</c:v>
              </c:pt>
              <c:pt idx="127">
                <c:v>42565</c:v>
              </c:pt>
              <c:pt idx="128">
                <c:v>43525</c:v>
              </c:pt>
              <c:pt idx="129">
                <c:v>40827</c:v>
              </c:pt>
              <c:pt idx="130">
                <c:v>48387</c:v>
              </c:pt>
              <c:pt idx="131">
                <c:v>57953</c:v>
              </c:pt>
              <c:pt idx="132">
                <c:v>36947</c:v>
              </c:pt>
              <c:pt idx="133">
                <c:v>44879</c:v>
              </c:pt>
              <c:pt idx="134">
                <c:v>45176</c:v>
              </c:pt>
              <c:pt idx="135">
                <c:v>39785</c:v>
              </c:pt>
              <c:pt idx="136">
                <c:v>44417</c:v>
              </c:pt>
              <c:pt idx="137">
                <c:v>48742</c:v>
              </c:pt>
              <c:pt idx="138">
                <c:v>38547</c:v>
              </c:pt>
              <c:pt idx="139">
                <c:v>43329</c:v>
              </c:pt>
              <c:pt idx="140">
                <c:v>45738</c:v>
              </c:pt>
              <c:pt idx="141">
                <c:v>43123</c:v>
              </c:pt>
              <c:pt idx="142">
                <c:v>51624</c:v>
              </c:pt>
              <c:pt idx="143">
                <c:v>60003</c:v>
              </c:pt>
              <c:pt idx="144">
                <c:v>41462</c:v>
              </c:pt>
              <c:pt idx="145">
                <c:v>46382</c:v>
              </c:pt>
              <c:pt idx="146">
                <c:v>48473</c:v>
              </c:pt>
              <c:pt idx="147">
                <c:v>44353</c:v>
              </c:pt>
              <c:pt idx="148">
                <c:v>49207</c:v>
              </c:pt>
              <c:pt idx="149">
                <c:v>49307</c:v>
              </c:pt>
              <c:pt idx="150">
                <c:v>45274</c:v>
              </c:pt>
              <c:pt idx="151">
                <c:v>49957</c:v>
              </c:pt>
              <c:pt idx="152">
                <c:v>50951</c:v>
              </c:pt>
              <c:pt idx="153">
                <c:v>47362</c:v>
              </c:pt>
              <c:pt idx="154">
                <c:v>56472</c:v>
              </c:pt>
              <c:pt idx="155">
                <c:v>64981</c:v>
              </c:pt>
              <c:pt idx="156">
                <c:v>45598</c:v>
              </c:pt>
              <c:pt idx="157">
                <c:v>50238</c:v>
              </c:pt>
              <c:pt idx="158">
                <c:v>52600</c:v>
              </c:pt>
              <c:pt idx="159">
                <c:v>47912</c:v>
              </c:pt>
              <c:pt idx="160">
                <c:v>51334</c:v>
              </c:pt>
              <c:pt idx="161">
                <c:v>52220</c:v>
              </c:pt>
              <c:pt idx="162">
                <c:v>47581</c:v>
              </c:pt>
              <c:pt idx="163">
                <c:v>52013</c:v>
              </c:pt>
              <c:pt idx="164">
                <c:v>54186</c:v>
              </c:pt>
              <c:pt idx="165">
                <c:v>48608</c:v>
              </c:pt>
              <c:pt idx="166">
                <c:v>60205</c:v>
              </c:pt>
              <c:pt idx="167">
                <c:v>71986</c:v>
              </c:pt>
              <c:pt idx="168">
                <c:v>49087</c:v>
              </c:pt>
              <c:pt idx="169">
                <c:v>53659</c:v>
              </c:pt>
              <c:pt idx="170">
                <c:v>58736</c:v>
              </c:pt>
              <c:pt idx="171">
                <c:v>50852</c:v>
              </c:pt>
              <c:pt idx="172">
                <c:v>55016</c:v>
              </c:pt>
              <c:pt idx="173">
                <c:v>57687</c:v>
              </c:pt>
              <c:pt idx="174">
                <c:v>51570</c:v>
              </c:pt>
              <c:pt idx="175">
                <c:v>56681</c:v>
              </c:pt>
              <c:pt idx="176">
                <c:v>59249</c:v>
              </c:pt>
              <c:pt idx="177">
                <c:v>55988</c:v>
              </c:pt>
              <c:pt idx="178">
                <c:v>68851</c:v>
              </c:pt>
              <c:pt idx="179">
                <c:v>75200</c:v>
              </c:pt>
            </c:numLit>
          </c:val>
          <c:smooth val="0"/>
          <c:extLst>
            <c:ext xmlns:c16="http://schemas.microsoft.com/office/drawing/2014/chart" uri="{C3380CC4-5D6E-409C-BE32-E72D297353CC}">
              <c16:uniqueId val="{00000000-B9D3-4CF7-8DAA-B18BD696F0AC}"/>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20144.112606594721</c:v>
              </c:pt>
              <c:pt idx="1">
                <c:v>20392.376891014992</c:v>
              </c:pt>
              <c:pt idx="2">
                <c:v>20640.423062828668</c:v>
              </c:pt>
              <c:pt idx="3">
                <c:v>20887.44763253814</c:v>
              </c:pt>
              <c:pt idx="4">
                <c:v>21133.52768758297</c:v>
              </c:pt>
              <c:pt idx="5">
                <c:v>21378.125867770177</c:v>
              </c:pt>
              <c:pt idx="6">
                <c:v>21620.293285219206</c:v>
              </c:pt>
              <c:pt idx="7">
                <c:v>21859.759926181723</c:v>
              </c:pt>
              <c:pt idx="8">
                <c:v>22096.418483624169</c:v>
              </c:pt>
              <c:pt idx="9">
                <c:v>22329.042890586807</c:v>
              </c:pt>
              <c:pt idx="10">
                <c:v>22556.342661626273</c:v>
              </c:pt>
              <c:pt idx="11">
                <c:v>22776.093268408622</c:v>
              </c:pt>
              <c:pt idx="12">
                <c:v>22985.898839938272</c:v>
              </c:pt>
              <c:pt idx="13">
                <c:v>23191.206411951229</c:v>
              </c:pt>
              <c:pt idx="14">
                <c:v>23395.722121343555</c:v>
              </c:pt>
              <c:pt idx="15">
                <c:v>23601.085898599358</c:v>
              </c:pt>
              <c:pt idx="16">
                <c:v>23809.027952081411</c:v>
              </c:pt>
              <c:pt idx="17">
                <c:v>24020.458404253881</c:v>
              </c:pt>
              <c:pt idx="18">
                <c:v>24235.012349628858</c:v>
              </c:pt>
              <c:pt idx="19">
                <c:v>24451.896424314175</c:v>
              </c:pt>
              <c:pt idx="20">
                <c:v>24669.002252068047</c:v>
              </c:pt>
              <c:pt idx="21">
                <c:v>24882.862560224366</c:v>
              </c:pt>
              <c:pt idx="22">
                <c:v>25090.031073864953</c:v>
              </c:pt>
              <c:pt idx="23">
                <c:v>25286.09565551141</c:v>
              </c:pt>
              <c:pt idx="24">
                <c:v>25466.781136611473</c:v>
              </c:pt>
              <c:pt idx="25">
                <c:v>25637.781252957371</c:v>
              </c:pt>
              <c:pt idx="26">
                <c:v>25803.138959204727</c:v>
              </c:pt>
              <c:pt idx="27">
                <c:v>25965.439428756203</c:v>
              </c:pt>
              <c:pt idx="28">
                <c:v>26127.793696055247</c:v>
              </c:pt>
              <c:pt idx="29">
                <c:v>26291.926356116557</c:v>
              </c:pt>
              <c:pt idx="30">
                <c:v>26457.959210258774</c:v>
              </c:pt>
              <c:pt idx="31">
                <c:v>26626.225133444415</c:v>
              </c:pt>
              <c:pt idx="32">
                <c:v>26795.177041425737</c:v>
              </c:pt>
              <c:pt idx="33">
                <c:v>26961.946624821547</c:v>
              </c:pt>
              <c:pt idx="34">
                <c:v>27124.244397209233</c:v>
              </c:pt>
              <c:pt idx="35">
                <c:v>27278.359925541365</c:v>
              </c:pt>
              <c:pt idx="36">
                <c:v>27420.010532373301</c:v>
              </c:pt>
              <c:pt idx="37">
                <c:v>27555.58918033486</c:v>
              </c:pt>
              <c:pt idx="38">
                <c:v>27690.036821523492</c:v>
              </c:pt>
              <c:pt idx="39">
                <c:v>27826.677818856308</c:v>
              </c:pt>
              <c:pt idx="40">
                <c:v>27969.610498428898</c:v>
              </c:pt>
              <c:pt idx="41">
                <c:v>28120.429508517998</c:v>
              </c:pt>
              <c:pt idx="42">
                <c:v>28279.929886901911</c:v>
              </c:pt>
              <c:pt idx="43">
                <c:v>28448.760241850425</c:v>
              </c:pt>
              <c:pt idx="44">
                <c:v>28624.973251746433</c:v>
              </c:pt>
              <c:pt idx="45">
                <c:v>28805.528834730972</c:v>
              </c:pt>
              <c:pt idx="46">
                <c:v>28987.262935693336</c:v>
              </c:pt>
              <c:pt idx="47">
                <c:v>29165.076970688082</c:v>
              </c:pt>
              <c:pt idx="48">
                <c:v>29334.370092834084</c:v>
              </c:pt>
              <c:pt idx="49">
                <c:v>29501.146378279533</c:v>
              </c:pt>
              <c:pt idx="50">
                <c:v>29670.26853307979</c:v>
              </c:pt>
              <c:pt idx="51">
                <c:v>29844.620116911938</c:v>
              </c:pt>
              <c:pt idx="52">
                <c:v>30027.126420919987</c:v>
              </c:pt>
              <c:pt idx="53">
                <c:v>30218.350116131038</c:v>
              </c:pt>
              <c:pt idx="54">
                <c:v>30418.726747151268</c:v>
              </c:pt>
              <c:pt idx="55">
                <c:v>30627.89350847073</c:v>
              </c:pt>
              <c:pt idx="56">
                <c:v>30843.244867832316</c:v>
              </c:pt>
              <c:pt idx="57">
                <c:v>31061.764399470441</c:v>
              </c:pt>
              <c:pt idx="58">
                <c:v>31280.376432751698</c:v>
              </c:pt>
              <c:pt idx="59">
                <c:v>31494.220532643209</c:v>
              </c:pt>
              <c:pt idx="60">
                <c:v>31699.614887679334</c:v>
              </c:pt>
              <c:pt idx="61">
                <c:v>31904.152465861804</c:v>
              </c:pt>
              <c:pt idx="62">
                <c:v>32112.989620304663</c:v>
              </c:pt>
              <c:pt idx="63">
                <c:v>32329.509551656094</c:v>
              </c:pt>
              <c:pt idx="64">
                <c:v>32556.456470943984</c:v>
              </c:pt>
              <c:pt idx="65">
                <c:v>32794.178079644567</c:v>
              </c:pt>
              <c:pt idx="66">
                <c:v>33042.663622763132</c:v>
              </c:pt>
              <c:pt idx="67">
                <c:v>33300.959167225323</c:v>
              </c:pt>
              <c:pt idx="68">
                <c:v>33565.379116334021</c:v>
              </c:pt>
              <c:pt idx="69">
                <c:v>33831.875914224882</c:v>
              </c:pt>
              <c:pt idx="70">
                <c:v>34095.99062591722</c:v>
              </c:pt>
              <c:pt idx="71">
                <c:v>34351.19544051613</c:v>
              </c:pt>
              <c:pt idx="72">
                <c:v>34591.979556500788</c:v>
              </c:pt>
              <c:pt idx="73">
                <c:v>34825.169976909849</c:v>
              </c:pt>
              <c:pt idx="74">
                <c:v>35054.45772522546</c:v>
              </c:pt>
              <c:pt idx="75">
                <c:v>35282.184654952871</c:v>
              </c:pt>
              <c:pt idx="76">
                <c:v>35511.082161872109</c:v>
              </c:pt>
              <c:pt idx="77">
                <c:v>35740.568457108238</c:v>
              </c:pt>
              <c:pt idx="78">
                <c:v>35970.531669624455</c:v>
              </c:pt>
              <c:pt idx="79">
                <c:v>36200.208359926837</c:v>
              </c:pt>
              <c:pt idx="80">
                <c:v>36426.546556851848</c:v>
              </c:pt>
              <c:pt idx="81">
                <c:v>36646.291080876028</c:v>
              </c:pt>
              <c:pt idx="82">
                <c:v>36855.900205919053</c:v>
              </c:pt>
              <c:pt idx="83">
                <c:v>37049.234914819732</c:v>
              </c:pt>
              <c:pt idx="84">
                <c:v>37222.421290210943</c:v>
              </c:pt>
              <c:pt idx="85">
                <c:v>37384.053179810748</c:v>
              </c:pt>
              <c:pt idx="86">
                <c:v>37538.904010047008</c:v>
              </c:pt>
              <c:pt idx="87">
                <c:v>37690.407154167769</c:v>
              </c:pt>
              <c:pt idx="88">
                <c:v>37842.014081411042</c:v>
              </c:pt>
              <c:pt idx="89">
                <c:v>37994.654853860666</c:v>
              </c:pt>
              <c:pt idx="90">
                <c:v>38149.338519519064</c:v>
              </c:pt>
              <c:pt idx="91">
                <c:v>38306.430471534797</c:v>
              </c:pt>
              <c:pt idx="92">
                <c:v>38462.621764536911</c:v>
              </c:pt>
              <c:pt idx="93">
                <c:v>38614.352022682899</c:v>
              </c:pt>
              <c:pt idx="94">
                <c:v>38758.433248365734</c:v>
              </c:pt>
              <c:pt idx="95">
                <c:v>38888.338091955709</c:v>
              </c:pt>
              <c:pt idx="96">
                <c:v>39001.108770574741</c:v>
              </c:pt>
              <c:pt idx="97">
                <c:v>39107.2161632528</c:v>
              </c:pt>
              <c:pt idx="98">
                <c:v>39212.810040249286</c:v>
              </c:pt>
              <c:pt idx="99">
                <c:v>39322.773955660356</c:v>
              </c:pt>
              <c:pt idx="100">
                <c:v>39442.07165354192</c:v>
              </c:pt>
              <c:pt idx="101">
                <c:v>39571.889103994232</c:v>
              </c:pt>
              <c:pt idx="102">
                <c:v>39712.550205464009</c:v>
              </c:pt>
              <c:pt idx="103">
                <c:v>39863.383967293965</c:v>
              </c:pt>
              <c:pt idx="104">
                <c:v>40019.709848621358</c:v>
              </c:pt>
              <c:pt idx="105">
                <c:v>40176.885924616145</c:v>
              </c:pt>
              <c:pt idx="106">
                <c:v>40330.239560599657</c:v>
              </c:pt>
              <c:pt idx="107">
                <c:v>40471.5142359686</c:v>
              </c:pt>
              <c:pt idx="108">
                <c:v>40596.851190559086</c:v>
              </c:pt>
              <c:pt idx="109">
                <c:v>40714.80214997127</c:v>
              </c:pt>
              <c:pt idx="110">
                <c:v>40829.630988614765</c:v>
              </c:pt>
              <c:pt idx="111">
                <c:v>40944.695778749207</c:v>
              </c:pt>
              <c:pt idx="112">
                <c:v>41064.036961645623</c:v>
              </c:pt>
              <c:pt idx="113">
                <c:v>41188.146282796282</c:v>
              </c:pt>
              <c:pt idx="114">
                <c:v>41317.963450731804</c:v>
              </c:pt>
              <c:pt idx="115">
                <c:v>41453.693027700021</c:v>
              </c:pt>
              <c:pt idx="116">
                <c:v>41591.174612498035</c:v>
              </c:pt>
              <c:pt idx="117">
                <c:v>41726.469110895247</c:v>
              </c:pt>
              <c:pt idx="118">
                <c:v>41855.38625404855</c:v>
              </c:pt>
              <c:pt idx="119">
                <c:v>41970.242304003936</c:v>
              </c:pt>
              <c:pt idx="120">
                <c:v>42069.433136553351</c:v>
              </c:pt>
              <c:pt idx="121">
                <c:v>42163.775385184752</c:v>
              </c:pt>
              <c:pt idx="122">
                <c:v>42259.764250249551</c:v>
              </c:pt>
              <c:pt idx="123">
                <c:v>42363.195156713969</c:v>
              </c:pt>
              <c:pt idx="124">
                <c:v>42485.18776529398</c:v>
              </c:pt>
              <c:pt idx="125">
                <c:v>42627.671541548836</c:v>
              </c:pt>
              <c:pt idx="126">
                <c:v>42791.362763272504</c:v>
              </c:pt>
              <c:pt idx="127">
                <c:v>42976.111036717411</c:v>
              </c:pt>
              <c:pt idx="128">
                <c:v>43176.414605372702</c:v>
              </c:pt>
              <c:pt idx="129">
                <c:v>43386.360601690816</c:v>
              </c:pt>
              <c:pt idx="130">
                <c:v>43600.384743518829</c:v>
              </c:pt>
              <c:pt idx="131">
                <c:v>43810.363388102123</c:v>
              </c:pt>
              <c:pt idx="132">
                <c:v>44012.959507942556</c:v>
              </c:pt>
              <c:pt idx="133">
                <c:v>44218.97871215389</c:v>
              </c:pt>
              <c:pt idx="134">
                <c:v>44432.160650341953</c:v>
              </c:pt>
              <c:pt idx="135">
                <c:v>44656.904993400422</c:v>
              </c:pt>
              <c:pt idx="136">
                <c:v>44898.355251572604</c:v>
              </c:pt>
              <c:pt idx="137">
                <c:v>45156.783030108418</c:v>
              </c:pt>
              <c:pt idx="138">
                <c:v>45431.978579006209</c:v>
              </c:pt>
              <c:pt idx="139">
                <c:v>45727.317365234216</c:v>
              </c:pt>
              <c:pt idx="140">
                <c:v>46039.289877181676</c:v>
              </c:pt>
              <c:pt idx="141">
                <c:v>46361.988285872612</c:v>
              </c:pt>
              <c:pt idx="142">
                <c:v>46689.203472453875</c:v>
              </c:pt>
              <c:pt idx="143">
                <c:v>47011.487329786447</c:v>
              </c:pt>
              <c:pt idx="144">
                <c:v>47324.326547258861</c:v>
              </c:pt>
              <c:pt idx="145">
                <c:v>47636.199326929855</c:v>
              </c:pt>
              <c:pt idx="146">
                <c:v>47949.721544310916</c:v>
              </c:pt>
              <c:pt idx="147">
                <c:v>48266.254875586608</c:v>
              </c:pt>
              <c:pt idx="148">
                <c:v>48587.684275397172</c:v>
              </c:pt>
              <c:pt idx="149">
                <c:v>48911.981443507277</c:v>
              </c:pt>
              <c:pt idx="150">
                <c:v>49237.737395406184</c:v>
              </c:pt>
              <c:pt idx="151">
                <c:v>49563.938165139669</c:v>
              </c:pt>
              <c:pt idx="152">
                <c:v>49885.606049358088</c:v>
              </c:pt>
              <c:pt idx="153">
                <c:v>50198.156406546674</c:v>
              </c:pt>
              <c:pt idx="154">
                <c:v>50498.069989141273</c:v>
              </c:pt>
              <c:pt idx="155">
                <c:v>50778.991393171185</c:v>
              </c:pt>
              <c:pt idx="156">
                <c:v>51040.539144676572</c:v>
              </c:pt>
              <c:pt idx="157">
                <c:v>51296.533778304416</c:v>
              </c:pt>
              <c:pt idx="158">
                <c:v>51555.353289557039</c:v>
              </c:pt>
              <c:pt idx="159">
                <c:v>51824.317140158455</c:v>
              </c:pt>
              <c:pt idx="160">
                <c:v>52111.789438543128</c:v>
              </c:pt>
              <c:pt idx="161">
                <c:v>52422.22197600537</c:v>
              </c:pt>
              <c:pt idx="162">
                <c:v>52759.288754400965</c:v>
              </c:pt>
              <c:pt idx="163">
                <c:v>53126.46155360969</c:v>
              </c:pt>
              <c:pt idx="164">
                <c:v>53522.03386475693</c:v>
              </c:pt>
              <c:pt idx="165">
                <c:v>53943.185717414468</c:v>
              </c:pt>
              <c:pt idx="166">
                <c:v>54387.761107289327</c:v>
              </c:pt>
              <c:pt idx="167">
                <c:v>54848.268844371116</c:v>
              </c:pt>
              <c:pt idx="168">
                <c:v>55323.034977542156</c:v>
              </c:pt>
              <c:pt idx="169">
                <c:v>55827.523286840391</c:v>
              </c:pt>
              <c:pt idx="170">
                <c:v>56370.961517326206</c:v>
              </c:pt>
              <c:pt idx="171">
                <c:v>56960.408890773157</c:v>
              </c:pt>
              <c:pt idx="172">
                <c:v>57605.289667437442</c:v>
              </c:pt>
              <c:pt idx="173">
                <c:v>58308.919698684498</c:v>
              </c:pt>
              <c:pt idx="174">
                <c:v>59072.025546212331</c:v>
              </c:pt>
              <c:pt idx="175">
                <c:v>59894.711852020264</c:v>
              </c:pt>
              <c:pt idx="176">
                <c:v>60769.581232561417</c:v>
              </c:pt>
              <c:pt idx="177">
                <c:v>61686.022592436879</c:v>
              </c:pt>
              <c:pt idx="178">
                <c:v>62631.904255015179</c:v>
              </c:pt>
              <c:pt idx="179">
                <c:v>63589.396521072405</c:v>
              </c:pt>
              <c:pt idx="180">
                <c:v>63722.901767951436</c:v>
              </c:pt>
              <c:pt idx="181">
                <c:v>64619.620401363587</c:v>
              </c:pt>
              <c:pt idx="182">
                <c:v>65440.109849986853</c:v>
              </c:pt>
              <c:pt idx="183">
                <c:v>66335.112362946849</c:v>
              </c:pt>
            </c:numLit>
          </c:val>
          <c:smooth val="0"/>
          <c:extLst>
            <c:ext xmlns:c16="http://schemas.microsoft.com/office/drawing/2014/chart" uri="{C3380CC4-5D6E-409C-BE32-E72D297353CC}">
              <c16:uniqueId val="{00000001-B9D3-4CF7-8DAA-B18BD696F0AC}"/>
            </c:ext>
          </c:extLst>
        </c:ser>
        <c:dLbls>
          <c:showLegendKey val="0"/>
          <c:showVal val="0"/>
          <c:showCatName val="0"/>
          <c:showSerName val="0"/>
          <c:showPercent val="0"/>
          <c:showBubbleSize val="0"/>
        </c:dLbls>
        <c:smooth val="0"/>
        <c:axId val="307287552"/>
        <c:axId val="307289472"/>
      </c:lineChart>
      <c:dateAx>
        <c:axId val="307287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289472"/>
        <c:crosses val="autoZero"/>
        <c:auto val="0"/>
        <c:lblOffset val="100"/>
        <c:baseTimeUnit val="months"/>
        <c:majorUnit val="2"/>
        <c:majorTimeUnit val="years"/>
      </c:dateAx>
      <c:valAx>
        <c:axId val="307289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2875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SecA!$AL$5:$AL$6</c:f>
          <c:strCache>
            <c:ptCount val="2"/>
            <c:pt idx="0">
              <c:v>Machinery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14270</c:v>
              </c:pt>
              <c:pt idx="1">
                <c:v>16655</c:v>
              </c:pt>
              <c:pt idx="2">
                <c:v>19890</c:v>
              </c:pt>
              <c:pt idx="3">
                <c:v>17180</c:v>
              </c:pt>
              <c:pt idx="4">
                <c:v>17623</c:v>
              </c:pt>
              <c:pt idx="5">
                <c:v>18652</c:v>
              </c:pt>
              <c:pt idx="6">
                <c:v>17223</c:v>
              </c:pt>
              <c:pt idx="7">
                <c:v>18463</c:v>
              </c:pt>
              <c:pt idx="8">
                <c:v>19466</c:v>
              </c:pt>
              <c:pt idx="9">
                <c:v>18161</c:v>
              </c:pt>
              <c:pt idx="10">
                <c:v>20540</c:v>
              </c:pt>
              <c:pt idx="11">
                <c:v>18616</c:v>
              </c:pt>
              <c:pt idx="12">
                <c:v>14452</c:v>
              </c:pt>
              <c:pt idx="13">
                <c:v>17072</c:v>
              </c:pt>
              <c:pt idx="14">
                <c:v>20427</c:v>
              </c:pt>
              <c:pt idx="15">
                <c:v>16854</c:v>
              </c:pt>
              <c:pt idx="16">
                <c:v>17959</c:v>
              </c:pt>
              <c:pt idx="17">
                <c:v>20498</c:v>
              </c:pt>
              <c:pt idx="18">
                <c:v>17090</c:v>
              </c:pt>
              <c:pt idx="19">
                <c:v>20660</c:v>
              </c:pt>
              <c:pt idx="20">
                <c:v>23551</c:v>
              </c:pt>
              <c:pt idx="21">
                <c:v>21889</c:v>
              </c:pt>
              <c:pt idx="22">
                <c:v>21529</c:v>
              </c:pt>
              <c:pt idx="23">
                <c:v>20346</c:v>
              </c:pt>
              <c:pt idx="24">
                <c:v>16591</c:v>
              </c:pt>
              <c:pt idx="25">
                <c:v>20960</c:v>
              </c:pt>
              <c:pt idx="26">
                <c:v>24306</c:v>
              </c:pt>
              <c:pt idx="27">
                <c:v>19251</c:v>
              </c:pt>
              <c:pt idx="28">
                <c:v>21454</c:v>
              </c:pt>
              <c:pt idx="29">
                <c:v>21731</c:v>
              </c:pt>
              <c:pt idx="30">
                <c:v>23161</c:v>
              </c:pt>
              <c:pt idx="31">
                <c:v>22225</c:v>
              </c:pt>
              <c:pt idx="32">
                <c:v>20218</c:v>
              </c:pt>
              <c:pt idx="33">
                <c:v>24241</c:v>
              </c:pt>
              <c:pt idx="34">
                <c:v>23644</c:v>
              </c:pt>
              <c:pt idx="35">
                <c:v>20620</c:v>
              </c:pt>
              <c:pt idx="36">
                <c:v>20998</c:v>
              </c:pt>
              <c:pt idx="37">
                <c:v>23013</c:v>
              </c:pt>
              <c:pt idx="38">
                <c:v>20532</c:v>
              </c:pt>
              <c:pt idx="39">
                <c:v>21974</c:v>
              </c:pt>
              <c:pt idx="40">
                <c:v>23043</c:v>
              </c:pt>
              <c:pt idx="41">
                <c:v>21947</c:v>
              </c:pt>
              <c:pt idx="42">
                <c:v>25493</c:v>
              </c:pt>
              <c:pt idx="43">
                <c:v>24272</c:v>
              </c:pt>
              <c:pt idx="44">
                <c:v>24843</c:v>
              </c:pt>
              <c:pt idx="45">
                <c:v>26816</c:v>
              </c:pt>
              <c:pt idx="46">
                <c:v>28463</c:v>
              </c:pt>
              <c:pt idx="47">
                <c:v>23421</c:v>
              </c:pt>
              <c:pt idx="48">
                <c:v>24931</c:v>
              </c:pt>
              <c:pt idx="49">
                <c:v>27474</c:v>
              </c:pt>
              <c:pt idx="50">
                <c:v>29148</c:v>
              </c:pt>
              <c:pt idx="51">
                <c:v>24102</c:v>
              </c:pt>
              <c:pt idx="52">
                <c:v>26400</c:v>
              </c:pt>
              <c:pt idx="53">
                <c:v>24987</c:v>
              </c:pt>
              <c:pt idx="54">
                <c:v>22559</c:v>
              </c:pt>
              <c:pt idx="55">
                <c:v>24809</c:v>
              </c:pt>
              <c:pt idx="56">
                <c:v>27284</c:v>
              </c:pt>
              <c:pt idx="57">
                <c:v>28422</c:v>
              </c:pt>
              <c:pt idx="58">
                <c:v>26255</c:v>
              </c:pt>
              <c:pt idx="59">
                <c:v>24254</c:v>
              </c:pt>
              <c:pt idx="60">
                <c:v>23450</c:v>
              </c:pt>
              <c:pt idx="61">
                <c:v>25361</c:v>
              </c:pt>
              <c:pt idx="62">
                <c:v>30857</c:v>
              </c:pt>
              <c:pt idx="63">
                <c:v>25117</c:v>
              </c:pt>
              <c:pt idx="64">
                <c:v>24998</c:v>
              </c:pt>
              <c:pt idx="65">
                <c:v>27781</c:v>
              </c:pt>
              <c:pt idx="66">
                <c:v>25527</c:v>
              </c:pt>
              <c:pt idx="67">
                <c:v>28183</c:v>
              </c:pt>
              <c:pt idx="68">
                <c:v>30124</c:v>
              </c:pt>
              <c:pt idx="69">
                <c:v>30728</c:v>
              </c:pt>
              <c:pt idx="70">
                <c:v>30042</c:v>
              </c:pt>
              <c:pt idx="71">
                <c:v>24737</c:v>
              </c:pt>
              <c:pt idx="72">
                <c:v>30792</c:v>
              </c:pt>
              <c:pt idx="73">
                <c:v>37574</c:v>
              </c:pt>
              <c:pt idx="74">
                <c:v>34196</c:v>
              </c:pt>
              <c:pt idx="75">
                <c:v>28419</c:v>
              </c:pt>
              <c:pt idx="76">
                <c:v>32348</c:v>
              </c:pt>
              <c:pt idx="77">
                <c:v>31597</c:v>
              </c:pt>
              <c:pt idx="78">
                <c:v>34265</c:v>
              </c:pt>
              <c:pt idx="79">
                <c:v>30536</c:v>
              </c:pt>
              <c:pt idx="80">
                <c:v>31686</c:v>
              </c:pt>
              <c:pt idx="81">
                <c:v>33144</c:v>
              </c:pt>
              <c:pt idx="82">
                <c:v>33743</c:v>
              </c:pt>
              <c:pt idx="83">
                <c:v>32872</c:v>
              </c:pt>
              <c:pt idx="84">
                <c:v>28711</c:v>
              </c:pt>
              <c:pt idx="85">
                <c:v>28556</c:v>
              </c:pt>
              <c:pt idx="86">
                <c:v>35207</c:v>
              </c:pt>
              <c:pt idx="87">
                <c:v>26157</c:v>
              </c:pt>
              <c:pt idx="88">
                <c:v>31787</c:v>
              </c:pt>
              <c:pt idx="89">
                <c:v>31943</c:v>
              </c:pt>
              <c:pt idx="90">
                <c:v>30138</c:v>
              </c:pt>
              <c:pt idx="91">
                <c:v>30238</c:v>
              </c:pt>
              <c:pt idx="92">
                <c:v>30594</c:v>
              </c:pt>
              <c:pt idx="93">
                <c:v>33025</c:v>
              </c:pt>
              <c:pt idx="94">
                <c:v>35311</c:v>
              </c:pt>
              <c:pt idx="95">
                <c:v>28883</c:v>
              </c:pt>
              <c:pt idx="96">
                <c:v>32011</c:v>
              </c:pt>
              <c:pt idx="97">
                <c:v>33457</c:v>
              </c:pt>
              <c:pt idx="98">
                <c:v>33665</c:v>
              </c:pt>
              <c:pt idx="99">
                <c:v>29010</c:v>
              </c:pt>
              <c:pt idx="100">
                <c:v>31620</c:v>
              </c:pt>
              <c:pt idx="101">
                <c:v>35151</c:v>
              </c:pt>
              <c:pt idx="102">
                <c:v>33211</c:v>
              </c:pt>
              <c:pt idx="103">
                <c:v>37801</c:v>
              </c:pt>
              <c:pt idx="104">
                <c:v>35983</c:v>
              </c:pt>
              <c:pt idx="105">
                <c:v>40266</c:v>
              </c:pt>
              <c:pt idx="106">
                <c:v>45992</c:v>
              </c:pt>
              <c:pt idx="107">
                <c:v>32867</c:v>
              </c:pt>
              <c:pt idx="108">
                <c:v>31424</c:v>
              </c:pt>
              <c:pt idx="109">
                <c:v>36625</c:v>
              </c:pt>
              <c:pt idx="110">
                <c:v>37710</c:v>
              </c:pt>
              <c:pt idx="111">
                <c:v>33108</c:v>
              </c:pt>
              <c:pt idx="112">
                <c:v>33969</c:v>
              </c:pt>
              <c:pt idx="113">
                <c:v>34865</c:v>
              </c:pt>
              <c:pt idx="114">
                <c:v>40711</c:v>
              </c:pt>
              <c:pt idx="115">
                <c:v>36345</c:v>
              </c:pt>
              <c:pt idx="116">
                <c:v>37731</c:v>
              </c:pt>
              <c:pt idx="117">
                <c:v>41459</c:v>
              </c:pt>
              <c:pt idx="118">
                <c:v>37689</c:v>
              </c:pt>
              <c:pt idx="119">
                <c:v>29178</c:v>
              </c:pt>
              <c:pt idx="120">
                <c:v>31088</c:v>
              </c:pt>
              <c:pt idx="121">
                <c:v>36880</c:v>
              </c:pt>
              <c:pt idx="122">
                <c:v>42098</c:v>
              </c:pt>
              <c:pt idx="123">
                <c:v>18597</c:v>
              </c:pt>
              <c:pt idx="124">
                <c:v>30846</c:v>
              </c:pt>
              <c:pt idx="125">
                <c:v>37224</c:v>
              </c:pt>
              <c:pt idx="126">
                <c:v>38038</c:v>
              </c:pt>
              <c:pt idx="127">
                <c:v>36075</c:v>
              </c:pt>
              <c:pt idx="128">
                <c:v>33190</c:v>
              </c:pt>
              <c:pt idx="129">
                <c:v>40280</c:v>
              </c:pt>
              <c:pt idx="130">
                <c:v>37436</c:v>
              </c:pt>
              <c:pt idx="131">
                <c:v>34488</c:v>
              </c:pt>
              <c:pt idx="132">
                <c:v>32183</c:v>
              </c:pt>
              <c:pt idx="133">
                <c:v>37744</c:v>
              </c:pt>
              <c:pt idx="134">
                <c:v>40251</c:v>
              </c:pt>
              <c:pt idx="135">
                <c:v>30295</c:v>
              </c:pt>
              <c:pt idx="136">
                <c:v>36451</c:v>
              </c:pt>
              <c:pt idx="137">
                <c:v>38274</c:v>
              </c:pt>
              <c:pt idx="138">
                <c:v>40036</c:v>
              </c:pt>
              <c:pt idx="139">
                <c:v>40107</c:v>
              </c:pt>
              <c:pt idx="140">
                <c:v>35167</c:v>
              </c:pt>
              <c:pt idx="141">
                <c:v>36622</c:v>
              </c:pt>
              <c:pt idx="142">
                <c:v>42079</c:v>
              </c:pt>
              <c:pt idx="143">
                <c:v>35057</c:v>
              </c:pt>
              <c:pt idx="144">
                <c:v>33368</c:v>
              </c:pt>
              <c:pt idx="145">
                <c:v>37373</c:v>
              </c:pt>
              <c:pt idx="146">
                <c:v>36366</c:v>
              </c:pt>
              <c:pt idx="147">
                <c:v>30370</c:v>
              </c:pt>
              <c:pt idx="148">
                <c:v>34612</c:v>
              </c:pt>
              <c:pt idx="149">
                <c:v>38947</c:v>
              </c:pt>
              <c:pt idx="150">
                <c:v>37211</c:v>
              </c:pt>
              <c:pt idx="151">
                <c:v>37532</c:v>
              </c:pt>
              <c:pt idx="152">
                <c:v>38638</c:v>
              </c:pt>
              <c:pt idx="153">
                <c:v>38407</c:v>
              </c:pt>
              <c:pt idx="154">
                <c:v>45019</c:v>
              </c:pt>
              <c:pt idx="155">
                <c:v>38476</c:v>
              </c:pt>
              <c:pt idx="156">
                <c:v>36784</c:v>
              </c:pt>
              <c:pt idx="157">
                <c:v>44187</c:v>
              </c:pt>
              <c:pt idx="158">
                <c:v>50186</c:v>
              </c:pt>
              <c:pt idx="159">
                <c:v>40279</c:v>
              </c:pt>
              <c:pt idx="160">
                <c:v>46927</c:v>
              </c:pt>
              <c:pt idx="161">
                <c:v>47782</c:v>
              </c:pt>
              <c:pt idx="162">
                <c:v>41878</c:v>
              </c:pt>
              <c:pt idx="163">
                <c:v>45218</c:v>
              </c:pt>
              <c:pt idx="164">
                <c:v>46754</c:v>
              </c:pt>
              <c:pt idx="165">
                <c:v>44062</c:v>
              </c:pt>
              <c:pt idx="166">
                <c:v>47018</c:v>
              </c:pt>
              <c:pt idx="167">
                <c:v>35626</c:v>
              </c:pt>
              <c:pt idx="168">
                <c:v>37203</c:v>
              </c:pt>
              <c:pt idx="169">
                <c:v>42721</c:v>
              </c:pt>
              <c:pt idx="170">
                <c:v>48935</c:v>
              </c:pt>
              <c:pt idx="171">
                <c:v>42702</c:v>
              </c:pt>
              <c:pt idx="172">
                <c:v>45815</c:v>
              </c:pt>
              <c:pt idx="173">
                <c:v>50037</c:v>
              </c:pt>
              <c:pt idx="174">
                <c:v>48661</c:v>
              </c:pt>
              <c:pt idx="175">
                <c:v>46762</c:v>
              </c:pt>
              <c:pt idx="176">
                <c:v>44151</c:v>
              </c:pt>
              <c:pt idx="177">
                <c:v>44649</c:v>
              </c:pt>
              <c:pt idx="178">
                <c:v>45745</c:v>
              </c:pt>
              <c:pt idx="179">
                <c:v>39159</c:v>
              </c:pt>
            </c:numLit>
          </c:val>
          <c:smooth val="0"/>
          <c:extLst>
            <c:ext xmlns:c16="http://schemas.microsoft.com/office/drawing/2014/chart" uri="{C3380CC4-5D6E-409C-BE32-E72D297353CC}">
              <c16:uniqueId val="{00000000-D062-4891-979C-84CDF9393439}"/>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16499.763426752867</c:v>
              </c:pt>
              <c:pt idx="1">
                <c:v>16851.647413304803</c:v>
              </c:pt>
              <c:pt idx="2">
                <c:v>17181.233765589212</c:v>
              </c:pt>
              <c:pt idx="3">
                <c:v>17464.258375205514</c:v>
              </c:pt>
              <c:pt idx="4">
                <c:v>17703.544796097241</c:v>
              </c:pt>
              <c:pt idx="5">
                <c:v>17899.07399845586</c:v>
              </c:pt>
              <c:pt idx="6">
                <c:v>18050.021504511864</c:v>
              </c:pt>
              <c:pt idx="7">
                <c:v>18163.092096511184</c:v>
              </c:pt>
              <c:pt idx="8">
                <c:v>18236.720341654636</c:v>
              </c:pt>
              <c:pt idx="9">
                <c:v>18272.339886177924</c:v>
              </c:pt>
              <c:pt idx="10">
                <c:v>18283.677172900203</c:v>
              </c:pt>
              <c:pt idx="11">
                <c:v>18283.345245778848</c:v>
              </c:pt>
              <c:pt idx="12">
                <c:v>18306.52037704223</c:v>
              </c:pt>
              <c:pt idx="13">
                <c:v>18391.705386460926</c:v>
              </c:pt>
              <c:pt idx="14">
                <c:v>18538.857890035095</c:v>
              </c:pt>
              <c:pt idx="15">
                <c:v>18734.738449900284</c:v>
              </c:pt>
              <c:pt idx="16">
                <c:v>18984.989049291693</c:v>
              </c:pt>
              <c:pt idx="17">
                <c:v>19276.44428694552</c:v>
              </c:pt>
              <c:pt idx="18">
                <c:v>19585.678871105036</c:v>
              </c:pt>
              <c:pt idx="19">
                <c:v>19901.483067144058</c:v>
              </c:pt>
              <c:pt idx="20">
                <c:v>20187.690351725349</c:v>
              </c:pt>
              <c:pt idx="21">
                <c:v>20415.71937084023</c:v>
              </c:pt>
              <c:pt idx="22">
                <c:v>20590.621866962771</c:v>
              </c:pt>
              <c:pt idx="23">
                <c:v>20732.182388858644</c:v>
              </c:pt>
              <c:pt idx="24">
                <c:v>20869.56926662389</c:v>
              </c:pt>
              <c:pt idx="25">
                <c:v>21028.089006465965</c:v>
              </c:pt>
              <c:pt idx="26">
                <c:v>21190.262421926083</c:v>
              </c:pt>
              <c:pt idx="27">
                <c:v>21337.929436480797</c:v>
              </c:pt>
              <c:pt idx="28">
                <c:v>21484.087349387399</c:v>
              </c:pt>
              <c:pt idx="29">
                <c:v>21620.864165538369</c:v>
              </c:pt>
              <c:pt idx="30">
                <c:v>21740.087016332312</c:v>
              </c:pt>
              <c:pt idx="31">
                <c:v>21834.684391512448</c:v>
              </c:pt>
              <c:pt idx="32">
                <c:v>21911.793910658671</c:v>
              </c:pt>
              <c:pt idx="33">
                <c:v>21982.456349435757</c:v>
              </c:pt>
              <c:pt idx="34">
                <c:v>22040.774544401887</c:v>
              </c:pt>
              <c:pt idx="35">
                <c:v>22103.436768620886</c:v>
              </c:pt>
              <c:pt idx="36">
                <c:v>22203.163549712561</c:v>
              </c:pt>
              <c:pt idx="37">
                <c:v>22357.841047610509</c:v>
              </c:pt>
              <c:pt idx="38">
                <c:v>22573.303786751199</c:v>
              </c:pt>
              <c:pt idx="39">
                <c:v>22861.937881094997</c:v>
              </c:pt>
              <c:pt idx="40">
                <c:v>23215.716406734751</c:v>
              </c:pt>
              <c:pt idx="41">
                <c:v>23617.73306095236</c:v>
              </c:pt>
              <c:pt idx="42">
                <c:v>24049.354376962383</c:v>
              </c:pt>
              <c:pt idx="43">
                <c:v>24475.239557369863</c:v>
              </c:pt>
              <c:pt idx="44">
                <c:v>24874.484261010224</c:v>
              </c:pt>
              <c:pt idx="45">
                <c:v>25224.151751145197</c:v>
              </c:pt>
              <c:pt idx="46">
                <c:v>25500.990448426401</c:v>
              </c:pt>
              <c:pt idx="47">
                <c:v>25697.667255994009</c:v>
              </c:pt>
              <c:pt idx="48">
                <c:v>25836.469172503937</c:v>
              </c:pt>
              <c:pt idx="49">
                <c:v>25916.916524052158</c:v>
              </c:pt>
              <c:pt idx="50">
                <c:v>25929.474945009599</c:v>
              </c:pt>
              <c:pt idx="51">
                <c:v>25880.180904506677</c:v>
              </c:pt>
              <c:pt idx="52">
                <c:v>25807.256122223698</c:v>
              </c:pt>
              <c:pt idx="53">
                <c:v>25731.140508795906</c:v>
              </c:pt>
              <c:pt idx="54">
                <c:v>25678.201413636303</c:v>
              </c:pt>
              <c:pt idx="55">
                <c:v>25667.364781069937</c:v>
              </c:pt>
              <c:pt idx="56">
                <c:v>25686.364541285497</c:v>
              </c:pt>
              <c:pt idx="57">
                <c:v>25714.350976660971</c:v>
              </c:pt>
              <c:pt idx="58">
                <c:v>25746.450724161485</c:v>
              </c:pt>
              <c:pt idx="59">
                <c:v>25804.866910985555</c:v>
              </c:pt>
              <c:pt idx="60">
                <c:v>25916.888157090085</c:v>
              </c:pt>
              <c:pt idx="61">
                <c:v>26094.294413322124</c:v>
              </c:pt>
              <c:pt idx="62">
                <c:v>26324.19674895782</c:v>
              </c:pt>
              <c:pt idx="63">
                <c:v>26586.373289140105</c:v>
              </c:pt>
              <c:pt idx="64">
                <c:v>26905.930191522333</c:v>
              </c:pt>
              <c:pt idx="65">
                <c:v>27293.279880866452</c:v>
              </c:pt>
              <c:pt idx="66">
                <c:v>27739.755480019179</c:v>
              </c:pt>
              <c:pt idx="67">
                <c:v>28241.567313018564</c:v>
              </c:pt>
              <c:pt idx="68">
                <c:v>28772.798149102451</c:v>
              </c:pt>
              <c:pt idx="69">
                <c:v>29306.945084378494</c:v>
              </c:pt>
              <c:pt idx="70">
                <c:v>29831.017233463328</c:v>
              </c:pt>
              <c:pt idx="71">
                <c:v>30346.234260129793</c:v>
              </c:pt>
              <c:pt idx="72">
                <c:v>30855.925655816111</c:v>
              </c:pt>
              <c:pt idx="73">
                <c:v>31307.328569359201</c:v>
              </c:pt>
              <c:pt idx="74">
                <c:v>31647.040893037825</c:v>
              </c:pt>
              <c:pt idx="75">
                <c:v>31884.327233437158</c:v>
              </c:pt>
              <c:pt idx="76">
                <c:v>32053.941788211992</c:v>
              </c:pt>
              <c:pt idx="77">
                <c:v>32155.985482682747</c:v>
              </c:pt>
              <c:pt idx="78">
                <c:v>32193.499824287723</c:v>
              </c:pt>
              <c:pt idx="79">
                <c:v>32163.936465638391</c:v>
              </c:pt>
              <c:pt idx="80">
                <c:v>32085.462061103353</c:v>
              </c:pt>
              <c:pt idx="81">
                <c:v>31959.963900394825</c:v>
              </c:pt>
              <c:pt idx="82">
                <c:v>31785.334652613983</c:v>
              </c:pt>
              <c:pt idx="83">
                <c:v>31571.307347858059</c:v>
              </c:pt>
              <c:pt idx="84">
                <c:v>31347.19166969815</c:v>
              </c:pt>
              <c:pt idx="85">
                <c:v>31155.304228226767</c:v>
              </c:pt>
              <c:pt idx="86">
                <c:v>31011.599716839446</c:v>
              </c:pt>
              <c:pt idx="87">
                <c:v>30906.03978664945</c:v>
              </c:pt>
              <c:pt idx="88">
                <c:v>30870.540091601648</c:v>
              </c:pt>
              <c:pt idx="89">
                <c:v>30889.52588777442</c:v>
              </c:pt>
              <c:pt idx="90">
                <c:v>30956.587030330127</c:v>
              </c:pt>
              <c:pt idx="91">
                <c:v>31075.848115553388</c:v>
              </c:pt>
              <c:pt idx="92">
                <c:v>31243.247869425522</c:v>
              </c:pt>
              <c:pt idx="93">
                <c:v>31446.346536772315</c:v>
              </c:pt>
              <c:pt idx="94">
                <c:v>31666.211883725297</c:v>
              </c:pt>
              <c:pt idx="95">
                <c:v>31899.698211048275</c:v>
              </c:pt>
              <c:pt idx="96">
                <c:v>32180.107700667806</c:v>
              </c:pt>
              <c:pt idx="97">
                <c:v>32510.575552399965</c:v>
              </c:pt>
              <c:pt idx="98">
                <c:v>32892.545889054149</c:v>
              </c:pt>
              <c:pt idx="99">
                <c:v>33336.927077915752</c:v>
              </c:pt>
              <c:pt idx="100">
                <c:v>33862.352027379631</c:v>
              </c:pt>
              <c:pt idx="101">
                <c:v>34444.184375061486</c:v>
              </c:pt>
              <c:pt idx="102">
                <c:v>35035.36423830322</c:v>
              </c:pt>
              <c:pt idx="103">
                <c:v>35595.899890696121</c:v>
              </c:pt>
              <c:pt idx="104">
                <c:v>36067.555963448445</c:v>
              </c:pt>
              <c:pt idx="105">
                <c:v>36414.148088861497</c:v>
              </c:pt>
              <c:pt idx="106">
                <c:v>36598.646339602092</c:v>
              </c:pt>
              <c:pt idx="107">
                <c:v>36622.539307448431</c:v>
              </c:pt>
              <c:pt idx="108">
                <c:v>36581.24912078269</c:v>
              </c:pt>
              <c:pt idx="109">
                <c:v>36532.642514912564</c:v>
              </c:pt>
              <c:pt idx="110">
                <c:v>36483.013733937929</c:v>
              </c:pt>
              <c:pt idx="111">
                <c:v>36439.58059680953</c:v>
              </c:pt>
              <c:pt idx="112">
                <c:v>36421.830785138736</c:v>
              </c:pt>
              <c:pt idx="113">
                <c:v>36415.936174568822</c:v>
              </c:pt>
              <c:pt idx="114">
                <c:v>36383.540332891665</c:v>
              </c:pt>
              <c:pt idx="115">
                <c:v>36270.777466153471</c:v>
              </c:pt>
              <c:pt idx="116">
                <c:v>36067.056377071523</c:v>
              </c:pt>
              <c:pt idx="117">
                <c:v>35762.52809370157</c:v>
              </c:pt>
              <c:pt idx="118">
                <c:v>35363.983080328646</c:v>
              </c:pt>
              <c:pt idx="119">
                <c:v>34935.176520300767</c:v>
              </c:pt>
              <c:pt idx="120">
                <c:v>34563.113766162671</c:v>
              </c:pt>
              <c:pt idx="121">
                <c:v>34277.228405256079</c:v>
              </c:pt>
              <c:pt idx="122">
                <c:v>34072.202887261097</c:v>
              </c:pt>
              <c:pt idx="123">
                <c:v>33968.747377805259</c:v>
              </c:pt>
              <c:pt idx="124">
                <c:v>34067.830013643499</c:v>
              </c:pt>
              <c:pt idx="125">
                <c:v>34316.701457752693</c:v>
              </c:pt>
              <c:pt idx="126">
                <c:v>34630.394072973286</c:v>
              </c:pt>
              <c:pt idx="127">
                <c:v>34953.01320756819</c:v>
              </c:pt>
              <c:pt idx="128">
                <c:v>35262.740269070593</c:v>
              </c:pt>
              <c:pt idx="129">
                <c:v>35548.976532937995</c:v>
              </c:pt>
              <c:pt idx="130">
                <c:v>35780.395871937202</c:v>
              </c:pt>
              <c:pt idx="131">
                <c:v>35972.982393505627</c:v>
              </c:pt>
              <c:pt idx="132">
                <c:v>36159.276246361318</c:v>
              </c:pt>
              <c:pt idx="133">
                <c:v>36356.967755287274</c:v>
              </c:pt>
              <c:pt idx="134">
                <c:v>36543.984482602871</c:v>
              </c:pt>
              <c:pt idx="135">
                <c:v>36712.124313074615</c:v>
              </c:pt>
              <c:pt idx="136">
                <c:v>36890.255286642983</c:v>
              </c:pt>
              <c:pt idx="137">
                <c:v>37043.074200117706</c:v>
              </c:pt>
              <c:pt idx="138">
                <c:v>37130.885297442095</c:v>
              </c:pt>
              <c:pt idx="139">
                <c:v>37126.302080558271</c:v>
              </c:pt>
              <c:pt idx="140">
                <c:v>37030.989198433941</c:v>
              </c:pt>
              <c:pt idx="141">
                <c:v>36876.418279231235</c:v>
              </c:pt>
              <c:pt idx="142">
                <c:v>36675.421059127941</c:v>
              </c:pt>
              <c:pt idx="143">
                <c:v>36438.285091509533</c:v>
              </c:pt>
              <c:pt idx="144">
                <c:v>36229.333719170208</c:v>
              </c:pt>
              <c:pt idx="145">
                <c:v>36099.07743398907</c:v>
              </c:pt>
              <c:pt idx="146">
                <c:v>36069.413390653513</c:v>
              </c:pt>
              <c:pt idx="147">
                <c:v>36174.977969511056</c:v>
              </c:pt>
              <c:pt idx="148">
                <c:v>36453.373417002673</c:v>
              </c:pt>
              <c:pt idx="149">
                <c:v>36884.152199874232</c:v>
              </c:pt>
              <c:pt idx="150">
                <c:v>37428.453050701566</c:v>
              </c:pt>
              <c:pt idx="151">
                <c:v>38068.043180061773</c:v>
              </c:pt>
              <c:pt idx="152">
                <c:v>38782.515268024938</c:v>
              </c:pt>
              <c:pt idx="153">
                <c:v>39546.101562860524</c:v>
              </c:pt>
              <c:pt idx="154">
                <c:v>40331.589160157753</c:v>
              </c:pt>
              <c:pt idx="155">
                <c:v>41100.374139877233</c:v>
              </c:pt>
              <c:pt idx="156">
                <c:v>41860.726690377996</c:v>
              </c:pt>
              <c:pt idx="157">
                <c:v>42594.673258620314</c:v>
              </c:pt>
              <c:pt idx="158">
                <c:v>43233.47302466067</c:v>
              </c:pt>
              <c:pt idx="159">
                <c:v>43724.308435969346</c:v>
              </c:pt>
              <c:pt idx="160">
                <c:v>44083.887209770015</c:v>
              </c:pt>
              <c:pt idx="161">
                <c:v>44294.463978926666</c:v>
              </c:pt>
              <c:pt idx="162">
                <c:v>44366.72450420558</c:v>
              </c:pt>
              <c:pt idx="163">
                <c:v>44346.229906583772</c:v>
              </c:pt>
              <c:pt idx="164">
                <c:v>44253.654061996211</c:v>
              </c:pt>
              <c:pt idx="165">
                <c:v>44118.388547312024</c:v>
              </c:pt>
              <c:pt idx="166">
                <c:v>43994.828398780381</c:v>
              </c:pt>
              <c:pt idx="167">
                <c:v>43936.804767177324</c:v>
              </c:pt>
              <c:pt idx="168">
                <c:v>44028.380519291102</c:v>
              </c:pt>
              <c:pt idx="169">
                <c:v>44270.510474238181</c:v>
              </c:pt>
              <c:pt idx="170">
                <c:v>44595.895645942124</c:v>
              </c:pt>
              <c:pt idx="171">
                <c:v>44921.741943584115</c:v>
              </c:pt>
              <c:pt idx="172">
                <c:v>45208.646319885906</c:v>
              </c:pt>
              <c:pt idx="173">
                <c:v>45395.008308133423</c:v>
              </c:pt>
              <c:pt idx="174">
                <c:v>45425.290978413723</c:v>
              </c:pt>
              <c:pt idx="175">
                <c:v>45290.377317732535</c:v>
              </c:pt>
              <c:pt idx="176">
                <c:v>45013.507403311451</c:v>
              </c:pt>
              <c:pt idx="177">
                <c:v>44632.637539194737</c:v>
              </c:pt>
              <c:pt idx="178">
                <c:v>44177.098955393543</c:v>
              </c:pt>
              <c:pt idx="179">
                <c:v>43676.38650652708</c:v>
              </c:pt>
              <c:pt idx="180">
                <c:v>44299.303743964934</c:v>
              </c:pt>
              <c:pt idx="181">
                <c:v>44010.164989841927</c:v>
              </c:pt>
              <c:pt idx="182">
                <c:v>43713.754133098177</c:v>
              </c:pt>
              <c:pt idx="183">
                <c:v>43407.00472240505</c:v>
              </c:pt>
            </c:numLit>
          </c:val>
          <c:smooth val="0"/>
          <c:extLst>
            <c:ext xmlns:c16="http://schemas.microsoft.com/office/drawing/2014/chart" uri="{C3380CC4-5D6E-409C-BE32-E72D297353CC}">
              <c16:uniqueId val="{00000001-D062-4891-979C-84CDF9393439}"/>
            </c:ext>
          </c:extLst>
        </c:ser>
        <c:dLbls>
          <c:showLegendKey val="0"/>
          <c:showVal val="0"/>
          <c:showCatName val="0"/>
          <c:showSerName val="0"/>
          <c:showPercent val="0"/>
          <c:showBubbleSize val="0"/>
        </c:dLbls>
        <c:smooth val="0"/>
        <c:axId val="307394432"/>
        <c:axId val="307404800"/>
      </c:lineChart>
      <c:dateAx>
        <c:axId val="3073944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404800"/>
        <c:crosses val="autoZero"/>
        <c:auto val="0"/>
        <c:lblOffset val="100"/>
        <c:baseTimeUnit val="months"/>
        <c:majorUnit val="2"/>
        <c:majorTimeUnit val="years"/>
      </c:dateAx>
      <c:valAx>
        <c:axId val="3074048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39443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-8.1183827370577006</c:v>
              </c:pt>
              <c:pt idx="1">
                <c:v>-2.15557437321127</c:v>
              </c:pt>
              <c:pt idx="2">
                <c:v>-1.9594289353219701E-2</c:v>
              </c:pt>
              <c:pt idx="3">
                <c:v>1.36970445250406</c:v>
              </c:pt>
              <c:pt idx="4">
                <c:v>5.1426264348157504</c:v>
              </c:pt>
              <c:pt idx="5">
                <c:v>3.34494929437232</c:v>
              </c:pt>
              <c:pt idx="6">
                <c:v>4.0576758447429899</c:v>
              </c:pt>
              <c:pt idx="7">
                <c:v>5.1929083432577601</c:v>
              </c:pt>
              <c:pt idx="8">
                <c:v>6.1161888423719502</c:v>
              </c:pt>
              <c:pt idx="9">
                <c:v>2.98293618910097</c:v>
              </c:pt>
              <c:pt idx="10">
                <c:v>7.6869433089348398</c:v>
              </c:pt>
              <c:pt idx="11">
                <c:v>6.4405167455647296</c:v>
              </c:pt>
              <c:pt idx="12">
                <c:v>6.0441447172137197</c:v>
              </c:pt>
              <c:pt idx="13">
                <c:v>3.37361144584913</c:v>
              </c:pt>
              <c:pt idx="14">
                <c:v>5.33232439259407</c:v>
              </c:pt>
              <c:pt idx="15">
                <c:v>5.6587153568845796</c:v>
              </c:pt>
              <c:pt idx="16">
                <c:v>3.7295204368973298</c:v>
              </c:pt>
              <c:pt idx="17">
                <c:v>7.8448989754109402</c:v>
              </c:pt>
              <c:pt idx="18">
                <c:v>5.7814222341712602</c:v>
              </c:pt>
              <c:pt idx="19">
                <c:v>6.82381338915709</c:v>
              </c:pt>
              <c:pt idx="20">
                <c:v>8.9567898591066797</c:v>
              </c:pt>
              <c:pt idx="21">
                <c:v>10.5085984898083</c:v>
              </c:pt>
              <c:pt idx="22">
                <c:v>6.5885697738700104</c:v>
              </c:pt>
              <c:pt idx="23">
                <c:v>7.6978230373564598</c:v>
              </c:pt>
              <c:pt idx="24">
                <c:v>9.7292706232084001</c:v>
              </c:pt>
              <c:pt idx="25">
                <c:v>8.5644039147321607</c:v>
              </c:pt>
              <c:pt idx="26">
                <c:v>7.9308063632510901</c:v>
              </c:pt>
              <c:pt idx="27">
                <c:v>6.6560997951810901</c:v>
              </c:pt>
              <c:pt idx="28">
                <c:v>8.1358581366293592</c:v>
              </c:pt>
              <c:pt idx="29">
                <c:v>3.7495420349207702</c:v>
              </c:pt>
              <c:pt idx="30">
                <c:v>8.0588836306150196</c:v>
              </c:pt>
              <c:pt idx="31">
                <c:v>6.1709509383404804</c:v>
              </c:pt>
              <c:pt idx="32">
                <c:v>3.4160361599685398</c:v>
              </c:pt>
              <c:pt idx="33">
                <c:v>5.8292067598457704</c:v>
              </c:pt>
              <c:pt idx="34">
                <c:v>6.4915114423879503</c:v>
              </c:pt>
              <c:pt idx="35">
                <c:v>7.1929604507781502</c:v>
              </c:pt>
              <c:pt idx="36">
                <c:v>3.9727538363295101</c:v>
              </c:pt>
              <c:pt idx="37">
                <c:v>4.8583114512460597</c:v>
              </c:pt>
              <c:pt idx="38">
                <c:v>0.71110132116400904</c:v>
              </c:pt>
              <c:pt idx="39">
                <c:v>7.2076505896203598</c:v>
              </c:pt>
              <c:pt idx="40">
                <c:v>7.3421103931609197</c:v>
              </c:pt>
              <c:pt idx="41">
                <c:v>8.4185524520854003</c:v>
              </c:pt>
              <c:pt idx="42">
                <c:v>6.2945418452260604</c:v>
              </c:pt>
              <c:pt idx="43">
                <c:v>5.1893322283852399</c:v>
              </c:pt>
              <c:pt idx="44">
                <c:v>4.2300694084838897</c:v>
              </c:pt>
              <c:pt idx="45">
                <c:v>6.0810054302188696</c:v>
              </c:pt>
              <c:pt idx="46">
                <c:v>7.5824129949765897</c:v>
              </c:pt>
              <c:pt idx="47">
                <c:v>3.0702622909503301</c:v>
              </c:pt>
              <c:pt idx="48">
                <c:v>5.8161176251628497</c:v>
              </c:pt>
              <c:pt idx="49">
                <c:v>5.7298454663935896</c:v>
              </c:pt>
              <c:pt idx="50">
                <c:v>5.6790733943209197</c:v>
              </c:pt>
              <c:pt idx="51">
                <c:v>0.71965434988072696</c:v>
              </c:pt>
              <c:pt idx="52">
                <c:v>-2.8636224713526999</c:v>
              </c:pt>
              <c:pt idx="53">
                <c:v>0.41762409369772102</c:v>
              </c:pt>
              <c:pt idx="54">
                <c:v>-3.8068347775289602</c:v>
              </c:pt>
              <c:pt idx="55">
                <c:v>1.3836230242749401</c:v>
              </c:pt>
              <c:pt idx="56">
                <c:v>3.4371481834300299</c:v>
              </c:pt>
              <c:pt idx="57">
                <c:v>-0.204493581540166</c:v>
              </c:pt>
              <c:pt idx="58">
                <c:v>-3.4319516422492198</c:v>
              </c:pt>
              <c:pt idx="59">
                <c:v>0.246705499131083</c:v>
              </c:pt>
              <c:pt idx="60">
                <c:v>2.3973265324069999</c:v>
              </c:pt>
              <c:pt idx="61">
                <c:v>5.2987012987012898</c:v>
              </c:pt>
              <c:pt idx="62">
                <c:v>7.6019076756951298</c:v>
              </c:pt>
              <c:pt idx="63">
                <c:v>-0.72747096595453498</c:v>
              </c:pt>
              <c:pt idx="64">
                <c:v>5.0917017027058904</c:v>
              </c:pt>
              <c:pt idx="65">
                <c:v>1.1276942695535901</c:v>
              </c:pt>
              <c:pt idx="66">
                <c:v>7.5450864924549101</c:v>
              </c:pt>
              <c:pt idx="67">
                <c:v>1.4190471985518101</c:v>
              </c:pt>
              <c:pt idx="68">
                <c:v>3.4300117212630701</c:v>
              </c:pt>
              <c:pt idx="69">
                <c:v>1.25062795801274</c:v>
              </c:pt>
              <c:pt idx="70">
                <c:v>2.9324308637455498</c:v>
              </c:pt>
              <c:pt idx="71">
                <c:v>1.26011072248379</c:v>
              </c:pt>
              <c:pt idx="72">
                <c:v>-0.12281424988834699</c:v>
              </c:pt>
              <c:pt idx="73">
                <c:v>1.2605252815800201</c:v>
              </c:pt>
              <c:pt idx="74">
                <c:v>-2.4423388917693898</c:v>
              </c:pt>
              <c:pt idx="75">
                <c:v>4.8307308663536803</c:v>
              </c:pt>
              <c:pt idx="76">
                <c:v>3.72856498194946</c:v>
              </c:pt>
              <c:pt idx="77">
                <c:v>4.34096810618676</c:v>
              </c:pt>
              <c:pt idx="78">
                <c:v>1.81724845995894</c:v>
              </c:pt>
              <c:pt idx="79">
                <c:v>1.33563194371886</c:v>
              </c:pt>
              <c:pt idx="80">
                <c:v>1.65387138828061</c:v>
              </c:pt>
              <c:pt idx="81">
                <c:v>2.0290384916697102</c:v>
              </c:pt>
              <c:pt idx="82">
                <c:v>0.58166266168140301</c:v>
              </c:pt>
              <c:pt idx="83">
                <c:v>5.03664894440716</c:v>
              </c:pt>
              <c:pt idx="84">
                <c:v>-0.12726475368251</c:v>
              </c:pt>
              <c:pt idx="85">
                <c:v>-7.0841986614423504</c:v>
              </c:pt>
              <c:pt idx="86">
                <c:v>-1.59955425069112</c:v>
              </c:pt>
              <c:pt idx="87">
                <c:v>0.65652467012748905</c:v>
              </c:pt>
              <c:pt idx="88">
                <c:v>-5.2623432905123</c:v>
              </c:pt>
              <c:pt idx="89">
                <c:v>-2.57622779277325</c:v>
              </c:pt>
              <c:pt idx="90">
                <c:v>-2.08564418002755</c:v>
              </c:pt>
              <c:pt idx="91">
                <c:v>-1.17196226350247</c:v>
              </c:pt>
              <c:pt idx="92">
                <c:v>-7.0811889155253001</c:v>
              </c:pt>
              <c:pt idx="93">
                <c:v>-2.7351914889986499</c:v>
              </c:pt>
              <c:pt idx="94">
                <c:v>2.0984358760948099</c:v>
              </c:pt>
              <c:pt idx="95">
                <c:v>-4.8233921002518496</c:v>
              </c:pt>
              <c:pt idx="96">
                <c:v>-3.2760773171466702</c:v>
              </c:pt>
              <c:pt idx="97">
                <c:v>1.3979550574779001</c:v>
              </c:pt>
              <c:pt idx="98">
                <c:v>1.3585500668603401</c:v>
              </c:pt>
              <c:pt idx="99">
                <c:v>-4.9555929051027601</c:v>
              </c:pt>
              <c:pt idx="100">
                <c:v>1.8646485073539401</c:v>
              </c:pt>
              <c:pt idx="101">
                <c:v>-0.42012266544491</c:v>
              </c:pt>
              <c:pt idx="102">
                <c:v>-3.8855323458230999</c:v>
              </c:pt>
              <c:pt idx="103">
                <c:v>0.94503660169358294</c:v>
              </c:pt>
              <c:pt idx="104">
                <c:v>7.9361141681851803</c:v>
              </c:pt>
              <c:pt idx="105">
                <c:v>1.0942310559877799</c:v>
              </c:pt>
              <c:pt idx="106">
                <c:v>-2.9393502933437001</c:v>
              </c:pt>
              <c:pt idx="107">
                <c:v>-5.8840740597314101</c:v>
              </c:pt>
              <c:pt idx="108">
                <c:v>4.8513441338782201E-2</c:v>
              </c:pt>
              <c:pt idx="109">
                <c:v>-0.76296403419972003</c:v>
              </c:pt>
              <c:pt idx="110">
                <c:v>-2.1185894405720598</c:v>
              </c:pt>
              <c:pt idx="111">
                <c:v>3.3724557348354001</c:v>
              </c:pt>
              <c:pt idx="112">
                <c:v>-4.7516254876462902</c:v>
              </c:pt>
              <c:pt idx="113">
                <c:v>-4.1169500279961202</c:v>
              </c:pt>
              <c:pt idx="114">
                <c:v>4.4426288790967403</c:v>
              </c:pt>
              <c:pt idx="115">
                <c:v>-2.8391425298641799</c:v>
              </c:pt>
              <c:pt idx="116">
                <c:v>-6.31584225855923</c:v>
              </c:pt>
              <c:pt idx="117">
                <c:v>-0.79215995904715597</c:v>
              </c:pt>
              <c:pt idx="118">
                <c:v>-2.3647266682332799</c:v>
              </c:pt>
              <c:pt idx="119">
                <c:v>0.72143079201945004</c:v>
              </c:pt>
              <c:pt idx="120">
                <c:v>1.82259808086695</c:v>
              </c:pt>
              <c:pt idx="121">
                <c:v>-0.64827245107044096</c:v>
              </c:pt>
              <c:pt idx="122">
                <c:v>-5.4528212422949203</c:v>
              </c:pt>
              <c:pt idx="123">
                <c:v>-40.750003256353097</c:v>
              </c:pt>
              <c:pt idx="124">
                <c:v>-17.712912650520099</c:v>
              </c:pt>
              <c:pt idx="125">
                <c:v>-8.2397783652627403</c:v>
              </c:pt>
              <c:pt idx="126">
                <c:v>-7.04710609558005</c:v>
              </c:pt>
              <c:pt idx="127">
                <c:v>-1.7240997229916899</c:v>
              </c:pt>
              <c:pt idx="128">
                <c:v>-0.72483484916744301</c:v>
              </c:pt>
              <c:pt idx="129">
                <c:v>-3.6893866181570001</c:v>
              </c:pt>
              <c:pt idx="130">
                <c:v>-2.3997147441611699</c:v>
              </c:pt>
              <c:pt idx="131">
                <c:v>2.5423267214379699</c:v>
              </c:pt>
              <c:pt idx="132">
                <c:v>-4.1736934543834003</c:v>
              </c:pt>
              <c:pt idx="133">
                <c:v>-3.16028091385901</c:v>
              </c:pt>
              <c:pt idx="134">
                <c:v>4.1090865188156904</c:v>
              </c:pt>
              <c:pt idx="135">
                <c:v>65.407726579903795</c:v>
              </c:pt>
              <c:pt idx="136">
                <c:v>30.889412441376798</c:v>
              </c:pt>
              <c:pt idx="137">
                <c:v>13.322019516334301</c:v>
              </c:pt>
              <c:pt idx="138">
                <c:v>-4.59867374249522E-3</c:v>
              </c:pt>
              <c:pt idx="139">
                <c:v>2.9945655850452</c:v>
              </c:pt>
              <c:pt idx="140">
                <c:v>0.73821462590535303</c:v>
              </c:pt>
              <c:pt idx="141">
                <c:v>4.6697783387666503</c:v>
              </c:pt>
              <c:pt idx="142">
                <c:v>4.4406692970919197</c:v>
              </c:pt>
              <c:pt idx="143">
                <c:v>-0.39218984467334</c:v>
              </c:pt>
              <c:pt idx="144">
                <c:v>7.5925647303415298</c:v>
              </c:pt>
              <c:pt idx="145">
                <c:v>5.2260522329829797</c:v>
              </c:pt>
              <c:pt idx="146">
                <c:v>4.17571732507884</c:v>
              </c:pt>
              <c:pt idx="147">
                <c:v>-3.2017260169589101</c:v>
              </c:pt>
              <c:pt idx="148">
                <c:v>-4.1437619629102196</c:v>
              </c:pt>
              <c:pt idx="149">
                <c:v>-2.3773867465368799</c:v>
              </c:pt>
              <c:pt idx="150">
                <c:v>2.59745037802836</c:v>
              </c:pt>
              <c:pt idx="151">
                <c:v>-2.6657909140667702</c:v>
              </c:pt>
              <c:pt idx="152">
                <c:v>2.2844960237637402</c:v>
              </c:pt>
              <c:pt idx="153">
                <c:v>-2.9072012007061998</c:v>
              </c:pt>
              <c:pt idx="154">
                <c:v>-1.9742020113686001</c:v>
              </c:pt>
              <c:pt idx="155">
                <c:v>-2.42684146205977</c:v>
              </c:pt>
              <c:pt idx="156">
                <c:v>-5.53041282109956</c:v>
              </c:pt>
              <c:pt idx="157">
                <c:v>-0.90684649474822498</c:v>
              </c:pt>
              <c:pt idx="158">
                <c:v>-3.8460715096141098</c:v>
              </c:pt>
              <c:pt idx="159">
                <c:v>4.2531865717750899</c:v>
              </c:pt>
              <c:pt idx="160">
                <c:v>-2.8215390854351901</c:v>
              </c:pt>
              <c:pt idx="161">
                <c:v>-3.7369841022096302</c:v>
              </c:pt>
              <c:pt idx="162">
                <c:v>-2.4241120255320601</c:v>
              </c:pt>
              <c:pt idx="163">
                <c:v>1.78373004269256</c:v>
              </c:pt>
              <c:pt idx="164">
                <c:v>-5.7376084141124704</c:v>
              </c:pt>
              <c:pt idx="165">
                <c:v>-9.8177626670359999</c:v>
              </c:pt>
              <c:pt idx="166">
                <c:v>-2.2548341771304901</c:v>
              </c:pt>
              <c:pt idx="167">
                <c:v>-5.0595726075312903</c:v>
              </c:pt>
              <c:pt idx="168">
                <c:v>-6.5875703680444904</c:v>
              </c:pt>
              <c:pt idx="169">
                <c:v>-7.2630592005352597</c:v>
              </c:pt>
              <c:pt idx="170">
                <c:v>-9.5618487843975402</c:v>
              </c:pt>
              <c:pt idx="171">
                <c:v>-5.6728185857024904</c:v>
              </c:pt>
              <c:pt idx="172">
                <c:v>-6.7758016157052596</c:v>
              </c:pt>
              <c:pt idx="173">
                <c:v>-3.9158733467676501</c:v>
              </c:pt>
              <c:pt idx="174">
                <c:v>-5.7436467540103999</c:v>
              </c:pt>
              <c:pt idx="175">
                <c:v>-11.5194561816028</c:v>
              </c:pt>
              <c:pt idx="176">
                <c:v>-6.52862779928852</c:v>
              </c:pt>
              <c:pt idx="177">
                <c:v>3.7215016794316602</c:v>
              </c:pt>
              <c:pt idx="178">
                <c:v>-7.5763245561995198</c:v>
              </c:pt>
              <c:pt idx="179">
                <c:v>-0.295987143508191</c:v>
              </c:pt>
            </c:numLit>
          </c:val>
          <c:smooth val="0"/>
          <c:extLst>
            <c:ext xmlns:c16="http://schemas.microsoft.com/office/drawing/2014/chart" uri="{C3380CC4-5D6E-409C-BE32-E72D297353CC}">
              <c16:uniqueId val="{00000000-09E7-49AC-A023-714EC6CC42CC}"/>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-3.5040650301394729</c:v>
              </c:pt>
              <c:pt idx="1">
                <c:v>-2.0641211226491456</c:v>
              </c:pt>
              <c:pt idx="2">
                <c:v>-0.67032039222800044</c:v>
              </c:pt>
              <c:pt idx="3">
                <c:v>0.63027945154915899</c:v>
              </c:pt>
              <c:pt idx="4">
                <c:v>1.7971279601362773</c:v>
              </c:pt>
              <c:pt idx="5">
                <c:v>2.7970689349968478</c:v>
              </c:pt>
              <c:pt idx="6">
                <c:v>3.6304011623411578</c:v>
              </c:pt>
              <c:pt idx="7">
                <c:v>4.3029022319732491</c:v>
              </c:pt>
              <c:pt idx="8">
                <c:v>4.8246224805211826</c:v>
              </c:pt>
              <c:pt idx="9">
                <c:v>5.2145123057258633</c:v>
              </c:pt>
              <c:pt idx="10">
                <c:v>5.504437768946703</c:v>
              </c:pt>
              <c:pt idx="11">
                <c:v>5.7039491703768661</c:v>
              </c:pt>
              <c:pt idx="12">
                <c:v>5.8444218656093971</c:v>
              </c:pt>
              <c:pt idx="13">
                <c:v>5.9645968859892182</c:v>
              </c:pt>
              <c:pt idx="14">
                <c:v>6.1052124913772943</c:v>
              </c:pt>
              <c:pt idx="15">
                <c:v>6.2810970872331904</c:v>
              </c:pt>
              <c:pt idx="16">
                <c:v>6.4993501980286394</c:v>
              </c:pt>
              <c:pt idx="17">
                <c:v>6.7608475309318887</c:v>
              </c:pt>
              <c:pt idx="18">
                <c:v>7.0387664954998694</c:v>
              </c:pt>
              <c:pt idx="19">
                <c:v>7.3171250157343035</c:v>
              </c:pt>
              <c:pt idx="20">
                <c:v>7.5673675730236258</c:v>
              </c:pt>
              <c:pt idx="21">
                <c:v>7.7560055324904997</c:v>
              </c:pt>
              <c:pt idx="22">
                <c:v>7.8634444821184175</c:v>
              </c:pt>
              <c:pt idx="23">
                <c:v>7.8976159394640533</c:v>
              </c:pt>
              <c:pt idx="24">
                <c:v>7.8537026750015952</c:v>
              </c:pt>
              <c:pt idx="25">
                <c:v>7.7248895301841562</c:v>
              </c:pt>
              <c:pt idx="26">
                <c:v>7.5231170259469158</c:v>
              </c:pt>
              <c:pt idx="27">
                <c:v>7.268720827070533</c:v>
              </c:pt>
              <c:pt idx="28">
                <c:v>6.9861134917087071</c:v>
              </c:pt>
              <c:pt idx="29">
                <c:v>6.6935813676962432</c:v>
              </c:pt>
              <c:pt idx="30">
                <c:v>6.4209082493171534</c:v>
              </c:pt>
              <c:pt idx="31">
                <c:v>6.1684375375276934</c:v>
              </c:pt>
              <c:pt idx="32">
                <c:v>5.9528923870970969</c:v>
              </c:pt>
              <c:pt idx="33">
                <c:v>5.7910210868027274</c:v>
              </c:pt>
              <c:pt idx="34">
                <c:v>5.674203363150661</c:v>
              </c:pt>
              <c:pt idx="35">
                <c:v>5.5942007993774041</c:v>
              </c:pt>
              <c:pt idx="36">
                <c:v>5.5509480595118355</c:v>
              </c:pt>
              <c:pt idx="37">
                <c:v>5.5603674040968425</c:v>
              </c:pt>
              <c:pt idx="38">
                <c:v>5.6225991514434881</c:v>
              </c:pt>
              <c:pt idx="39">
                <c:v>5.7307630603343265</c:v>
              </c:pt>
              <c:pt idx="40">
                <c:v>5.8288639112491181</c:v>
              </c:pt>
              <c:pt idx="41">
                <c:v>5.875675359960483</c:v>
              </c:pt>
              <c:pt idx="42">
                <c:v>5.8451035270601617</c:v>
              </c:pt>
              <c:pt idx="43">
                <c:v>5.736483304061144</c:v>
              </c:pt>
              <c:pt idx="44">
                <c:v>5.5536439656580816</c:v>
              </c:pt>
              <c:pt idx="45">
                <c:v>5.2949432757888664</c:v>
              </c:pt>
              <c:pt idx="46">
                <c:v>4.9455032528196483</c:v>
              </c:pt>
              <c:pt idx="47">
                <c:v>4.498306536660877</c:v>
              </c:pt>
              <c:pt idx="48">
                <c:v>3.9727048646445731</c:v>
              </c:pt>
              <c:pt idx="49">
                <c:v>3.3737695316456522</c:v>
              </c:pt>
              <c:pt idx="50">
                <c:v>2.725005960144212</c:v>
              </c:pt>
              <c:pt idx="51">
                <c:v>2.0734803319678301</c:v>
              </c:pt>
              <c:pt idx="52">
                <c:v>1.49579950328585</c:v>
              </c:pt>
              <c:pt idx="53">
                <c:v>1.0550320704467442</c:v>
              </c:pt>
              <c:pt idx="54">
                <c:v>0.77065241005259943</c:v>
              </c:pt>
              <c:pt idx="55">
                <c:v>0.65576081893801219</c:v>
              </c:pt>
              <c:pt idx="56">
                <c:v>0.67768272206176383</c:v>
              </c:pt>
              <c:pt idx="57">
                <c:v>0.81102216643600489</c:v>
              </c:pt>
              <c:pt idx="58">
                <c:v>1.0579778536865683</c:v>
              </c:pt>
              <c:pt idx="59">
                <c:v>1.4105933279595251</c:v>
              </c:pt>
              <c:pt idx="60">
                <c:v>1.8160128384415886</c:v>
              </c:pt>
              <c:pt idx="61">
                <c:v>2.2097417560311876</c:v>
              </c:pt>
              <c:pt idx="62">
                <c:v>2.5330985885664052</c:v>
              </c:pt>
              <c:pt idx="63">
                <c:v>2.7582914393120261</c:v>
              </c:pt>
              <c:pt idx="64">
                <c:v>2.9082165024041222</c:v>
              </c:pt>
              <c:pt idx="65">
                <c:v>2.9709123479260993</c:v>
              </c:pt>
              <c:pt idx="66">
                <c:v>2.9562523979643798</c:v>
              </c:pt>
              <c:pt idx="67">
                <c:v>2.8556778938216612</c:v>
              </c:pt>
              <c:pt idx="68">
                <c:v>2.7065184177455448</c:v>
              </c:pt>
              <c:pt idx="69">
                <c:v>2.5317372450309326</c:v>
              </c:pt>
              <c:pt idx="70">
                <c:v>2.361532584007902</c:v>
              </c:pt>
              <c:pt idx="71">
                <c:v>2.2132915501363488</c:v>
              </c:pt>
              <c:pt idx="72">
                <c:v>2.1101102416735458</c:v>
              </c:pt>
              <c:pt idx="73">
                <c:v>2.0655529486002395</c:v>
              </c:pt>
              <c:pt idx="74">
                <c:v>2.0708547159815587</c:v>
              </c:pt>
              <c:pt idx="75">
                <c:v>2.1092003122124292</c:v>
              </c:pt>
              <c:pt idx="76">
                <c:v>2.1186425696102678</c:v>
              </c:pt>
              <c:pt idx="77">
                <c:v>2.0644496260339036</c:v>
              </c:pt>
              <c:pt idx="78">
                <c:v>1.9279888434655574</c:v>
              </c:pt>
              <c:pt idx="79">
                <c:v>1.7133927686889789</c:v>
              </c:pt>
              <c:pt idx="80">
                <c:v>1.4236865446528519</c:v>
              </c:pt>
              <c:pt idx="81">
                <c:v>1.0581177060561586</c:v>
              </c:pt>
              <c:pt idx="82">
                <c:v>0.6182356360341591</c:v>
              </c:pt>
              <c:pt idx="83">
                <c:v>0.11529892557824871</c:v>
              </c:pt>
              <c:pt idx="84">
                <c:v>-0.43979956406370457</c:v>
              </c:pt>
              <c:pt idx="85">
                <c:v>-0.9869534714555438</c:v>
              </c:pt>
              <c:pt idx="86">
                <c:v>-1.4629310870573</c:v>
              </c:pt>
              <c:pt idx="87">
                <c:v>-1.8654731532288724</c:v>
              </c:pt>
              <c:pt idx="88">
                <c:v>-2.1936866439664984</c:v>
              </c:pt>
              <c:pt idx="89">
                <c:v>-2.4214585550328516</c:v>
              </c:pt>
              <c:pt idx="90">
                <c:v>-2.5533624486560642</c:v>
              </c:pt>
              <c:pt idx="91">
                <c:v>-2.5955195794416723</c:v>
              </c:pt>
              <c:pt idx="92">
                <c:v>-2.5493740193089267</c:v>
              </c:pt>
              <c:pt idx="93">
                <c:v>-2.402134267017686</c:v>
              </c:pt>
              <c:pt idx="94">
                <c:v>-2.1863269702899726</c:v>
              </c:pt>
              <c:pt idx="95">
                <c:v>-1.9378093490676191</c:v>
              </c:pt>
              <c:pt idx="96">
                <c:v>-1.6495909948286103</c:v>
              </c:pt>
              <c:pt idx="97">
                <c:v>-1.3435373265627726</c:v>
              </c:pt>
              <c:pt idx="98">
                <c:v>-1.0577786264831135</c:v>
              </c:pt>
              <c:pt idx="99">
                <c:v>-0.80303025296223396</c:v>
              </c:pt>
              <c:pt idx="100">
                <c:v>-0.5658442774393001</c:v>
              </c:pt>
              <c:pt idx="101">
                <c:v>-0.37429839787488345</c:v>
              </c:pt>
              <c:pt idx="102">
                <c:v>-0.23216538438162315</c:v>
              </c:pt>
              <c:pt idx="103">
                <c:v>-0.14367624974785861</c:v>
              </c:pt>
              <c:pt idx="104">
                <c:v>-0.14959567637634399</c:v>
              </c:pt>
              <c:pt idx="105">
                <c:v>-0.27980121815541903</c:v>
              </c:pt>
              <c:pt idx="106">
                <c:v>-0.48331333052780823</c:v>
              </c:pt>
              <c:pt idx="107">
                <c:v>-0.69541214619480407</c:v>
              </c:pt>
              <c:pt idx="108">
                <c:v>-0.87593816748585807</c:v>
              </c:pt>
              <c:pt idx="109">
                <c:v>-1.0366185158657877</c:v>
              </c:pt>
              <c:pt idx="110">
                <c:v>-1.1799357967111641</c:v>
              </c:pt>
              <c:pt idx="111">
                <c:v>-1.3056360705818977</c:v>
              </c:pt>
              <c:pt idx="112">
                <c:v>-1.4228519344765078</c:v>
              </c:pt>
              <c:pt idx="113">
                <c:v>-1.4939350673393412</c:v>
              </c:pt>
              <c:pt idx="114">
                <c:v>-1.5145248836464422</c:v>
              </c:pt>
              <c:pt idx="115">
                <c:v>-1.5064909474804229</c:v>
              </c:pt>
              <c:pt idx="116">
                <c:v>-1.4321312852964636</c:v>
              </c:pt>
              <c:pt idx="117">
                <c:v>-1.2670704393735823</c:v>
              </c:pt>
              <c:pt idx="118">
                <c:v>-1.0357700617234247</c:v>
              </c:pt>
              <c:pt idx="119">
                <c:v>-0.75794269955437199</c:v>
              </c:pt>
              <c:pt idx="120">
                <c:v>-0.46659046613990429</c:v>
              </c:pt>
              <c:pt idx="121">
                <c:v>-0.1799217398377633</c:v>
              </c:pt>
              <c:pt idx="137">
                <c:v>6.2912548848451495</c:v>
              </c:pt>
              <c:pt idx="138">
                <c:v>5.5314161828613235</c:v>
              </c:pt>
              <c:pt idx="139">
                <c:v>4.8418851271923886</c:v>
              </c:pt>
              <c:pt idx="140">
                <c:v>4.2376092155871978</c:v>
              </c:pt>
              <c:pt idx="141">
                <c:v>3.7150627503731326</c:v>
              </c:pt>
              <c:pt idx="142">
                <c:v>3.2357260879807543</c:v>
              </c:pt>
              <c:pt idx="143">
                <c:v>2.7706267407245577</c:v>
              </c:pt>
              <c:pt idx="144">
                <c:v>2.3028416530101499</c:v>
              </c:pt>
              <c:pt idx="145">
                <c:v>1.7838196033891596</c:v>
              </c:pt>
              <c:pt idx="146">
                <c:v>1.2179066011865289</c:v>
              </c:pt>
              <c:pt idx="147">
                <c:v>0.64387098202313786</c:v>
              </c:pt>
              <c:pt idx="148">
                <c:v>0.13005918875878963</c:v>
              </c:pt>
              <c:pt idx="149">
                <c:v>-0.29363830573653305</c:v>
              </c:pt>
              <c:pt idx="150">
                <c:v>-0.64006924010953747</c:v>
              </c:pt>
              <c:pt idx="151">
                <c:v>-0.94291883741493432</c:v>
              </c:pt>
              <c:pt idx="152">
                <c:v>-1.2034971245260555</c:v>
              </c:pt>
              <c:pt idx="153">
                <c:v>-1.4403428490827512</c:v>
              </c:pt>
              <c:pt idx="154">
                <c:v>-1.6371148272419738</c:v>
              </c:pt>
              <c:pt idx="155">
                <c:v>-1.7921404586769092</c:v>
              </c:pt>
              <c:pt idx="156">
                <c:v>-1.9071180149020099</c:v>
              </c:pt>
              <c:pt idx="157">
                <c:v>-1.9900927774655568</c:v>
              </c:pt>
              <c:pt idx="158">
                <c:v>-2.0853429759778064</c:v>
              </c:pt>
              <c:pt idx="159">
                <c:v>-2.2263143772218417</c:v>
              </c:pt>
              <c:pt idx="160">
                <c:v>-2.4640600333171099</c:v>
              </c:pt>
              <c:pt idx="161">
                <c:v>-2.7848379868930877</c:v>
              </c:pt>
              <c:pt idx="162">
                <c:v>-3.1784810711004328</c:v>
              </c:pt>
              <c:pt idx="163">
                <c:v>-3.644343580242968</c:v>
              </c:pt>
              <c:pt idx="164">
                <c:v>-4.1742361181688326</c:v>
              </c:pt>
              <c:pt idx="165">
                <c:v>-4.7056885524968095</c:v>
              </c:pt>
              <c:pt idx="166">
                <c:v>-5.1918644738051194</c:v>
              </c:pt>
              <c:pt idx="167">
                <c:v>-5.6370482138173728</c:v>
              </c:pt>
              <c:pt idx="168">
                <c:v>-6.0161538012904332</c:v>
              </c:pt>
              <c:pt idx="169">
                <c:v>-6.2983205089183043</c:v>
              </c:pt>
              <c:pt idx="170">
                <c:v>-6.4584017750625309</c:v>
              </c:pt>
              <c:pt idx="171">
                <c:v>-6.4808984250008264</c:v>
              </c:pt>
              <c:pt idx="172">
                <c:v>-6.3813457541042524</c:v>
              </c:pt>
              <c:pt idx="173">
                <c:v>-6.1671982593508892</c:v>
              </c:pt>
              <c:pt idx="174">
                <c:v>-5.849854996334825</c:v>
              </c:pt>
              <c:pt idx="175">
                <c:v>-5.4182017715243171</c:v>
              </c:pt>
              <c:pt idx="176">
                <c:v>-4.8600623089643769</c:v>
              </c:pt>
              <c:pt idx="177">
                <c:v>-4.2242728768008009</c:v>
              </c:pt>
              <c:pt idx="178">
                <c:v>-3.5763553980826268</c:v>
              </c:pt>
              <c:pt idx="179">
                <c:v>-2.9023740502965691</c:v>
              </c:pt>
              <c:pt idx="180">
                <c:v>-3.1894053801250948</c:v>
              </c:pt>
              <c:pt idx="181">
                <c:v>-2.6213197669595729</c:v>
              </c:pt>
              <c:pt idx="182">
                <c:v>-2.0934631293520169</c:v>
              </c:pt>
              <c:pt idx="183">
                <c:v>-1.5316840328021044</c:v>
              </c:pt>
            </c:numLit>
          </c:val>
          <c:smooth val="0"/>
          <c:extLst>
            <c:ext xmlns:c16="http://schemas.microsoft.com/office/drawing/2014/chart" uri="{C3380CC4-5D6E-409C-BE32-E72D297353CC}">
              <c16:uniqueId val="{00000001-09E7-49AC-A023-714EC6CC42CC}"/>
            </c:ext>
          </c:extLst>
        </c:ser>
        <c:dLbls>
          <c:showLegendKey val="0"/>
          <c:showVal val="0"/>
          <c:showCatName val="0"/>
          <c:showSerName val="0"/>
          <c:showPercent val="0"/>
          <c:showBubbleSize val="0"/>
        </c:dLbls>
        <c:smooth val="0"/>
        <c:axId val="307844992"/>
        <c:axId val="307851264"/>
      </c:lineChart>
      <c:dateAx>
        <c:axId val="3078449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851264"/>
        <c:crosses val="autoZero"/>
        <c:auto val="0"/>
        <c:lblOffset val="100"/>
        <c:baseTimeUnit val="months"/>
        <c:majorUnit val="2"/>
        <c:majorTimeUnit val="years"/>
      </c:dateAx>
      <c:valAx>
        <c:axId val="307851264"/>
        <c:scaling>
          <c:orientation val="minMax"/>
          <c:max val="15"/>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84499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SecA!$AJ$5:$AJ$6</c:f>
          <c:strCache>
            <c:ptCount val="2"/>
            <c:pt idx="0">
              <c:v>Fuels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23805</c:v>
              </c:pt>
              <c:pt idx="1">
                <c:v>24100</c:v>
              </c:pt>
              <c:pt idx="2">
                <c:v>27161</c:v>
              </c:pt>
              <c:pt idx="3">
                <c:v>25461</c:v>
              </c:pt>
              <c:pt idx="4">
                <c:v>27952</c:v>
              </c:pt>
              <c:pt idx="5">
                <c:v>29991</c:v>
              </c:pt>
              <c:pt idx="6">
                <c:v>29062</c:v>
              </c:pt>
              <c:pt idx="7">
                <c:v>29583</c:v>
              </c:pt>
              <c:pt idx="8">
                <c:v>27753</c:v>
              </c:pt>
              <c:pt idx="9">
                <c:v>29725</c:v>
              </c:pt>
              <c:pt idx="10">
                <c:v>30580</c:v>
              </c:pt>
              <c:pt idx="11">
                <c:v>31977</c:v>
              </c:pt>
              <c:pt idx="12">
                <c:v>30224</c:v>
              </c:pt>
              <c:pt idx="13">
                <c:v>31430</c:v>
              </c:pt>
              <c:pt idx="14">
                <c:v>35669</c:v>
              </c:pt>
              <c:pt idx="15">
                <c:v>34439</c:v>
              </c:pt>
              <c:pt idx="16">
                <c:v>33585</c:v>
              </c:pt>
              <c:pt idx="17">
                <c:v>36827</c:v>
              </c:pt>
              <c:pt idx="18">
                <c:v>38218</c:v>
              </c:pt>
              <c:pt idx="19">
                <c:v>37852</c:v>
              </c:pt>
              <c:pt idx="20">
                <c:v>38870</c:v>
              </c:pt>
              <c:pt idx="21">
                <c:v>39800</c:v>
              </c:pt>
              <c:pt idx="22">
                <c:v>44327</c:v>
              </c:pt>
              <c:pt idx="23">
                <c:v>42265</c:v>
              </c:pt>
              <c:pt idx="24">
                <c:v>37538</c:v>
              </c:pt>
              <c:pt idx="25">
                <c:v>45338</c:v>
              </c:pt>
              <c:pt idx="26">
                <c:v>42673</c:v>
              </c:pt>
              <c:pt idx="27">
                <c:v>43733</c:v>
              </c:pt>
              <c:pt idx="28">
                <c:v>44218</c:v>
              </c:pt>
              <c:pt idx="29">
                <c:v>42475</c:v>
              </c:pt>
              <c:pt idx="30">
                <c:v>43827</c:v>
              </c:pt>
              <c:pt idx="31">
                <c:v>43132</c:v>
              </c:pt>
              <c:pt idx="32">
                <c:v>43473</c:v>
              </c:pt>
              <c:pt idx="33">
                <c:v>50119</c:v>
              </c:pt>
              <c:pt idx="34">
                <c:v>50033</c:v>
              </c:pt>
              <c:pt idx="35">
                <c:v>45689</c:v>
              </c:pt>
              <c:pt idx="36">
                <c:v>45977</c:v>
              </c:pt>
              <c:pt idx="37">
                <c:v>46237</c:v>
              </c:pt>
              <c:pt idx="38">
                <c:v>49126</c:v>
              </c:pt>
              <c:pt idx="39">
                <c:v>45767</c:v>
              </c:pt>
              <c:pt idx="40">
                <c:v>48732</c:v>
              </c:pt>
              <c:pt idx="41">
                <c:v>49114</c:v>
              </c:pt>
              <c:pt idx="42">
                <c:v>50635</c:v>
              </c:pt>
              <c:pt idx="43">
                <c:v>51639</c:v>
              </c:pt>
              <c:pt idx="44">
                <c:v>46579</c:v>
              </c:pt>
              <c:pt idx="45">
                <c:v>54718</c:v>
              </c:pt>
              <c:pt idx="46">
                <c:v>55832</c:v>
              </c:pt>
              <c:pt idx="47">
                <c:v>54747</c:v>
              </c:pt>
              <c:pt idx="48">
                <c:v>52629</c:v>
              </c:pt>
              <c:pt idx="49">
                <c:v>51827</c:v>
              </c:pt>
              <c:pt idx="50">
                <c:v>53895</c:v>
              </c:pt>
              <c:pt idx="51">
                <c:v>52170</c:v>
              </c:pt>
              <c:pt idx="52">
                <c:v>53790</c:v>
              </c:pt>
              <c:pt idx="53">
                <c:v>55346</c:v>
              </c:pt>
              <c:pt idx="54">
                <c:v>56228</c:v>
              </c:pt>
              <c:pt idx="55">
                <c:v>55369</c:v>
              </c:pt>
              <c:pt idx="56">
                <c:v>54513</c:v>
              </c:pt>
              <c:pt idx="57">
                <c:v>56575</c:v>
              </c:pt>
              <c:pt idx="58">
                <c:v>53286</c:v>
              </c:pt>
              <c:pt idx="59">
                <c:v>50832</c:v>
              </c:pt>
              <c:pt idx="60">
                <c:v>43414</c:v>
              </c:pt>
              <c:pt idx="61">
                <c:v>42974</c:v>
              </c:pt>
              <c:pt idx="62">
                <c:v>49119</c:v>
              </c:pt>
              <c:pt idx="63">
                <c:v>43491</c:v>
              </c:pt>
              <c:pt idx="64">
                <c:v>51069</c:v>
              </c:pt>
              <c:pt idx="65">
                <c:v>51192</c:v>
              </c:pt>
              <c:pt idx="66">
                <c:v>54027</c:v>
              </c:pt>
              <c:pt idx="67">
                <c:v>47857</c:v>
              </c:pt>
              <c:pt idx="68">
                <c:v>50750</c:v>
              </c:pt>
              <c:pt idx="69">
                <c:v>49751</c:v>
              </c:pt>
              <c:pt idx="70">
                <c:v>48804</c:v>
              </c:pt>
              <c:pt idx="71">
                <c:v>51020</c:v>
              </c:pt>
              <c:pt idx="72">
                <c:v>38684</c:v>
              </c:pt>
              <c:pt idx="73">
                <c:v>42388</c:v>
              </c:pt>
              <c:pt idx="74">
                <c:v>43751</c:v>
              </c:pt>
              <c:pt idx="75">
                <c:v>41532</c:v>
              </c:pt>
              <c:pt idx="76">
                <c:v>48037</c:v>
              </c:pt>
              <c:pt idx="77">
                <c:v>46947</c:v>
              </c:pt>
              <c:pt idx="78">
                <c:v>48625</c:v>
              </c:pt>
              <c:pt idx="79">
                <c:v>46539</c:v>
              </c:pt>
              <c:pt idx="80">
                <c:v>47155</c:v>
              </c:pt>
              <c:pt idx="81">
                <c:v>50633</c:v>
              </c:pt>
              <c:pt idx="82">
                <c:v>48641</c:v>
              </c:pt>
              <c:pt idx="83">
                <c:v>50895</c:v>
              </c:pt>
              <c:pt idx="84">
                <c:v>47613</c:v>
              </c:pt>
              <c:pt idx="85">
                <c:v>42900</c:v>
              </c:pt>
              <c:pt idx="86">
                <c:v>49037</c:v>
              </c:pt>
              <c:pt idx="87">
                <c:v>47640</c:v>
              </c:pt>
              <c:pt idx="88">
                <c:v>48440</c:v>
              </c:pt>
              <c:pt idx="89">
                <c:v>49252</c:v>
              </c:pt>
              <c:pt idx="90">
                <c:v>49077</c:v>
              </c:pt>
              <c:pt idx="91">
                <c:v>50963</c:v>
              </c:pt>
              <c:pt idx="92">
                <c:v>49667</c:v>
              </c:pt>
              <c:pt idx="93">
                <c:v>55304</c:v>
              </c:pt>
              <c:pt idx="94">
                <c:v>56329</c:v>
              </c:pt>
              <c:pt idx="95">
                <c:v>53365</c:v>
              </c:pt>
              <c:pt idx="96">
                <c:v>48929</c:v>
              </c:pt>
              <c:pt idx="97">
                <c:v>49280</c:v>
              </c:pt>
              <c:pt idx="98">
                <c:v>57510</c:v>
              </c:pt>
              <c:pt idx="99">
                <c:v>51167</c:v>
              </c:pt>
              <c:pt idx="100">
                <c:v>57847</c:v>
              </c:pt>
              <c:pt idx="101">
                <c:v>59697</c:v>
              </c:pt>
              <c:pt idx="102">
                <c:v>60321</c:v>
              </c:pt>
              <c:pt idx="103">
                <c:v>60247</c:v>
              </c:pt>
              <c:pt idx="104">
                <c:v>63227</c:v>
              </c:pt>
              <c:pt idx="105">
                <c:v>71435</c:v>
              </c:pt>
              <c:pt idx="106">
                <c:v>63977</c:v>
              </c:pt>
              <c:pt idx="107">
                <c:v>55816</c:v>
              </c:pt>
              <c:pt idx="108">
                <c:v>52404</c:v>
              </c:pt>
              <c:pt idx="109">
                <c:v>52715</c:v>
              </c:pt>
              <c:pt idx="110">
                <c:v>61931</c:v>
              </c:pt>
              <c:pt idx="111">
                <c:v>55378</c:v>
              </c:pt>
              <c:pt idx="112">
                <c:v>59556</c:v>
              </c:pt>
              <c:pt idx="113">
                <c:v>59728</c:v>
              </c:pt>
              <c:pt idx="114">
                <c:v>62859</c:v>
              </c:pt>
              <c:pt idx="115">
                <c:v>61260</c:v>
              </c:pt>
              <c:pt idx="116">
                <c:v>57025</c:v>
              </c:pt>
              <c:pt idx="117">
                <c:v>61074</c:v>
              </c:pt>
              <c:pt idx="118">
                <c:v>60572</c:v>
              </c:pt>
              <c:pt idx="119">
                <c:v>60482</c:v>
              </c:pt>
              <c:pt idx="120">
                <c:v>60934</c:v>
              </c:pt>
              <c:pt idx="121">
                <c:v>57678</c:v>
              </c:pt>
              <c:pt idx="122">
                <c:v>48815</c:v>
              </c:pt>
              <c:pt idx="123">
                <c:v>22624</c:v>
              </c:pt>
              <c:pt idx="124">
                <c:v>30829</c:v>
              </c:pt>
              <c:pt idx="125">
                <c:v>36758</c:v>
              </c:pt>
              <c:pt idx="126">
                <c:v>49405</c:v>
              </c:pt>
              <c:pt idx="127">
                <c:v>46221</c:v>
              </c:pt>
              <c:pt idx="128">
                <c:v>47962</c:v>
              </c:pt>
              <c:pt idx="129">
                <c:v>46326</c:v>
              </c:pt>
              <c:pt idx="130">
                <c:v>46315</c:v>
              </c:pt>
              <c:pt idx="131">
                <c:v>48511</c:v>
              </c:pt>
              <c:pt idx="132">
                <c:v>45624</c:v>
              </c:pt>
              <c:pt idx="133">
                <c:v>46072</c:v>
              </c:pt>
              <c:pt idx="134">
                <c:v>57130</c:v>
              </c:pt>
              <c:pt idx="135">
                <c:v>53153</c:v>
              </c:pt>
              <c:pt idx="136">
                <c:v>59821</c:v>
              </c:pt>
              <c:pt idx="137">
                <c:v>59900</c:v>
              </c:pt>
              <c:pt idx="138">
                <c:v>56136</c:v>
              </c:pt>
              <c:pt idx="139">
                <c:v>58223</c:v>
              </c:pt>
              <c:pt idx="140">
                <c:v>59846</c:v>
              </c:pt>
              <c:pt idx="141">
                <c:v>72646</c:v>
              </c:pt>
              <c:pt idx="142">
                <c:v>65284</c:v>
              </c:pt>
              <c:pt idx="143">
                <c:v>58807</c:v>
              </c:pt>
              <c:pt idx="144">
                <c:v>68606</c:v>
              </c:pt>
              <c:pt idx="145">
                <c:v>72271</c:v>
              </c:pt>
              <c:pt idx="146">
                <c:v>85473</c:v>
              </c:pt>
              <c:pt idx="147">
                <c:v>70879</c:v>
              </c:pt>
              <c:pt idx="148">
                <c:v>92322</c:v>
              </c:pt>
              <c:pt idx="149">
                <c:v>91052</c:v>
              </c:pt>
              <c:pt idx="150">
                <c:v>89966</c:v>
              </c:pt>
              <c:pt idx="151">
                <c:v>90731</c:v>
              </c:pt>
              <c:pt idx="152">
                <c:v>96953</c:v>
              </c:pt>
              <c:pt idx="153">
                <c:v>99998</c:v>
              </c:pt>
              <c:pt idx="154">
                <c:v>86268</c:v>
              </c:pt>
              <c:pt idx="155">
                <c:v>85812</c:v>
              </c:pt>
              <c:pt idx="156">
                <c:v>81725</c:v>
              </c:pt>
              <c:pt idx="157">
                <c:v>78844</c:v>
              </c:pt>
              <c:pt idx="158">
                <c:v>78093</c:v>
              </c:pt>
              <c:pt idx="159">
                <c:v>79798</c:v>
              </c:pt>
              <c:pt idx="160">
                <c:v>83544</c:v>
              </c:pt>
              <c:pt idx="161">
                <c:v>77475</c:v>
              </c:pt>
              <c:pt idx="162">
                <c:v>83515</c:v>
              </c:pt>
              <c:pt idx="163">
                <c:v>89254</c:v>
              </c:pt>
              <c:pt idx="164">
                <c:v>87404</c:v>
              </c:pt>
              <c:pt idx="165">
                <c:v>83234</c:v>
              </c:pt>
              <c:pt idx="166">
                <c:v>93404</c:v>
              </c:pt>
              <c:pt idx="167">
                <c:v>78933</c:v>
              </c:pt>
              <c:pt idx="168">
                <c:v>71592</c:v>
              </c:pt>
              <c:pt idx="169">
                <c:v>77779</c:v>
              </c:pt>
              <c:pt idx="170">
                <c:v>72083</c:v>
              </c:pt>
              <c:pt idx="171">
                <c:v>74368</c:v>
              </c:pt>
              <c:pt idx="172">
                <c:v>80044</c:v>
              </c:pt>
              <c:pt idx="173">
                <c:v>68058</c:v>
              </c:pt>
              <c:pt idx="174">
                <c:v>66448</c:v>
              </c:pt>
              <c:pt idx="175">
                <c:v>65385</c:v>
              </c:pt>
              <c:pt idx="176">
                <c:v>60027</c:v>
              </c:pt>
              <c:pt idx="177">
                <c:v>70001</c:v>
              </c:pt>
              <c:pt idx="178">
                <c:v>59630</c:v>
              </c:pt>
              <c:pt idx="179">
                <c:v>56663</c:v>
              </c:pt>
            </c:numLit>
          </c:val>
          <c:smooth val="0"/>
          <c:extLst>
            <c:ext xmlns:c16="http://schemas.microsoft.com/office/drawing/2014/chart" uri="{C3380CC4-5D6E-409C-BE32-E72D297353CC}">
              <c16:uniqueId val="{00000000-169A-4A93-ADE4-1E57237391AD}"/>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24383.976949861724</c:v>
              </c:pt>
              <c:pt idx="1">
                <c:v>25105.36036598618</c:v>
              </c:pt>
              <c:pt idx="2">
                <c:v>25820.954012612019</c:v>
              </c:pt>
              <c:pt idx="3">
                <c:v>26514.91451658076</c:v>
              </c:pt>
              <c:pt idx="4">
                <c:v>27184.798964607802</c:v>
              </c:pt>
              <c:pt idx="5">
                <c:v>27817.625298242729</c:v>
              </c:pt>
              <c:pt idx="6">
                <c:v>28408.083469389036</c:v>
              </c:pt>
              <c:pt idx="7">
                <c:v>28972.597176967793</c:v>
              </c:pt>
              <c:pt idx="8">
                <c:v>29534.129285206182</c:v>
              </c:pt>
              <c:pt idx="9">
                <c:v>30121.746686561703</c:v>
              </c:pt>
              <c:pt idx="10">
                <c:v>30746.704980639792</c:v>
              </c:pt>
              <c:pt idx="11">
                <c:v>31416.292300180274</c:v>
              </c:pt>
              <c:pt idx="12">
                <c:v>32136.129728116561</c:v>
              </c:pt>
              <c:pt idx="13">
                <c:v>32917.445424380261</c:v>
              </c:pt>
              <c:pt idx="14">
                <c:v>33752.346251621821</c:v>
              </c:pt>
              <c:pt idx="15">
                <c:v>34618.064618247881</c:v>
              </c:pt>
              <c:pt idx="16">
                <c:v>35510.999470148876</c:v>
              </c:pt>
              <c:pt idx="17">
                <c:v>36425.759107032754</c:v>
              </c:pt>
              <c:pt idx="18">
                <c:v>37337.691833905963</c:v>
              </c:pt>
              <c:pt idx="19">
                <c:v>38226.158364704621</c:v>
              </c:pt>
              <c:pt idx="20">
                <c:v>39079.322495025786</c:v>
              </c:pt>
              <c:pt idx="21">
                <c:v>39881.606436819464</c:v>
              </c:pt>
              <c:pt idx="22">
                <c:v>40615.339177085407</c:v>
              </c:pt>
              <c:pt idx="23">
                <c:v>41262.033638455185</c:v>
              </c:pt>
              <c:pt idx="24">
                <c:v>41840.319351789505</c:v>
              </c:pt>
              <c:pt idx="25">
                <c:v>42378.855511564529</c:v>
              </c:pt>
              <c:pt idx="26">
                <c:v>42863.278118738504</c:v>
              </c:pt>
              <c:pt idx="27">
                <c:v>43308.814619154051</c:v>
              </c:pt>
              <c:pt idx="28">
                <c:v>43728.789677466382</c:v>
              </c:pt>
              <c:pt idx="29">
                <c:v>44140.769812139173</c:v>
              </c:pt>
              <c:pt idx="30">
                <c:v>44567.21364486144</c:v>
              </c:pt>
              <c:pt idx="31">
                <c:v>45013.922099200798</c:v>
              </c:pt>
              <c:pt idx="32">
                <c:v>45479.293962276235</c:v>
              </c:pt>
              <c:pt idx="33">
                <c:v>45942.908800214755</c:v>
              </c:pt>
              <c:pt idx="34">
                <c:v>46364.283239520577</c:v>
              </c:pt>
              <c:pt idx="35">
                <c:v>46744.694818695774</c:v>
              </c:pt>
              <c:pt idx="36">
                <c:v>47122.108243847215</c:v>
              </c:pt>
              <c:pt idx="37">
                <c:v>47523.931272894806</c:v>
              </c:pt>
              <c:pt idx="38">
                <c:v>47966.120581319985</c:v>
              </c:pt>
              <c:pt idx="39">
                <c:v>48451.763531875236</c:v>
              </c:pt>
              <c:pt idx="40">
                <c:v>48995.546281499846</c:v>
              </c:pt>
              <c:pt idx="41">
                <c:v>49585.307351814336</c:v>
              </c:pt>
              <c:pt idx="42">
                <c:v>50206.249801624253</c:v>
              </c:pt>
              <c:pt idx="43">
                <c:v>50838.863616217015</c:v>
              </c:pt>
              <c:pt idx="44">
                <c:v>51467.926282863809</c:v>
              </c:pt>
              <c:pt idx="45">
                <c:v>52086.216652673647</c:v>
              </c:pt>
              <c:pt idx="46">
                <c:v>52637.624313926906</c:v>
              </c:pt>
              <c:pt idx="47">
                <c:v>53092.356688377229</c:v>
              </c:pt>
              <c:pt idx="48">
                <c:v>53452.564954638998</c:v>
              </c:pt>
              <c:pt idx="49">
                <c:v>53736.946724442831</c:v>
              </c:pt>
              <c:pt idx="50">
                <c:v>53955.963959972942</c:v>
              </c:pt>
              <c:pt idx="51">
                <c:v>54100.979156169116</c:v>
              </c:pt>
              <c:pt idx="52">
                <c:v>54162.745168371403</c:v>
              </c:pt>
              <c:pt idx="53">
                <c:v>54112.705060358159</c:v>
              </c:pt>
              <c:pt idx="54">
                <c:v>53918.574444224025</c:v>
              </c:pt>
              <c:pt idx="55">
                <c:v>53560.401881460057</c:v>
              </c:pt>
              <c:pt idx="56">
                <c:v>53041.330189115091</c:v>
              </c:pt>
              <c:pt idx="57">
                <c:v>52382.58816542336</c:v>
              </c:pt>
              <c:pt idx="58">
                <c:v>51620.121306727924</c:v>
              </c:pt>
              <c:pt idx="59">
                <c:v>50831.799227717616</c:v>
              </c:pt>
              <c:pt idx="60">
                <c:v>50112.150330013988</c:v>
              </c:pt>
              <c:pt idx="61">
                <c:v>49555.705022961418</c:v>
              </c:pt>
              <c:pt idx="62">
                <c:v>49190.012212604139</c:v>
              </c:pt>
              <c:pt idx="63">
                <c:v>48976.803754756787</c:v>
              </c:pt>
              <c:pt idx="64">
                <c:v>48877.101383107962</c:v>
              </c:pt>
              <c:pt idx="65">
                <c:v>48797.068793798666</c:v>
              </c:pt>
              <c:pt idx="66">
                <c:v>48664.788669138827</c:v>
              </c:pt>
              <c:pt idx="67">
                <c:v>48432.293003500374</c:v>
              </c:pt>
              <c:pt idx="68">
                <c:v>48105.235904563822</c:v>
              </c:pt>
              <c:pt idx="69">
                <c:v>47683.518549974673</c:v>
              </c:pt>
              <c:pt idx="70">
                <c:v>47193.489758332798</c:v>
              </c:pt>
              <c:pt idx="71">
                <c:v>46682.17316273832</c:v>
              </c:pt>
              <c:pt idx="72">
                <c:v>46212.697498708039</c:v>
              </c:pt>
              <c:pt idx="73">
                <c:v>45891.569770131377</c:v>
              </c:pt>
              <c:pt idx="74">
                <c:v>45750.01000591067</c:v>
              </c:pt>
              <c:pt idx="75">
                <c:v>45784.202537246958</c:v>
              </c:pt>
              <c:pt idx="76">
                <c:v>45970.341595282167</c:v>
              </c:pt>
              <c:pt idx="77">
                <c:v>46242.099385785754</c:v>
              </c:pt>
              <c:pt idx="78">
                <c:v>46553.814698574344</c:v>
              </c:pt>
              <c:pt idx="79">
                <c:v>46866.875329606715</c:v>
              </c:pt>
              <c:pt idx="80">
                <c:v>47163.380927855906</c:v>
              </c:pt>
              <c:pt idx="81">
                <c:v>47422.152388998882</c:v>
              </c:pt>
              <c:pt idx="82">
                <c:v>47621.926799434048</c:v>
              </c:pt>
              <c:pt idx="83">
                <c:v>47773.549721669828</c:v>
              </c:pt>
              <c:pt idx="84">
                <c:v>47898.057450220302</c:v>
              </c:pt>
              <c:pt idx="85">
                <c:v>48047.700782382854</c:v>
              </c:pt>
              <c:pt idx="86">
                <c:v>48271.879940952669</c:v>
              </c:pt>
              <c:pt idx="87">
                <c:v>48568.518140901098</c:v>
              </c:pt>
              <c:pt idx="88">
                <c:v>48943.189797789972</c:v>
              </c:pt>
              <c:pt idx="89">
                <c:v>49392.184145772102</c:v>
              </c:pt>
              <c:pt idx="90">
                <c:v>49906.758521022413</c:v>
              </c:pt>
              <c:pt idx="91">
                <c:v>50476.7684182581</c:v>
              </c:pt>
              <c:pt idx="92">
                <c:v>51083.771746986138</c:v>
              </c:pt>
              <c:pt idx="93">
                <c:v>51714.188732530929</c:v>
              </c:pt>
              <c:pt idx="94">
                <c:v>52340.271882747002</c:v>
              </c:pt>
              <c:pt idx="95">
                <c:v>52970.171818163581</c:v>
              </c:pt>
              <c:pt idx="96">
                <c:v>53651.926440482428</c:v>
              </c:pt>
              <c:pt idx="97">
                <c:v>54437.521933223659</c:v>
              </c:pt>
              <c:pt idx="98">
                <c:v>55331.715215502576</c:v>
              </c:pt>
              <c:pt idx="99">
                <c:v>56287.687987102239</c:v>
              </c:pt>
              <c:pt idx="100">
                <c:v>57280.404795650684</c:v>
              </c:pt>
              <c:pt idx="101">
                <c:v>58233.623308904935</c:v>
              </c:pt>
              <c:pt idx="102">
                <c:v>59076.767146665501</c:v>
              </c:pt>
              <c:pt idx="103">
                <c:v>59753.893695643848</c:v>
              </c:pt>
              <c:pt idx="104">
                <c:v>60221.502671084789</c:v>
              </c:pt>
              <c:pt idx="105">
                <c:v>60441.024851276692</c:v>
              </c:pt>
              <c:pt idx="106">
                <c:v>60403.945987797088</c:v>
              </c:pt>
              <c:pt idx="107">
                <c:v>60211.69158371073</c:v>
              </c:pt>
              <c:pt idx="108">
                <c:v>60001.41768220441</c:v>
              </c:pt>
              <c:pt idx="109">
                <c:v>59866.323410627818</c:v>
              </c:pt>
              <c:pt idx="110">
                <c:v>59823.633719508587</c:v>
              </c:pt>
              <c:pt idx="111">
                <c:v>59819.060325268088</c:v>
              </c:pt>
              <c:pt idx="112">
                <c:v>59819.388607132598</c:v>
              </c:pt>
              <c:pt idx="113">
                <c:v>59746.993341075708</c:v>
              </c:pt>
              <c:pt idx="114">
                <c:v>59521.615416999695</c:v>
              </c:pt>
              <c:pt idx="115">
                <c:v>59062.805791396073</c:v>
              </c:pt>
              <c:pt idx="116">
                <c:v>58323.489266586359</c:v>
              </c:pt>
              <c:pt idx="117">
                <c:v>57278.562586978122</c:v>
              </c:pt>
              <c:pt idx="118">
                <c:v>55889.937604313061</c:v>
              </c:pt>
              <c:pt idx="119">
                <c:v>54157.480544463098</c:v>
              </c:pt>
              <c:pt idx="120">
                <c:v>52127.87825725702</c:v>
              </c:pt>
              <c:pt idx="121">
                <c:v>49911.06278707899</c:v>
              </c:pt>
              <c:pt idx="122">
                <c:v>47705.027395740595</c:v>
              </c:pt>
              <c:pt idx="123">
                <c:v>45785.434717182638</c:v>
              </c:pt>
              <c:pt idx="124">
                <c:v>44439.047111388514</c:v>
              </c:pt>
              <c:pt idx="125">
                <c:v>43721.012591169798</c:v>
              </c:pt>
              <c:pt idx="126">
                <c:v>43550.37869822418</c:v>
              </c:pt>
              <c:pt idx="127">
                <c:v>43776.562848337649</c:v>
              </c:pt>
              <c:pt idx="128">
                <c:v>44307.528670313957</c:v>
              </c:pt>
              <c:pt idx="129">
                <c:v>45075.684164473474</c:v>
              </c:pt>
              <c:pt idx="130">
                <c:v>46049.982044433433</c:v>
              </c:pt>
              <c:pt idx="131">
                <c:v>47211.878182166336</c:v>
              </c:pt>
              <c:pt idx="132">
                <c:v>48545.478629200348</c:v>
              </c:pt>
              <c:pt idx="133">
                <c:v>50047.88065524197</c:v>
              </c:pt>
              <c:pt idx="134">
                <c:v>51686.966743705707</c:v>
              </c:pt>
              <c:pt idx="135">
                <c:v>53390.860571453639</c:v>
              </c:pt>
              <c:pt idx="136">
                <c:v>55142.116147910798</c:v>
              </c:pt>
              <c:pt idx="137">
                <c:v>56920.908876787667</c:v>
              </c:pt>
              <c:pt idx="138">
                <c:v>58754.20300031564</c:v>
              </c:pt>
              <c:pt idx="139">
                <c:v>60698.75367195822</c:v>
              </c:pt>
              <c:pt idx="140">
                <c:v>62785.134015175761</c:v>
              </c:pt>
              <c:pt idx="141">
                <c:v>65019.159616709039</c:v>
              </c:pt>
              <c:pt idx="142">
                <c:v>67377.254723147067</c:v>
              </c:pt>
              <c:pt idx="143">
                <c:v>69912.111984911768</c:v>
              </c:pt>
              <c:pt idx="144">
                <c:v>72655.491505193597</c:v>
              </c:pt>
              <c:pt idx="145">
                <c:v>75528.102267333903</c:v>
              </c:pt>
              <c:pt idx="146">
                <c:v>78410.158339622081</c:v>
              </c:pt>
              <c:pt idx="147">
                <c:v>81149.302767674191</c:v>
              </c:pt>
              <c:pt idx="148">
                <c:v>83663.807013710088</c:v>
              </c:pt>
              <c:pt idx="149">
                <c:v>85769.239512272878</c:v>
              </c:pt>
              <c:pt idx="150">
                <c:v>87367.750627768561</c:v>
              </c:pt>
              <c:pt idx="151">
                <c:v>88414.318329480433</c:v>
              </c:pt>
              <c:pt idx="152">
                <c:v>88889.903080414093</c:v>
              </c:pt>
              <c:pt idx="153">
                <c:v>88798.632160280336</c:v>
              </c:pt>
              <c:pt idx="154">
                <c:v>88225.263817985819</c:v>
              </c:pt>
              <c:pt idx="155">
                <c:v>87366.549980834403</c:v>
              </c:pt>
              <c:pt idx="156">
                <c:v>86399.669937950079</c:v>
              </c:pt>
              <c:pt idx="157">
                <c:v>85486.257478648506</c:v>
              </c:pt>
              <c:pt idx="158">
                <c:v>84741.199692865848</c:v>
              </c:pt>
              <c:pt idx="159">
                <c:v>84212.961095751773</c:v>
              </c:pt>
              <c:pt idx="160">
                <c:v>83883.524205527297</c:v>
              </c:pt>
              <c:pt idx="161">
                <c:v>83690.721929455933</c:v>
              </c:pt>
              <c:pt idx="162">
                <c:v>83568.991932745892</c:v>
              </c:pt>
              <c:pt idx="163">
                <c:v>83390.614661310858</c:v>
              </c:pt>
              <c:pt idx="164">
                <c:v>83027.330641737048</c:v>
              </c:pt>
              <c:pt idx="165">
                <c:v>82409.514253997564</c:v>
              </c:pt>
              <c:pt idx="166">
                <c:v>81511.306571648151</c:v>
              </c:pt>
              <c:pt idx="167">
                <c:v>80315.093525704564</c:v>
              </c:pt>
              <c:pt idx="168">
                <c:v>78922.187981466093</c:v>
              </c:pt>
              <c:pt idx="169">
                <c:v>77420.081868974987</c:v>
              </c:pt>
              <c:pt idx="170">
                <c:v>75822.965238458826</c:v>
              </c:pt>
              <c:pt idx="171">
                <c:v>74148.617321455444</c:v>
              </c:pt>
              <c:pt idx="172">
                <c:v>72377.417697118086</c:v>
              </c:pt>
              <c:pt idx="173">
                <c:v>70491.939771385441</c:v>
              </c:pt>
              <c:pt idx="174">
                <c:v>68551.422773225029</c:v>
              </c:pt>
              <c:pt idx="175">
                <c:v>66590.766533890506</c:v>
              </c:pt>
              <c:pt idx="176">
                <c:v>64623.836656903281</c:v>
              </c:pt>
              <c:pt idx="177">
                <c:v>62652.441080445868</c:v>
              </c:pt>
              <c:pt idx="178">
                <c:v>60632.419376131736</c:v>
              </c:pt>
              <c:pt idx="179">
                <c:v>58593.096704769901</c:v>
              </c:pt>
              <c:pt idx="180">
                <c:v>57827.19481613161</c:v>
              </c:pt>
              <c:pt idx="181">
                <c:v>55804.401938161347</c:v>
              </c:pt>
              <c:pt idx="182">
                <c:v>53976.927029793616</c:v>
              </c:pt>
              <c:pt idx="183">
                <c:v>51978.995373207144</c:v>
              </c:pt>
            </c:numLit>
          </c:val>
          <c:smooth val="0"/>
          <c:extLst>
            <c:ext xmlns:c16="http://schemas.microsoft.com/office/drawing/2014/chart" uri="{C3380CC4-5D6E-409C-BE32-E72D297353CC}">
              <c16:uniqueId val="{00000001-169A-4A93-ADE4-1E57237391AD}"/>
            </c:ext>
          </c:extLst>
        </c:ser>
        <c:dLbls>
          <c:showLegendKey val="0"/>
          <c:showVal val="0"/>
          <c:showCatName val="0"/>
          <c:showSerName val="0"/>
          <c:showPercent val="0"/>
          <c:showBubbleSize val="0"/>
        </c:dLbls>
        <c:smooth val="0"/>
        <c:axId val="307910528"/>
        <c:axId val="307912704"/>
      </c:lineChart>
      <c:dateAx>
        <c:axId val="3079105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912704"/>
        <c:crosses val="autoZero"/>
        <c:auto val="0"/>
        <c:lblOffset val="100"/>
        <c:baseTimeUnit val="months"/>
        <c:majorUnit val="2"/>
        <c:majorTimeUnit val="years"/>
      </c:dateAx>
      <c:valAx>
        <c:axId val="3079127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9105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SecA!$AR$5:$AR$6</c:f>
          <c:strCache>
            <c:ptCount val="2"/>
            <c:pt idx="0">
              <c:v>Food &amp; tobacco</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3583</c:v>
              </c:pt>
              <c:pt idx="1">
                <c:v>3440</c:v>
              </c:pt>
              <c:pt idx="2">
                <c:v>3953</c:v>
              </c:pt>
              <c:pt idx="3">
                <c:v>3824</c:v>
              </c:pt>
              <c:pt idx="4">
                <c:v>3906</c:v>
              </c:pt>
              <c:pt idx="5">
                <c:v>3717</c:v>
              </c:pt>
              <c:pt idx="6">
                <c:v>3827</c:v>
              </c:pt>
              <c:pt idx="7">
                <c:v>3670</c:v>
              </c:pt>
              <c:pt idx="8">
                <c:v>3767</c:v>
              </c:pt>
              <c:pt idx="9">
                <c:v>3903</c:v>
              </c:pt>
              <c:pt idx="10">
                <c:v>3898</c:v>
              </c:pt>
              <c:pt idx="11">
                <c:v>5762</c:v>
              </c:pt>
              <c:pt idx="12">
                <c:v>3610</c:v>
              </c:pt>
              <c:pt idx="13">
                <c:v>3526</c:v>
              </c:pt>
              <c:pt idx="14">
                <c:v>3860</c:v>
              </c:pt>
              <c:pt idx="15">
                <c:v>4192</c:v>
              </c:pt>
              <c:pt idx="16">
                <c:v>3737</c:v>
              </c:pt>
              <c:pt idx="17">
                <c:v>3798</c:v>
              </c:pt>
              <c:pt idx="18">
                <c:v>4067</c:v>
              </c:pt>
              <c:pt idx="19">
                <c:v>3974</c:v>
              </c:pt>
              <c:pt idx="20">
                <c:v>4002</c:v>
              </c:pt>
              <c:pt idx="21">
                <c:v>4429</c:v>
              </c:pt>
              <c:pt idx="22">
                <c:v>4385</c:v>
              </c:pt>
              <c:pt idx="23">
                <c:v>6533</c:v>
              </c:pt>
              <c:pt idx="24">
                <c:v>4107</c:v>
              </c:pt>
              <c:pt idx="25">
                <c:v>3997</c:v>
              </c:pt>
              <c:pt idx="26">
                <c:v>4392</c:v>
              </c:pt>
              <c:pt idx="27">
                <c:v>4347</c:v>
              </c:pt>
              <c:pt idx="28">
                <c:v>4155</c:v>
              </c:pt>
              <c:pt idx="29">
                <c:v>4298</c:v>
              </c:pt>
              <c:pt idx="30">
                <c:v>4207</c:v>
              </c:pt>
              <c:pt idx="31">
                <c:v>4395</c:v>
              </c:pt>
              <c:pt idx="32">
                <c:v>4618</c:v>
              </c:pt>
              <c:pt idx="33">
                <c:v>4690</c:v>
              </c:pt>
              <c:pt idx="34">
                <c:v>4995</c:v>
              </c:pt>
              <c:pt idx="35">
                <c:v>7055</c:v>
              </c:pt>
              <c:pt idx="36">
                <c:v>4174</c:v>
              </c:pt>
              <c:pt idx="37">
                <c:v>4195</c:v>
              </c:pt>
              <c:pt idx="38">
                <c:v>4724</c:v>
              </c:pt>
              <c:pt idx="39">
                <c:v>4422</c:v>
              </c:pt>
              <c:pt idx="40">
                <c:v>4574</c:v>
              </c:pt>
              <c:pt idx="41">
                <c:v>4585</c:v>
              </c:pt>
              <c:pt idx="42">
                <c:v>4703</c:v>
              </c:pt>
              <c:pt idx="43">
                <c:v>4785</c:v>
              </c:pt>
              <c:pt idx="44">
                <c:v>4612</c:v>
              </c:pt>
              <c:pt idx="45">
                <c:v>4839</c:v>
              </c:pt>
              <c:pt idx="46">
                <c:v>5207</c:v>
              </c:pt>
              <c:pt idx="47">
                <c:v>7477</c:v>
              </c:pt>
              <c:pt idx="48">
                <c:v>4571</c:v>
              </c:pt>
              <c:pt idx="49">
                <c:v>4240</c:v>
              </c:pt>
              <c:pt idx="50">
                <c:v>4888</c:v>
              </c:pt>
              <c:pt idx="51">
                <c:v>4989</c:v>
              </c:pt>
              <c:pt idx="52">
                <c:v>4857</c:v>
              </c:pt>
              <c:pt idx="53">
                <c:v>4713</c:v>
              </c:pt>
              <c:pt idx="54">
                <c:v>4992</c:v>
              </c:pt>
              <c:pt idx="55">
                <c:v>5000</c:v>
              </c:pt>
              <c:pt idx="56">
                <c:v>5072</c:v>
              </c:pt>
              <c:pt idx="57">
                <c:v>5352</c:v>
              </c:pt>
              <c:pt idx="58">
                <c:v>5635</c:v>
              </c:pt>
              <c:pt idx="59">
                <c:v>8206</c:v>
              </c:pt>
              <c:pt idx="60">
                <c:v>5117</c:v>
              </c:pt>
              <c:pt idx="61">
                <c:v>4702</c:v>
              </c:pt>
              <c:pt idx="62">
                <c:v>5173</c:v>
              </c:pt>
              <c:pt idx="63">
                <c:v>5339</c:v>
              </c:pt>
              <c:pt idx="64">
                <c:v>5498</c:v>
              </c:pt>
              <c:pt idx="65">
                <c:v>5024</c:v>
              </c:pt>
              <c:pt idx="66">
                <c:v>5331</c:v>
              </c:pt>
              <c:pt idx="67">
                <c:v>5352</c:v>
              </c:pt>
              <c:pt idx="68">
                <c:v>5345</c:v>
              </c:pt>
              <c:pt idx="69">
                <c:v>5820</c:v>
              </c:pt>
              <c:pt idx="70">
                <c:v>5943</c:v>
              </c:pt>
              <c:pt idx="71">
                <c:v>8522</c:v>
              </c:pt>
              <c:pt idx="72">
                <c:v>5509</c:v>
              </c:pt>
              <c:pt idx="73">
                <c:v>5215</c:v>
              </c:pt>
              <c:pt idx="74">
                <c:v>5612</c:v>
              </c:pt>
              <c:pt idx="75">
                <c:v>5871</c:v>
              </c:pt>
              <c:pt idx="76">
                <c:v>5643</c:v>
              </c:pt>
              <c:pt idx="77">
                <c:v>5654</c:v>
              </c:pt>
              <c:pt idx="78">
                <c:v>6010</c:v>
              </c:pt>
              <c:pt idx="79">
                <c:v>5829</c:v>
              </c:pt>
              <c:pt idx="80">
                <c:v>6141</c:v>
              </c:pt>
              <c:pt idx="81">
                <c:v>6442</c:v>
              </c:pt>
              <c:pt idx="82">
                <c:v>6473</c:v>
              </c:pt>
              <c:pt idx="83">
                <c:v>9899</c:v>
              </c:pt>
              <c:pt idx="84">
                <c:v>6055</c:v>
              </c:pt>
              <c:pt idx="85">
                <c:v>5846</c:v>
              </c:pt>
              <c:pt idx="86">
                <c:v>6518</c:v>
              </c:pt>
              <c:pt idx="87">
                <c:v>6783</c:v>
              </c:pt>
              <c:pt idx="88">
                <c:v>6445</c:v>
              </c:pt>
              <c:pt idx="89">
                <c:v>6499</c:v>
              </c:pt>
              <c:pt idx="90">
                <c:v>6795</c:v>
              </c:pt>
              <c:pt idx="91">
                <c:v>6576</c:v>
              </c:pt>
              <c:pt idx="92">
                <c:v>6927</c:v>
              </c:pt>
              <c:pt idx="93">
                <c:v>6979</c:v>
              </c:pt>
              <c:pt idx="94">
                <c:v>7062</c:v>
              </c:pt>
              <c:pt idx="95">
                <c:v>10534</c:v>
              </c:pt>
              <c:pt idx="96">
                <c:v>6435</c:v>
              </c:pt>
              <c:pt idx="97">
                <c:v>6377</c:v>
              </c:pt>
              <c:pt idx="98">
                <c:v>7112</c:v>
              </c:pt>
              <c:pt idx="99">
                <c:v>6788</c:v>
              </c:pt>
              <c:pt idx="100">
                <c:v>6779</c:v>
              </c:pt>
              <c:pt idx="101">
                <c:v>6451</c:v>
              </c:pt>
              <c:pt idx="102">
                <c:v>6927</c:v>
              </c:pt>
              <c:pt idx="103">
                <c:v>6941</c:v>
              </c:pt>
              <c:pt idx="104">
                <c:v>6959</c:v>
              </c:pt>
              <c:pt idx="105">
                <c:v>7181</c:v>
              </c:pt>
              <c:pt idx="106">
                <c:v>7308</c:v>
              </c:pt>
              <c:pt idx="107">
                <c:v>10680</c:v>
              </c:pt>
              <c:pt idx="108">
                <c:v>6557</c:v>
              </c:pt>
              <c:pt idx="109">
                <c:v>6499</c:v>
              </c:pt>
              <c:pt idx="110">
                <c:v>7203</c:v>
              </c:pt>
              <c:pt idx="111">
                <c:v>6884</c:v>
              </c:pt>
              <c:pt idx="112">
                <c:v>7128</c:v>
              </c:pt>
              <c:pt idx="113">
                <c:v>6836</c:v>
              </c:pt>
              <c:pt idx="114">
                <c:v>7196</c:v>
              </c:pt>
              <c:pt idx="115">
                <c:v>7307</c:v>
              </c:pt>
              <c:pt idx="116">
                <c:v>7104</c:v>
              </c:pt>
              <c:pt idx="117">
                <c:v>7802</c:v>
              </c:pt>
              <c:pt idx="118">
                <c:v>8077</c:v>
              </c:pt>
              <c:pt idx="119">
                <c:v>11152</c:v>
              </c:pt>
              <c:pt idx="120">
                <c:v>7119</c:v>
              </c:pt>
              <c:pt idx="121">
                <c:v>6835</c:v>
              </c:pt>
              <c:pt idx="122">
                <c:v>7611</c:v>
              </c:pt>
              <c:pt idx="123">
                <c:v>4566</c:v>
              </c:pt>
              <c:pt idx="124">
                <c:v>5109</c:v>
              </c:pt>
              <c:pt idx="125">
                <c:v>6238</c:v>
              </c:pt>
              <c:pt idx="126">
                <c:v>6101</c:v>
              </c:pt>
              <c:pt idx="127">
                <c:v>7166</c:v>
              </c:pt>
              <c:pt idx="128">
                <c:v>7665</c:v>
              </c:pt>
              <c:pt idx="129">
                <c:v>8591</c:v>
              </c:pt>
              <c:pt idx="130">
                <c:v>8315</c:v>
              </c:pt>
              <c:pt idx="131">
                <c:v>11393</c:v>
              </c:pt>
              <c:pt idx="132">
                <c:v>4993</c:v>
              </c:pt>
              <c:pt idx="133">
                <c:v>7887</c:v>
              </c:pt>
              <c:pt idx="134">
                <c:v>8206</c:v>
              </c:pt>
              <c:pt idx="135">
                <c:v>7890</c:v>
              </c:pt>
              <c:pt idx="136">
                <c:v>8236</c:v>
              </c:pt>
              <c:pt idx="137">
                <c:v>7148</c:v>
              </c:pt>
              <c:pt idx="138">
                <c:v>6406</c:v>
              </c:pt>
              <c:pt idx="139">
                <c:v>8214</c:v>
              </c:pt>
              <c:pt idx="140">
                <c:v>8435</c:v>
              </c:pt>
              <c:pt idx="141">
                <c:v>9024</c:v>
              </c:pt>
              <c:pt idx="142">
                <c:v>8782</c:v>
              </c:pt>
              <c:pt idx="143">
                <c:v>12309</c:v>
              </c:pt>
              <c:pt idx="144">
                <c:v>8901</c:v>
              </c:pt>
              <c:pt idx="145">
                <c:v>8075</c:v>
              </c:pt>
              <c:pt idx="146">
                <c:v>8872</c:v>
              </c:pt>
              <c:pt idx="147">
                <c:v>8667</c:v>
              </c:pt>
              <c:pt idx="148">
                <c:v>8307</c:v>
              </c:pt>
              <c:pt idx="149">
                <c:v>8116</c:v>
              </c:pt>
              <c:pt idx="150">
                <c:v>8767</c:v>
              </c:pt>
              <c:pt idx="151">
                <c:v>8248</c:v>
              </c:pt>
              <c:pt idx="152">
                <c:v>8424</c:v>
              </c:pt>
              <c:pt idx="153">
                <c:v>9388</c:v>
              </c:pt>
              <c:pt idx="154">
                <c:v>9123</c:v>
              </c:pt>
              <c:pt idx="155">
                <c:v>12846</c:v>
              </c:pt>
              <c:pt idx="156">
                <c:v>8461</c:v>
              </c:pt>
              <c:pt idx="157">
                <c:v>8738</c:v>
              </c:pt>
              <c:pt idx="158">
                <c:v>9305</c:v>
              </c:pt>
              <c:pt idx="159">
                <c:v>9084</c:v>
              </c:pt>
              <c:pt idx="160">
                <c:v>8547</c:v>
              </c:pt>
              <c:pt idx="161">
                <c:v>8882</c:v>
              </c:pt>
              <c:pt idx="162">
                <c:v>9234</c:v>
              </c:pt>
              <c:pt idx="163">
                <c:v>8722</c:v>
              </c:pt>
              <c:pt idx="164">
                <c:v>9201</c:v>
              </c:pt>
              <c:pt idx="165">
                <c:v>9861</c:v>
              </c:pt>
              <c:pt idx="166">
                <c:v>9471</c:v>
              </c:pt>
              <c:pt idx="167">
                <c:v>13540</c:v>
              </c:pt>
              <c:pt idx="168">
                <c:v>8774</c:v>
              </c:pt>
              <c:pt idx="169">
                <c:v>9154</c:v>
              </c:pt>
              <c:pt idx="170">
                <c:v>9722</c:v>
              </c:pt>
              <c:pt idx="171">
                <c:v>9201</c:v>
              </c:pt>
              <c:pt idx="172">
                <c:v>9312</c:v>
              </c:pt>
              <c:pt idx="173">
                <c:v>9169</c:v>
              </c:pt>
              <c:pt idx="174">
                <c:v>9461</c:v>
              </c:pt>
              <c:pt idx="175">
                <c:v>9488</c:v>
              </c:pt>
              <c:pt idx="176">
                <c:v>9161</c:v>
              </c:pt>
              <c:pt idx="177">
                <c:v>10114</c:v>
              </c:pt>
              <c:pt idx="178">
                <c:v>9970</c:v>
              </c:pt>
              <c:pt idx="179">
                <c:v>13918</c:v>
              </c:pt>
            </c:numLit>
          </c:val>
          <c:smooth val="0"/>
          <c:extLst>
            <c:ext xmlns:c16="http://schemas.microsoft.com/office/drawing/2014/chart" uri="{C3380CC4-5D6E-409C-BE32-E72D297353CC}">
              <c16:uniqueId val="{00000000-AE0B-4386-99FE-0E5EE44F92CF}"/>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3650.2237513886857</c:v>
              </c:pt>
              <c:pt idx="1">
                <c:v>3682.7413843323088</c:v>
              </c:pt>
              <c:pt idx="2">
                <c:v>3715.1917935245433</c:v>
              </c:pt>
              <c:pt idx="3">
                <c:v>3747.2650138296681</c:v>
              </c:pt>
              <c:pt idx="4">
                <c:v>3778.8888883184377</c:v>
              </c:pt>
              <c:pt idx="5">
                <c:v>3810.0679950477765</c:v>
              </c:pt>
              <c:pt idx="6">
                <c:v>3840.9340231862911</c:v>
              </c:pt>
              <c:pt idx="7">
                <c:v>3871.5255939075396</c:v>
              </c:pt>
              <c:pt idx="8">
                <c:v>3901.8673943618924</c:v>
              </c:pt>
              <c:pt idx="9">
                <c:v>3931.7825861058127</c:v>
              </c:pt>
              <c:pt idx="10">
                <c:v>3960.9594633014021</c:v>
              </c:pt>
              <c:pt idx="11">
                <c:v>3989.0575375246567</c:v>
              </c:pt>
              <c:pt idx="12">
                <c:v>4015.6733608882696</c:v>
              </c:pt>
              <c:pt idx="13">
                <c:v>4042.1764279674089</c:v>
              </c:pt>
              <c:pt idx="14">
                <c:v>4069.5305599763537</c:v>
              </c:pt>
              <c:pt idx="15">
                <c:v>4098.1834017014144</c:v>
              </c:pt>
              <c:pt idx="16">
                <c:v>4128.3730673689261</c:v>
              </c:pt>
              <c:pt idx="17">
                <c:v>4160.431487803522</c:v>
              </c:pt>
              <c:pt idx="18">
                <c:v>4194.2992207624675</c:v>
              </c:pt>
              <c:pt idx="19">
                <c:v>4229.5543925152242</c:v>
              </c:pt>
              <c:pt idx="20">
                <c:v>4265.6478301104926</c:v>
              </c:pt>
              <c:pt idx="21">
                <c:v>4301.7748062044557</c:v>
              </c:pt>
              <c:pt idx="22">
                <c:v>4336.8669456231864</c:v>
              </c:pt>
              <c:pt idx="23">
                <c:v>4369.983098386554</c:v>
              </c:pt>
              <c:pt idx="24">
                <c:v>4400.2302475688039</c:v>
              </c:pt>
              <c:pt idx="25">
                <c:v>4428.8783931457965</c:v>
              </c:pt>
              <c:pt idx="26">
                <c:v>4456.9043048458234</c:v>
              </c:pt>
              <c:pt idx="27">
                <c:v>4484.8528740040301</c:v>
              </c:pt>
              <c:pt idx="28">
                <c:v>4513.2040876507153</c:v>
              </c:pt>
              <c:pt idx="29">
                <c:v>4542.3000799421743</c:v>
              </c:pt>
              <c:pt idx="30">
                <c:v>4572.1247809470506</c:v>
              </c:pt>
              <c:pt idx="31">
                <c:v>4602.4178206540455</c:v>
              </c:pt>
              <c:pt idx="32">
                <c:v>4632.553704270912</c:v>
              </c:pt>
              <c:pt idx="33">
                <c:v>4661.6995191847491</c:v>
              </c:pt>
              <c:pt idx="34">
                <c:v>4689.0077990783857</c:v>
              </c:pt>
              <c:pt idx="35">
                <c:v>4713.6593781154661</c:v>
              </c:pt>
              <c:pt idx="36">
                <c:v>4735.1410826605561</c:v>
              </c:pt>
              <c:pt idx="37">
                <c:v>4755.2810797001066</c:v>
              </c:pt>
              <c:pt idx="38">
                <c:v>4775.3463951379081</c:v>
              </c:pt>
              <c:pt idx="39">
                <c:v>4796.0437737980501</c:v>
              </c:pt>
              <c:pt idx="40">
                <c:v>4818.0286141094866</c:v>
              </c:pt>
              <c:pt idx="41">
                <c:v>4841.5822707273719</c:v>
              </c:pt>
              <c:pt idx="42">
                <c:v>4866.7420696927511</c:v>
              </c:pt>
              <c:pt idx="43">
                <c:v>4893.2887547759419</c:v>
              </c:pt>
              <c:pt idx="44">
                <c:v>4920.8393276775705</c:v>
              </c:pt>
              <c:pt idx="45">
                <c:v>4948.9025013434866</c:v>
              </c:pt>
              <c:pt idx="46">
                <c:v>4976.6781493918625</c:v>
              </c:pt>
              <c:pt idx="47">
                <c:v>5003.2562429395257</c:v>
              </c:pt>
              <c:pt idx="48">
                <c:v>5027.9570749539143</c:v>
              </c:pt>
              <c:pt idx="49">
                <c:v>5052.5746821595276</c:v>
              </c:pt>
              <c:pt idx="50">
                <c:v>5078.4461442059119</c:v>
              </c:pt>
              <c:pt idx="51">
                <c:v>5106.095966060454</c:v>
              </c:pt>
              <c:pt idx="52">
                <c:v>5135.8582065463352</c:v>
              </c:pt>
              <c:pt idx="53">
                <c:v>5167.9498285206773</c:v>
              </c:pt>
              <c:pt idx="54">
                <c:v>5202.3089366340564</c:v>
              </c:pt>
              <c:pt idx="55">
                <c:v>5238.4186857085278</c:v>
              </c:pt>
              <c:pt idx="56">
                <c:v>5275.5519216295115</c:v>
              </c:pt>
              <c:pt idx="57">
                <c:v>5312.7430715967175</c:v>
              </c:pt>
              <c:pt idx="58">
                <c:v>5348.8230108882281</c:v>
              </c:pt>
              <c:pt idx="59">
                <c:v>5382.6618717105293</c:v>
              </c:pt>
              <c:pt idx="60">
                <c:v>5413.4159632592173</c:v>
              </c:pt>
              <c:pt idx="61">
                <c:v>5443.0649328581794</c:v>
              </c:pt>
              <c:pt idx="62">
                <c:v>5473.2920118680422</c:v>
              </c:pt>
              <c:pt idx="63">
                <c:v>5505.0393667165754</c:v>
              </c:pt>
              <c:pt idx="64">
                <c:v>5538.9488718196817</c:v>
              </c:pt>
              <c:pt idx="65">
                <c:v>5575.4963622265468</c:v>
              </c:pt>
              <c:pt idx="66">
                <c:v>5615.1167241145367</c:v>
              </c:pt>
              <c:pt idx="67">
                <c:v>5657.6933472987921</c:v>
              </c:pt>
              <c:pt idx="68">
                <c:v>5702.8255048703386</c:v>
              </c:pt>
              <c:pt idx="69">
                <c:v>5749.806776572902</c:v>
              </c:pt>
              <c:pt idx="70">
                <c:v>5797.5729166453375</c:v>
              </c:pt>
              <c:pt idx="71">
                <c:v>5845.1298725499282</c:v>
              </c:pt>
              <c:pt idx="72">
                <c:v>5891.6290188323119</c:v>
              </c:pt>
              <c:pt idx="73">
                <c:v>5938.8986001655749</c:v>
              </c:pt>
              <c:pt idx="74">
                <c:v>5988.3842322039709</c:v>
              </c:pt>
              <c:pt idx="75">
                <c:v>6040.8076320015898</c:v>
              </c:pt>
              <c:pt idx="76">
                <c:v>6096.5141323803173</c:v>
              </c:pt>
              <c:pt idx="77">
                <c:v>6155.6792585300373</c:v>
              </c:pt>
              <c:pt idx="78">
                <c:v>6218.0250215082515</c:v>
              </c:pt>
              <c:pt idx="79">
                <c:v>6282.7717531139324</c:v>
              </c:pt>
              <c:pt idx="80">
                <c:v>6348.9317601245457</c:v>
              </c:pt>
              <c:pt idx="81">
                <c:v>6415.0635775644423</c:v>
              </c:pt>
              <c:pt idx="82">
                <c:v>6479.5178086978485</c:v>
              </c:pt>
              <c:pt idx="83">
                <c:v>6540.6719932114256</c:v>
              </c:pt>
              <c:pt idx="84">
                <c:v>6596.897152983136</c:v>
              </c:pt>
              <c:pt idx="85">
                <c:v>6649.922637897731</c:v>
              </c:pt>
              <c:pt idx="86">
                <c:v>6700.9359006869799</c:v>
              </c:pt>
              <c:pt idx="87">
                <c:v>6750.3204714447556</c:v>
              </c:pt>
              <c:pt idx="88">
                <c:v>6798.2769443642446</c:v>
              </c:pt>
              <c:pt idx="89">
                <c:v>6845.0385931671881</c:v>
              </c:pt>
              <c:pt idx="90">
                <c:v>6890.4854146309617</c:v>
              </c:pt>
              <c:pt idx="91">
                <c:v>6934.1513669397755</c:v>
              </c:pt>
              <c:pt idx="92">
                <c:v>6975.4749228632063</c:v>
              </c:pt>
              <c:pt idx="93">
                <c:v>7013.5364038038897</c:v>
              </c:pt>
              <c:pt idx="94">
                <c:v>7047.3676562416013</c:v>
              </c:pt>
              <c:pt idx="95">
                <c:v>7075.9659902523117</c:v>
              </c:pt>
              <c:pt idx="96">
                <c:v>7098.3433482557512</c:v>
              </c:pt>
              <c:pt idx="97">
                <c:v>7116.969706681396</c:v>
              </c:pt>
              <c:pt idx="98">
                <c:v>7133.6516986104689</c:v>
              </c:pt>
              <c:pt idx="99">
                <c:v>7149.4559874175129</c:v>
              </c:pt>
              <c:pt idx="100">
                <c:v>7165.4275847784611</c:v>
              </c:pt>
              <c:pt idx="101">
                <c:v>7182.2500463818296</c:v>
              </c:pt>
              <c:pt idx="102">
                <c:v>7200.2205003313566</c:v>
              </c:pt>
              <c:pt idx="103">
                <c:v>7218.9048246843977</c:v>
              </c:pt>
              <c:pt idx="104">
                <c:v>7237.5956769979775</c:v>
              </c:pt>
              <c:pt idx="105">
                <c:v>7255.3078100044368</c:v>
              </c:pt>
              <c:pt idx="106">
                <c:v>7270.7773807591157</c:v>
              </c:pt>
              <c:pt idx="107">
                <c:v>7282.6662385073496</c:v>
              </c:pt>
              <c:pt idx="108">
                <c:v>7289.6734551137151</c:v>
              </c:pt>
              <c:pt idx="109">
                <c:v>7293.8954362042841</c:v>
              </c:pt>
              <c:pt idx="110">
                <c:v>7296.6959139500159</c:v>
              </c:pt>
              <c:pt idx="111">
                <c:v>7298.643725085667</c:v>
              </c:pt>
              <c:pt idx="112">
                <c:v>7300.2140104320433</c:v>
              </c:pt>
              <c:pt idx="113">
                <c:v>7301.467267084864</c:v>
              </c:pt>
              <c:pt idx="114">
                <c:v>7302.2917781294154</c:v>
              </c:pt>
              <c:pt idx="115">
                <c:v>7302.1103593839007</c:v>
              </c:pt>
              <c:pt idx="116">
                <c:v>7300.2395348883929</c:v>
              </c:pt>
              <c:pt idx="117">
                <c:v>7296.0007183235821</c:v>
              </c:pt>
              <c:pt idx="118">
                <c:v>7288.5190838352682</c:v>
              </c:pt>
              <c:pt idx="119">
                <c:v>7277.4258048509273</c:v>
              </c:pt>
              <c:pt idx="120">
                <c:v>7263.1405357142003</c:v>
              </c:pt>
              <c:pt idx="121">
                <c:v>7249.9575049638779</c:v>
              </c:pt>
              <c:pt idx="122">
                <c:v>7242.0268006030392</c:v>
              </c:pt>
              <c:pt idx="123">
                <c:v>7243.0835531297989</c:v>
              </c:pt>
              <c:pt idx="124">
                <c:v>7257.2318662416692</c:v>
              </c:pt>
              <c:pt idx="125">
                <c:v>7285.8987600830305</c:v>
              </c:pt>
              <c:pt idx="126">
                <c:v>7328.3630229320233</c:v>
              </c:pt>
              <c:pt idx="127">
                <c:v>7382.8555443067062</c:v>
              </c:pt>
              <c:pt idx="128">
                <c:v>7446.3798507022047</c:v>
              </c:pt>
              <c:pt idx="129">
                <c:v>7515.7226130693398</c:v>
              </c:pt>
              <c:pt idx="130">
                <c:v>7587.8891225082307</c:v>
              </c:pt>
              <c:pt idx="131">
                <c:v>7660.9599475059267</c:v>
              </c:pt>
              <c:pt idx="132">
                <c:v>7733.7427674269693</c:v>
              </c:pt>
              <c:pt idx="133">
                <c:v>7808.7773016883939</c:v>
              </c:pt>
              <c:pt idx="134">
                <c:v>7885.8625269398126</c:v>
              </c:pt>
              <c:pt idx="135">
                <c:v>7964.8756425291467</c:v>
              </c:pt>
              <c:pt idx="136">
                <c:v>8046.0139852773755</c:v>
              </c:pt>
              <c:pt idx="137">
                <c:v>8129.400016362948</c:v>
              </c:pt>
              <c:pt idx="138">
                <c:v>8215.3461829790376</c:v>
              </c:pt>
              <c:pt idx="139">
                <c:v>8303.1835323024552</c:v>
              </c:pt>
              <c:pt idx="140">
                <c:v>8390.4337653270341</c:v>
              </c:pt>
              <c:pt idx="141">
                <c:v>8474.5293995143074</c:v>
              </c:pt>
              <c:pt idx="142">
                <c:v>8552.9475185604842</c:v>
              </c:pt>
              <c:pt idx="143">
                <c:v>8623.7146767622598</c:v>
              </c:pt>
              <c:pt idx="144">
                <c:v>8685.0864808977694</c:v>
              </c:pt>
              <c:pt idx="145">
                <c:v>8739.003823068384</c:v>
              </c:pt>
              <c:pt idx="146">
                <c:v>8787.6235088945796</c:v>
              </c:pt>
              <c:pt idx="147">
                <c:v>8832.4383401737632</c:v>
              </c:pt>
              <c:pt idx="148">
                <c:v>8875.025495194448</c:v>
              </c:pt>
              <c:pt idx="149">
                <c:v>8916.7967139049724</c:v>
              </c:pt>
              <c:pt idx="150">
                <c:v>8958.5957107584818</c:v>
              </c:pt>
              <c:pt idx="151">
                <c:v>9000.4654034942178</c:v>
              </c:pt>
              <c:pt idx="152">
                <c:v>9042.2571141406625</c:v>
              </c:pt>
              <c:pt idx="153">
                <c:v>9083.0696993228066</c:v>
              </c:pt>
              <c:pt idx="154">
                <c:v>9121.3837585514957</c:v>
              </c:pt>
              <c:pt idx="155">
                <c:v>9155.9848216382525</c:v>
              </c:pt>
              <c:pt idx="156">
                <c:v>9185.6600346360483</c:v>
              </c:pt>
              <c:pt idx="157">
                <c:v>9212.8865587762139</c:v>
              </c:pt>
              <c:pt idx="158">
                <c:v>9239.4168952554483</c:v>
              </c:pt>
              <c:pt idx="159">
                <c:v>9266.5286587116734</c:v>
              </c:pt>
              <c:pt idx="160">
                <c:v>9295.5650468875556</c:v>
              </c:pt>
              <c:pt idx="161">
                <c:v>9327.686728867051</c:v>
              </c:pt>
              <c:pt idx="162">
                <c:v>9363.3058086872315</c:v>
              </c:pt>
              <c:pt idx="163">
                <c:v>9402.3887036563028</c:v>
              </c:pt>
              <c:pt idx="164">
                <c:v>9444.7725252737837</c:v>
              </c:pt>
              <c:pt idx="165">
                <c:v>9489.6139963355381</c:v>
              </c:pt>
              <c:pt idx="166">
                <c:v>9535.826067112157</c:v>
              </c:pt>
              <c:pt idx="167">
                <c:v>9582.6930738778938</c:v>
              </c:pt>
              <c:pt idx="168">
                <c:v>9629.4345268398902</c:v>
              </c:pt>
              <c:pt idx="169">
                <c:v>9679.2272431314086</c:v>
              </c:pt>
              <c:pt idx="170">
                <c:v>9734.3926053588712</c:v>
              </c:pt>
              <c:pt idx="171">
                <c:v>9796.7267688855682</c:v>
              </c:pt>
              <c:pt idx="172">
                <c:v>9868.013496469428</c:v>
              </c:pt>
              <c:pt idx="173">
                <c:v>9949.4408240994926</c:v>
              </c:pt>
              <c:pt idx="174">
                <c:v>10041.640774268339</c:v>
              </c:pt>
              <c:pt idx="175">
                <c:v>10144.46492864444</c:v>
              </c:pt>
              <c:pt idx="176">
                <c:v>10257.184228122007</c:v>
              </c:pt>
              <c:pt idx="177">
                <c:v>10378.413148666601</c:v>
              </c:pt>
              <c:pt idx="178">
                <c:v>10505.669982015663</c:v>
              </c:pt>
              <c:pt idx="179">
                <c:v>10636.208606757966</c:v>
              </c:pt>
              <c:pt idx="180">
                <c:v>10635.397481948603</c:v>
              </c:pt>
              <c:pt idx="181">
                <c:v>10751.96720717175</c:v>
              </c:pt>
              <c:pt idx="182">
                <c:v>10859.289099423389</c:v>
              </c:pt>
              <c:pt idx="183">
                <c:v>10975.938948266732</c:v>
              </c:pt>
            </c:numLit>
          </c:val>
          <c:smooth val="0"/>
          <c:extLst>
            <c:ext xmlns:c16="http://schemas.microsoft.com/office/drawing/2014/chart" uri="{C3380CC4-5D6E-409C-BE32-E72D297353CC}">
              <c16:uniqueId val="{00000001-AE0B-4386-99FE-0E5EE44F92CF}"/>
            </c:ext>
          </c:extLst>
        </c:ser>
        <c:dLbls>
          <c:showLegendKey val="0"/>
          <c:showVal val="0"/>
          <c:showCatName val="0"/>
          <c:showSerName val="0"/>
          <c:showPercent val="0"/>
          <c:showBubbleSize val="0"/>
        </c:dLbls>
        <c:smooth val="0"/>
        <c:axId val="307963776"/>
        <c:axId val="307970048"/>
      </c:lineChart>
      <c:dateAx>
        <c:axId val="307963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970048"/>
        <c:crosses val="autoZero"/>
        <c:auto val="0"/>
        <c:lblOffset val="100"/>
        <c:baseTimeUnit val="months"/>
        <c:majorUnit val="2"/>
        <c:majorTimeUnit val="years"/>
      </c:dateAx>
      <c:valAx>
        <c:axId val="3079700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9637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60.149299999999997</c:v>
              </c:pt>
              <c:pt idx="1">
                <c:v>60.723500000000001</c:v>
              </c:pt>
              <c:pt idx="2">
                <c:v>61.441299999999998</c:v>
              </c:pt>
              <c:pt idx="3">
                <c:v>62.159100000000002</c:v>
              </c:pt>
              <c:pt idx="4">
                <c:v>62.7333</c:v>
              </c:pt>
              <c:pt idx="5">
                <c:v>62.7333</c:v>
              </c:pt>
              <c:pt idx="6">
                <c:v>63.163899999999998</c:v>
              </c:pt>
              <c:pt idx="7">
                <c:v>64.168800000000005</c:v>
              </c:pt>
              <c:pt idx="8">
                <c:v>64.742999999999995</c:v>
              </c:pt>
              <c:pt idx="9">
                <c:v>65.747900000000001</c:v>
              </c:pt>
              <c:pt idx="10">
                <c:v>66.465699999999998</c:v>
              </c:pt>
              <c:pt idx="11">
                <c:v>67.326999999999998</c:v>
              </c:pt>
              <c:pt idx="12">
                <c:v>68.619</c:v>
              </c:pt>
              <c:pt idx="13">
                <c:v>69.049700000000001</c:v>
              </c:pt>
              <c:pt idx="14">
                <c:v>70.054599999999994</c:v>
              </c:pt>
              <c:pt idx="15">
                <c:v>70.628799999999998</c:v>
              </c:pt>
              <c:pt idx="16">
                <c:v>71.059399999999997</c:v>
              </c:pt>
              <c:pt idx="17">
                <c:v>71.9208</c:v>
              </c:pt>
              <c:pt idx="18">
                <c:v>72.351399999999998</c:v>
              </c:pt>
              <c:pt idx="19">
                <c:v>73.212699999999998</c:v>
              </c:pt>
              <c:pt idx="20">
                <c:v>73.930499999999995</c:v>
              </c:pt>
              <c:pt idx="21">
                <c:v>74.361199999999997</c:v>
              </c:pt>
              <c:pt idx="22">
                <c:v>74.935400000000001</c:v>
              </c:pt>
              <c:pt idx="23">
                <c:v>75.509600000000006</c:v>
              </c:pt>
              <c:pt idx="24">
                <c:v>76.227400000000003</c:v>
              </c:pt>
              <c:pt idx="25">
                <c:v>76.658100000000005</c:v>
              </c:pt>
              <c:pt idx="26">
                <c:v>78.237200000000001</c:v>
              </c:pt>
              <c:pt idx="27">
                <c:v>77.519400000000005</c:v>
              </c:pt>
              <c:pt idx="28">
                <c:v>78.237200000000001</c:v>
              </c:pt>
              <c:pt idx="29">
                <c:v>78.811400000000006</c:v>
              </c:pt>
              <c:pt idx="30">
                <c:v>79.242000000000004</c:v>
              </c:pt>
              <c:pt idx="31">
                <c:v>79.816299999999998</c:v>
              </c:pt>
              <c:pt idx="32">
                <c:v>80.534000000000006</c:v>
              </c:pt>
              <c:pt idx="33">
                <c:v>81.251800000000003</c:v>
              </c:pt>
              <c:pt idx="34">
                <c:v>82.113100000000003</c:v>
              </c:pt>
              <c:pt idx="35">
                <c:v>82.8309</c:v>
              </c:pt>
              <c:pt idx="36">
                <c:v>83.835800000000006</c:v>
              </c:pt>
              <c:pt idx="37">
                <c:v>84.41</c:v>
              </c:pt>
              <c:pt idx="38">
                <c:v>84.840699999999998</c:v>
              </c:pt>
              <c:pt idx="39">
                <c:v>85.127799999999993</c:v>
              </c:pt>
              <c:pt idx="40">
                <c:v>85.701999999999998</c:v>
              </c:pt>
              <c:pt idx="41">
                <c:v>85.701999999999998</c:v>
              </c:pt>
              <c:pt idx="42">
                <c:v>86.994</c:v>
              </c:pt>
              <c:pt idx="43">
                <c:v>88.429500000000004</c:v>
              </c:pt>
              <c:pt idx="44">
                <c:v>88.7166</c:v>
              </c:pt>
              <c:pt idx="45">
                <c:v>89.434399999999997</c:v>
              </c:pt>
              <c:pt idx="46">
                <c:v>90.295699999999997</c:v>
              </c:pt>
              <c:pt idx="47">
                <c:v>90.726399999999998</c:v>
              </c:pt>
              <c:pt idx="48">
                <c:v>91.300600000000003</c:v>
              </c:pt>
              <c:pt idx="49">
                <c:v>91.731300000000005</c:v>
              </c:pt>
              <c:pt idx="50">
                <c:v>92.305499999999995</c:v>
              </c:pt>
              <c:pt idx="51">
                <c:v>93.023300000000006</c:v>
              </c:pt>
              <c:pt idx="52">
                <c:v>93.597499999999997</c:v>
              </c:pt>
              <c:pt idx="53">
                <c:v>93.597499999999997</c:v>
              </c:pt>
              <c:pt idx="54">
                <c:v>94.889499999999998</c:v>
              </c:pt>
              <c:pt idx="55">
                <c:v>94.602400000000003</c:v>
              </c:pt>
              <c:pt idx="56">
                <c:v>95.894300000000001</c:v>
              </c:pt>
              <c:pt idx="57">
                <c:v>96.325000000000003</c:v>
              </c:pt>
              <c:pt idx="58">
                <c:v>96.612099999999998</c:v>
              </c:pt>
              <c:pt idx="59">
                <c:v>97.617000000000004</c:v>
              </c:pt>
              <c:pt idx="60">
                <c:v>97.617000000000004</c:v>
              </c:pt>
              <c:pt idx="61">
                <c:v>98.191199999999995</c:v>
              </c:pt>
              <c:pt idx="62">
                <c:v>97.329899999999995</c:v>
              </c:pt>
              <c:pt idx="63">
                <c:v>98.621899999999997</c:v>
              </c:pt>
              <c:pt idx="64">
                <c:v>99.196100000000001</c:v>
              </c:pt>
              <c:pt idx="65">
                <c:v>99.626800000000003</c:v>
              </c:pt>
              <c:pt idx="66">
                <c:v>100.20099999999999</c:v>
              </c:pt>
              <c:pt idx="67">
                <c:v>100.63160000000001</c:v>
              </c:pt>
              <c:pt idx="68">
                <c:v>101.2059</c:v>
              </c:pt>
              <c:pt idx="69">
                <c:v>101.6365</c:v>
              </c:pt>
              <c:pt idx="70">
                <c:v>102.4978</c:v>
              </c:pt>
              <c:pt idx="71">
                <c:v>103.21559999999999</c:v>
              </c:pt>
              <c:pt idx="72">
                <c:v>103.21559999999999</c:v>
              </c:pt>
              <c:pt idx="73">
                <c:v>103.5027</c:v>
              </c:pt>
              <c:pt idx="74">
                <c:v>103.7898</c:v>
              </c:pt>
              <c:pt idx="75">
                <c:v>104.5076</c:v>
              </c:pt>
              <c:pt idx="76">
                <c:v>105.22539999999999</c:v>
              </c:pt>
              <c:pt idx="77">
                <c:v>105.5125</c:v>
              </c:pt>
              <c:pt idx="78">
                <c:v>106.2303</c:v>
              </c:pt>
              <c:pt idx="79">
                <c:v>107.0916</c:v>
              </c:pt>
              <c:pt idx="80">
                <c:v>107.37869999999999</c:v>
              </c:pt>
              <c:pt idx="81">
                <c:v>108.09650000000001</c:v>
              </c:pt>
              <c:pt idx="82">
                <c:v>108.8142</c:v>
              </c:pt>
              <c:pt idx="83">
                <c:v>109.6756</c:v>
              </c:pt>
              <c:pt idx="84">
                <c:v>109.81910000000001</c:v>
              </c:pt>
              <c:pt idx="85">
                <c:v>110.3933</c:v>
              </c:pt>
              <c:pt idx="86">
                <c:v>111.3982</c:v>
              </c:pt>
              <c:pt idx="87">
                <c:v>111.3982</c:v>
              </c:pt>
              <c:pt idx="88">
                <c:v>111.97239999999999</c:v>
              </c:pt>
              <c:pt idx="89">
                <c:v>112.9773</c:v>
              </c:pt>
              <c:pt idx="90">
                <c:v>113.12090000000001</c:v>
              </c:pt>
              <c:pt idx="91">
                <c:v>113.408</c:v>
              </c:pt>
              <c:pt idx="92">
                <c:v>114.2693</c:v>
              </c:pt>
              <c:pt idx="93">
                <c:v>114.7</c:v>
              </c:pt>
              <c:pt idx="94">
                <c:v>115.70489999999999</c:v>
              </c:pt>
              <c:pt idx="95">
                <c:v>116.7097</c:v>
              </c:pt>
              <c:pt idx="96">
                <c:v>118.0017</c:v>
              </c:pt>
              <c:pt idx="97">
                <c:v>118.7195</c:v>
              </c:pt>
              <c:pt idx="98">
                <c:v>117.7146</c:v>
              </c:pt>
              <c:pt idx="99">
                <c:v>119.2937</c:v>
              </c:pt>
              <c:pt idx="100">
                <c:v>119.2937</c:v>
              </c:pt>
              <c:pt idx="101">
                <c:v>119.00660000000001</c:v>
              </c:pt>
              <c:pt idx="102">
                <c:v>120.0115</c:v>
              </c:pt>
              <c:pt idx="103">
                <c:v>120.8728</c:v>
              </c:pt>
              <c:pt idx="104">
                <c:v>120.5857</c:v>
              </c:pt>
              <c:pt idx="105">
                <c:v>121.59059999999999</c:v>
              </c:pt>
              <c:pt idx="106">
                <c:v>122.1648</c:v>
              </c:pt>
              <c:pt idx="107">
                <c:v>123.6003</c:v>
              </c:pt>
              <c:pt idx="108">
                <c:v>124.1746</c:v>
              </c:pt>
              <c:pt idx="109">
                <c:v>124.89230000000001</c:v>
              </c:pt>
              <c:pt idx="110">
                <c:v>127.47629999999999</c:v>
              </c:pt>
              <c:pt idx="111">
                <c:v>125.8972</c:v>
              </c:pt>
              <c:pt idx="112">
                <c:v>125.1794</c:v>
              </c:pt>
              <c:pt idx="113">
                <c:v>125.8972</c:v>
              </c:pt>
              <c:pt idx="114">
                <c:v>126.18429999999999</c:v>
              </c:pt>
              <c:pt idx="115">
                <c:v>126.7585</c:v>
              </c:pt>
              <c:pt idx="116">
                <c:v>127.7634</c:v>
              </c:pt>
              <c:pt idx="117">
                <c:v>127.907</c:v>
              </c:pt>
              <c:pt idx="118">
                <c:v>130.06030000000001</c:v>
              </c:pt>
              <c:pt idx="119">
                <c:v>132.35720000000001</c:v>
              </c:pt>
              <c:pt idx="120">
                <c:v>106.51739999999999</c:v>
              </c:pt>
              <c:pt idx="121">
                <c:v>107.37869999999999</c:v>
              </c:pt>
              <c:pt idx="122">
                <c:v>125.8972</c:v>
              </c:pt>
              <c:pt idx="123">
                <c:v>131.20869999999999</c:v>
              </c:pt>
              <c:pt idx="124">
                <c:v>130.77809999999999</c:v>
              </c:pt>
              <c:pt idx="125">
                <c:v>131.4958</c:v>
              </c:pt>
              <c:pt idx="126">
                <c:v>133.07490000000001</c:v>
              </c:pt>
              <c:pt idx="127">
                <c:v>134.654</c:v>
              </c:pt>
              <c:pt idx="128">
                <c:v>137.09450000000001</c:v>
              </c:pt>
              <c:pt idx="129">
                <c:v>137.6687</c:v>
              </c:pt>
              <c:pt idx="130">
                <c:v>139.96549999999999</c:v>
              </c:pt>
              <c:pt idx="131">
                <c:v>141.68819999999999</c:v>
              </c:pt>
              <c:pt idx="132">
                <c:v>141.9753</c:v>
              </c:pt>
              <c:pt idx="133">
                <c:v>142.69309999999999</c:v>
              </c:pt>
              <c:pt idx="134">
                <c:v>142.69309999999999</c:v>
              </c:pt>
              <c:pt idx="135">
                <c:v>144.99</c:v>
              </c:pt>
              <c:pt idx="136">
                <c:v>143.55439999999999</c:v>
              </c:pt>
              <c:pt idx="137">
                <c:v>142.26240000000001</c:v>
              </c:pt>
              <c:pt idx="138">
                <c:v>142.26240000000001</c:v>
              </c:pt>
              <c:pt idx="139">
                <c:v>142.69309999999999</c:v>
              </c:pt>
              <c:pt idx="140">
                <c:v>141.9753</c:v>
              </c:pt>
              <c:pt idx="141">
                <c:v>143.55439999999999</c:v>
              </c:pt>
              <c:pt idx="142">
                <c:v>145.85130000000001</c:v>
              </c:pt>
              <c:pt idx="143">
                <c:v>148.1481</c:v>
              </c:pt>
              <c:pt idx="144">
                <c:v>150.15790000000001</c:v>
              </c:pt>
              <c:pt idx="145">
                <c:v>150.58860000000001</c:v>
              </c:pt>
              <c:pt idx="146">
                <c:v>149.15299999999999</c:v>
              </c:pt>
              <c:pt idx="147">
                <c:v>141.9753</c:v>
              </c:pt>
              <c:pt idx="148">
                <c:v>146.28190000000001</c:v>
              </c:pt>
              <c:pt idx="149">
                <c:v>147.86099999999999</c:v>
              </c:pt>
              <c:pt idx="150">
                <c:v>148.5788</c:v>
              </c:pt>
              <c:pt idx="151">
                <c:v>149.4401</c:v>
              </c:pt>
              <c:pt idx="152">
                <c:v>150.87569999999999</c:v>
              </c:pt>
              <c:pt idx="153">
                <c:v>151.1628</c:v>
              </c:pt>
              <c:pt idx="154">
                <c:v>149.58369999999999</c:v>
              </c:pt>
              <c:pt idx="155">
                <c:v>149.8708</c:v>
              </c:pt>
              <c:pt idx="156">
                <c:v>151.88059999999999</c:v>
              </c:pt>
              <c:pt idx="157">
                <c:v>152.45480000000001</c:v>
              </c:pt>
              <c:pt idx="158">
                <c:v>154.03389999999999</c:v>
              </c:pt>
              <c:pt idx="159">
                <c:v>151.1628</c:v>
              </c:pt>
              <c:pt idx="160">
                <c:v>152.74189999999999</c:v>
              </c:pt>
              <c:pt idx="161">
                <c:v>154.46449999999999</c:v>
              </c:pt>
              <c:pt idx="162">
                <c:v>155.03880000000001</c:v>
              </c:pt>
              <c:pt idx="163">
                <c:v>156.76140000000001</c:v>
              </c:pt>
              <c:pt idx="164">
                <c:v>157.47919999999999</c:v>
              </c:pt>
              <c:pt idx="165">
                <c:v>158.34049999999999</c:v>
              </c:pt>
              <c:pt idx="166">
                <c:v>159.77610000000001</c:v>
              </c:pt>
              <c:pt idx="167">
                <c:v>160.06319999999999</c:v>
              </c:pt>
              <c:pt idx="168">
                <c:v>161.64230000000001</c:v>
              </c:pt>
              <c:pt idx="169">
                <c:v>162.0729</c:v>
              </c:pt>
              <c:pt idx="170">
                <c:v>160.63740000000001</c:v>
              </c:pt>
              <c:pt idx="171">
                <c:v>162.0729</c:v>
              </c:pt>
              <c:pt idx="172">
                <c:v>161.92939999999999</c:v>
              </c:pt>
              <c:pt idx="173">
                <c:v>162.64709999999999</c:v>
              </c:pt>
              <c:pt idx="174">
                <c:v>163.0778</c:v>
              </c:pt>
              <c:pt idx="175">
                <c:v>163.9391</c:v>
              </c:pt>
              <c:pt idx="176">
                <c:v>165.6618</c:v>
              </c:pt>
              <c:pt idx="177">
                <c:v>166.66669999999999</c:v>
              </c:pt>
              <c:pt idx="178">
                <c:v>168.2458</c:v>
              </c:pt>
              <c:pt idx="179">
                <c:v>169.9684</c:v>
              </c:pt>
            </c:numLit>
          </c:val>
          <c:smooth val="0"/>
          <c:extLst>
            <c:ext xmlns:c16="http://schemas.microsoft.com/office/drawing/2014/chart" uri="{C3380CC4-5D6E-409C-BE32-E72D297353CC}">
              <c16:uniqueId val="{00000000-8137-42EB-8985-32B709E47C81}"/>
            </c:ext>
          </c:extLst>
        </c:ser>
        <c:dLbls>
          <c:showLegendKey val="0"/>
          <c:showVal val="0"/>
          <c:showCatName val="0"/>
          <c:showSerName val="0"/>
          <c:showPercent val="0"/>
          <c:showBubbleSize val="0"/>
        </c:dLbls>
        <c:smooth val="0"/>
        <c:axId val="201040256"/>
        <c:axId val="201042176"/>
      </c:lineChart>
      <c:dateAx>
        <c:axId val="201040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Int!$Q$4</c:f>
              <c:strCache>
                <c:ptCount val="1"/>
                <c:pt idx="0">
                  <c:v>index (2015 = 100)</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42176"/>
        <c:crosses val="autoZero"/>
        <c:auto val="0"/>
        <c:lblOffset val="100"/>
        <c:baseTimeUnit val="months"/>
        <c:majorUnit val="2"/>
        <c:majorTimeUnit val="years"/>
      </c:dateAx>
      <c:valAx>
        <c:axId val="201042176"/>
        <c:scaling>
          <c:orientation val="minMax"/>
          <c:max val="18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1040256"/>
        <c:crossesAt val="38353"/>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SecA!$AQ$5:$AQ$6</c:f>
          <c:strCache>
            <c:ptCount val="2"/>
            <c:pt idx="0">
              <c:v>Clothing &amp; footwear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6687</c:v>
              </c:pt>
              <c:pt idx="1">
                <c:v>5863</c:v>
              </c:pt>
              <c:pt idx="2">
                <c:v>6009</c:v>
              </c:pt>
              <c:pt idx="3">
                <c:v>7316</c:v>
              </c:pt>
              <c:pt idx="4">
                <c:v>7313</c:v>
              </c:pt>
              <c:pt idx="5">
                <c:v>6552</c:v>
              </c:pt>
              <c:pt idx="6">
                <c:v>6952</c:v>
              </c:pt>
              <c:pt idx="7">
                <c:v>6290</c:v>
              </c:pt>
              <c:pt idx="8">
                <c:v>6299</c:v>
              </c:pt>
              <c:pt idx="9">
                <c:v>7229</c:v>
              </c:pt>
              <c:pt idx="10">
                <c:v>7842</c:v>
              </c:pt>
              <c:pt idx="11">
                <c:v>12082</c:v>
              </c:pt>
              <c:pt idx="12">
                <c:v>7080</c:v>
              </c:pt>
              <c:pt idx="13">
                <c:v>6160</c:v>
              </c:pt>
              <c:pt idx="14">
                <c:v>6188</c:v>
              </c:pt>
              <c:pt idx="15">
                <c:v>8511</c:v>
              </c:pt>
              <c:pt idx="16">
                <c:v>7166</c:v>
              </c:pt>
              <c:pt idx="17">
                <c:v>6834</c:v>
              </c:pt>
              <c:pt idx="18">
                <c:v>7578</c:v>
              </c:pt>
              <c:pt idx="19">
                <c:v>6816</c:v>
              </c:pt>
              <c:pt idx="20">
                <c:v>6844</c:v>
              </c:pt>
              <c:pt idx="21">
                <c:v>8354</c:v>
              </c:pt>
              <c:pt idx="22">
                <c:v>8801</c:v>
              </c:pt>
              <c:pt idx="23">
                <c:v>13908</c:v>
              </c:pt>
              <c:pt idx="24">
                <c:v>7343</c:v>
              </c:pt>
              <c:pt idx="25">
                <c:v>6560</c:v>
              </c:pt>
              <c:pt idx="26">
                <c:v>7222</c:v>
              </c:pt>
              <c:pt idx="27">
                <c:v>8878</c:v>
              </c:pt>
              <c:pt idx="28">
                <c:v>8157</c:v>
              </c:pt>
              <c:pt idx="29">
                <c:v>8308</c:v>
              </c:pt>
              <c:pt idx="30">
                <c:v>7924</c:v>
              </c:pt>
              <c:pt idx="31">
                <c:v>8269</c:v>
              </c:pt>
              <c:pt idx="32">
                <c:v>7685</c:v>
              </c:pt>
              <c:pt idx="33">
                <c:v>8607</c:v>
              </c:pt>
              <c:pt idx="34">
                <c:v>9813</c:v>
              </c:pt>
              <c:pt idx="35">
                <c:v>14581</c:v>
              </c:pt>
              <c:pt idx="36">
                <c:v>7929</c:v>
              </c:pt>
              <c:pt idx="37">
                <c:v>7707</c:v>
              </c:pt>
              <c:pt idx="38">
                <c:v>7733</c:v>
              </c:pt>
              <c:pt idx="39">
                <c:v>9594</c:v>
              </c:pt>
              <c:pt idx="40">
                <c:v>9594</c:v>
              </c:pt>
              <c:pt idx="41">
                <c:v>8944</c:v>
              </c:pt>
              <c:pt idx="42">
                <c:v>8983</c:v>
              </c:pt>
              <c:pt idx="43">
                <c:v>9265</c:v>
              </c:pt>
              <c:pt idx="44">
                <c:v>8455</c:v>
              </c:pt>
              <c:pt idx="45">
                <c:v>9519</c:v>
              </c:pt>
              <c:pt idx="46">
                <c:v>11052</c:v>
              </c:pt>
              <c:pt idx="47">
                <c:v>15570</c:v>
              </c:pt>
              <c:pt idx="48">
                <c:v>9038</c:v>
              </c:pt>
              <c:pt idx="49">
                <c:v>8824</c:v>
              </c:pt>
              <c:pt idx="50">
                <c:v>8506</c:v>
              </c:pt>
              <c:pt idx="51">
                <c:v>10474</c:v>
              </c:pt>
              <c:pt idx="52">
                <c:v>10495</c:v>
              </c:pt>
              <c:pt idx="53">
                <c:v>9209</c:v>
              </c:pt>
              <c:pt idx="54">
                <c:v>9880</c:v>
              </c:pt>
              <c:pt idx="55">
                <c:v>9794</c:v>
              </c:pt>
              <c:pt idx="56">
                <c:v>8834</c:v>
              </c:pt>
              <c:pt idx="57">
                <c:v>10282</c:v>
              </c:pt>
              <c:pt idx="58">
                <c:v>11739</c:v>
              </c:pt>
              <c:pt idx="59">
                <c:v>17425</c:v>
              </c:pt>
              <c:pt idx="60">
                <c:v>10178</c:v>
              </c:pt>
              <c:pt idx="61">
                <c:v>9453</c:v>
              </c:pt>
              <c:pt idx="62">
                <c:v>8973</c:v>
              </c:pt>
              <c:pt idx="63">
                <c:v>11209</c:v>
              </c:pt>
              <c:pt idx="64">
                <c:v>11187</c:v>
              </c:pt>
              <c:pt idx="65">
                <c:v>10183</c:v>
              </c:pt>
              <c:pt idx="66">
                <c:v>10710</c:v>
              </c:pt>
              <c:pt idx="67">
                <c:v>10691</c:v>
              </c:pt>
              <c:pt idx="68">
                <c:v>9765</c:v>
              </c:pt>
              <c:pt idx="69">
                <c:v>11178</c:v>
              </c:pt>
              <c:pt idx="70">
                <c:v>12942</c:v>
              </c:pt>
              <c:pt idx="71">
                <c:v>19323</c:v>
              </c:pt>
              <c:pt idx="72">
                <c:v>10929</c:v>
              </c:pt>
              <c:pt idx="73">
                <c:v>10279</c:v>
              </c:pt>
              <c:pt idx="74">
                <c:v>9942</c:v>
              </c:pt>
              <c:pt idx="75">
                <c:v>12170</c:v>
              </c:pt>
              <c:pt idx="76">
                <c:v>12227</c:v>
              </c:pt>
              <c:pt idx="77">
                <c:v>10898</c:v>
              </c:pt>
              <c:pt idx="78">
                <c:v>11847</c:v>
              </c:pt>
              <c:pt idx="79">
                <c:v>11057</c:v>
              </c:pt>
              <c:pt idx="80">
                <c:v>10123</c:v>
              </c:pt>
              <c:pt idx="81">
                <c:v>11765</c:v>
              </c:pt>
              <c:pt idx="82">
                <c:v>13851</c:v>
              </c:pt>
              <c:pt idx="83">
                <c:v>22279</c:v>
              </c:pt>
              <c:pt idx="84">
                <c:v>10920</c:v>
              </c:pt>
              <c:pt idx="85">
                <c:v>10030</c:v>
              </c:pt>
              <c:pt idx="86">
                <c:v>9917</c:v>
              </c:pt>
              <c:pt idx="87">
                <c:v>12623</c:v>
              </c:pt>
              <c:pt idx="88">
                <c:v>12926</c:v>
              </c:pt>
              <c:pt idx="89">
                <c:v>11727</c:v>
              </c:pt>
              <c:pt idx="90">
                <c:v>12244</c:v>
              </c:pt>
              <c:pt idx="91">
                <c:v>11435</c:v>
              </c:pt>
              <c:pt idx="92">
                <c:v>11238</c:v>
              </c:pt>
              <c:pt idx="93">
                <c:v>12542</c:v>
              </c:pt>
              <c:pt idx="94">
                <c:v>15762</c:v>
              </c:pt>
              <c:pt idx="95">
                <c:v>23814</c:v>
              </c:pt>
              <c:pt idx="96">
                <c:v>11649</c:v>
              </c:pt>
              <c:pt idx="97">
                <c:v>10719</c:v>
              </c:pt>
              <c:pt idx="98">
                <c:v>11054</c:v>
              </c:pt>
              <c:pt idx="99">
                <c:v>12563</c:v>
              </c:pt>
              <c:pt idx="100">
                <c:v>13432</c:v>
              </c:pt>
              <c:pt idx="101">
                <c:v>12076</c:v>
              </c:pt>
              <c:pt idx="102">
                <c:v>12796</c:v>
              </c:pt>
              <c:pt idx="103">
                <c:v>12105</c:v>
              </c:pt>
              <c:pt idx="104">
                <c:v>11246</c:v>
              </c:pt>
              <c:pt idx="105">
                <c:v>12760</c:v>
              </c:pt>
              <c:pt idx="106">
                <c:v>16656</c:v>
              </c:pt>
              <c:pt idx="107">
                <c:v>23615</c:v>
              </c:pt>
              <c:pt idx="108">
                <c:v>11845</c:v>
              </c:pt>
              <c:pt idx="109">
                <c:v>11373</c:v>
              </c:pt>
              <c:pt idx="110">
                <c:v>10965</c:v>
              </c:pt>
              <c:pt idx="111">
                <c:v>13418</c:v>
              </c:pt>
              <c:pt idx="112">
                <c:v>13632</c:v>
              </c:pt>
              <c:pt idx="113">
                <c:v>12705</c:v>
              </c:pt>
              <c:pt idx="114">
                <c:v>13312</c:v>
              </c:pt>
              <c:pt idx="115">
                <c:v>12386</c:v>
              </c:pt>
              <c:pt idx="116">
                <c:v>11736</c:v>
              </c:pt>
              <c:pt idx="117">
                <c:v>12903</c:v>
              </c:pt>
              <c:pt idx="118">
                <c:v>17341</c:v>
              </c:pt>
              <c:pt idx="119">
                <c:v>23969</c:v>
              </c:pt>
              <c:pt idx="120">
                <c:v>12281</c:v>
              </c:pt>
              <c:pt idx="121">
                <c:v>11724</c:v>
              </c:pt>
              <c:pt idx="122">
                <c:v>9467</c:v>
              </c:pt>
              <c:pt idx="123">
                <c:v>735</c:v>
              </c:pt>
              <c:pt idx="124">
                <c:v>14274</c:v>
              </c:pt>
              <c:pt idx="125">
                <c:v>12045</c:v>
              </c:pt>
              <c:pt idx="126">
                <c:v>11671</c:v>
              </c:pt>
              <c:pt idx="127">
                <c:v>11528</c:v>
              </c:pt>
              <c:pt idx="128">
                <c:v>10892</c:v>
              </c:pt>
              <c:pt idx="129">
                <c:v>13037</c:v>
              </c:pt>
              <c:pt idx="130">
                <c:v>16264</c:v>
              </c:pt>
              <c:pt idx="131">
                <c:v>22827</c:v>
              </c:pt>
              <c:pt idx="132">
                <c:v>12671</c:v>
              </c:pt>
              <c:pt idx="133">
                <c:v>13125</c:v>
              </c:pt>
              <c:pt idx="134">
                <c:v>12247</c:v>
              </c:pt>
              <c:pt idx="135">
                <c:v>13405</c:v>
              </c:pt>
              <c:pt idx="136">
                <c:v>16167</c:v>
              </c:pt>
              <c:pt idx="137">
                <c:v>13084</c:v>
              </c:pt>
              <c:pt idx="138">
                <c:v>12391</c:v>
              </c:pt>
              <c:pt idx="139">
                <c:v>12334</c:v>
              </c:pt>
              <c:pt idx="140">
                <c:v>12354</c:v>
              </c:pt>
              <c:pt idx="141">
                <c:v>14042</c:v>
              </c:pt>
              <c:pt idx="142">
                <c:v>18025</c:v>
              </c:pt>
              <c:pt idx="143">
                <c:v>27156</c:v>
              </c:pt>
              <c:pt idx="144">
                <c:v>15047</c:v>
              </c:pt>
              <c:pt idx="145">
                <c:v>13630</c:v>
              </c:pt>
              <c:pt idx="146">
                <c:v>13560</c:v>
              </c:pt>
              <c:pt idx="147">
                <c:v>16048</c:v>
              </c:pt>
              <c:pt idx="148">
                <c:v>15941</c:v>
              </c:pt>
              <c:pt idx="149">
                <c:v>14249</c:v>
              </c:pt>
              <c:pt idx="150">
                <c:v>14553</c:v>
              </c:pt>
              <c:pt idx="151">
                <c:v>13336</c:v>
              </c:pt>
              <c:pt idx="152">
                <c:v>13265</c:v>
              </c:pt>
              <c:pt idx="153">
                <c:v>14870</c:v>
              </c:pt>
              <c:pt idx="154">
                <c:v>20003</c:v>
              </c:pt>
              <c:pt idx="155">
                <c:v>28628</c:v>
              </c:pt>
              <c:pt idx="156">
                <c:v>15554</c:v>
              </c:pt>
              <c:pt idx="157">
                <c:v>14678</c:v>
              </c:pt>
              <c:pt idx="158">
                <c:v>15276</c:v>
              </c:pt>
              <c:pt idx="159">
                <c:v>16017</c:v>
              </c:pt>
              <c:pt idx="160">
                <c:v>17629</c:v>
              </c:pt>
              <c:pt idx="161">
                <c:v>15347</c:v>
              </c:pt>
              <c:pt idx="162">
                <c:v>16588</c:v>
              </c:pt>
              <c:pt idx="163">
                <c:v>15081</c:v>
              </c:pt>
              <c:pt idx="164">
                <c:v>15457</c:v>
              </c:pt>
              <c:pt idx="165">
                <c:v>16386</c:v>
              </c:pt>
              <c:pt idx="166">
                <c:v>20462</c:v>
              </c:pt>
              <c:pt idx="167">
                <c:v>32082</c:v>
              </c:pt>
              <c:pt idx="168">
                <c:v>14912</c:v>
              </c:pt>
              <c:pt idx="169">
                <c:v>14055</c:v>
              </c:pt>
              <c:pt idx="170">
                <c:v>15741</c:v>
              </c:pt>
              <c:pt idx="171">
                <c:v>16436</c:v>
              </c:pt>
              <c:pt idx="172">
                <c:v>17268</c:v>
              </c:pt>
              <c:pt idx="173">
                <c:v>16921</c:v>
              </c:pt>
              <c:pt idx="174">
                <c:v>16798</c:v>
              </c:pt>
              <c:pt idx="175">
                <c:v>15703</c:v>
              </c:pt>
              <c:pt idx="176">
                <c:v>14736</c:v>
              </c:pt>
              <c:pt idx="177">
                <c:v>16938</c:v>
              </c:pt>
              <c:pt idx="178">
                <c:v>22985</c:v>
              </c:pt>
              <c:pt idx="179">
                <c:v>34793</c:v>
              </c:pt>
            </c:numLit>
          </c:val>
          <c:smooth val="0"/>
          <c:extLst>
            <c:ext xmlns:c16="http://schemas.microsoft.com/office/drawing/2014/chart" uri="{C3380CC4-5D6E-409C-BE32-E72D297353CC}">
              <c16:uniqueId val="{00000000-0618-4CB5-A146-403E96BBC607}"/>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6417.4680705928722</c:v>
              </c:pt>
              <c:pt idx="1">
                <c:v>6510.6579980153547</c:v>
              </c:pt>
              <c:pt idx="2">
                <c:v>6604.1174573672442</c:v>
              </c:pt>
              <c:pt idx="3">
                <c:v>6697.4683225799326</c:v>
              </c:pt>
              <c:pt idx="4">
                <c:v>6789.7373501274442</c:v>
              </c:pt>
              <c:pt idx="5">
                <c:v>6880.569828161224</c:v>
              </c:pt>
              <c:pt idx="6">
                <c:v>6970.1343074825891</c:v>
              </c:pt>
              <c:pt idx="7">
                <c:v>7058.2707690646939</c:v>
              </c:pt>
              <c:pt idx="8">
                <c:v>7144.8010595732085</c:v>
              </c:pt>
              <c:pt idx="9">
                <c:v>7228.7787549047389</c:v>
              </c:pt>
              <c:pt idx="10">
                <c:v>7308.4116298963181</c:v>
              </c:pt>
              <c:pt idx="11">
                <c:v>7381.9076806300754</c:v>
              </c:pt>
              <c:pt idx="12">
                <c:v>7448.0084915582411</c:v>
              </c:pt>
              <c:pt idx="13">
                <c:v>7510.1557394524134</c:v>
              </c:pt>
              <c:pt idx="14">
                <c:v>7571.4230925926313</c:v>
              </c:pt>
              <c:pt idx="15">
                <c:v>7633.5340635194807</c:v>
              </c:pt>
              <c:pt idx="16">
                <c:v>7696.8287416809553</c:v>
              </c:pt>
              <c:pt idx="17">
                <c:v>7762.5246824615297</c:v>
              </c:pt>
              <c:pt idx="18">
                <c:v>7831.3086125039972</c:v>
              </c:pt>
              <c:pt idx="19">
                <c:v>7902.9387337686903</c:v>
              </c:pt>
              <c:pt idx="20">
                <c:v>7976.9199396034401</c:v>
              </c:pt>
              <c:pt idx="21">
                <c:v>8051.670184622305</c:v>
              </c:pt>
              <c:pt idx="22">
                <c:v>8124.4745034997404</c:v>
              </c:pt>
              <c:pt idx="23">
                <c:v>8192.9202607255811</c:v>
              </c:pt>
              <c:pt idx="24">
                <c:v>8255.2713462861611</c:v>
              </c:pt>
              <c:pt idx="25">
                <c:v>8315.5067299070924</c:v>
              </c:pt>
              <c:pt idx="26">
                <c:v>8376.6931099677004</c:v>
              </c:pt>
              <c:pt idx="27">
                <c:v>8440.141678117403</c:v>
              </c:pt>
              <c:pt idx="28">
                <c:v>8506.0089328956474</c:v>
              </c:pt>
              <c:pt idx="29">
                <c:v>8574.8892311637665</c:v>
              </c:pt>
              <c:pt idx="30">
                <c:v>8647.0279208501943</c:v>
              </c:pt>
              <c:pt idx="31">
                <c:v>8722.4034606522</c:v>
              </c:pt>
              <c:pt idx="32">
                <c:v>8800.2712813462022</c:v>
              </c:pt>
              <c:pt idx="33">
                <c:v>8879.4334102479661</c:v>
              </c:pt>
              <c:pt idx="34">
                <c:v>8957.5766033919135</c:v>
              </c:pt>
              <c:pt idx="35">
                <c:v>9032.1151834022166</c:v>
              </c:pt>
              <c:pt idx="36">
                <c:v>9101.3188962996574</c:v>
              </c:pt>
              <c:pt idx="37">
                <c:v>9169.0063729216163</c:v>
              </c:pt>
              <c:pt idx="38">
                <c:v>9237.8239252091716</c:v>
              </c:pt>
              <c:pt idx="39">
                <c:v>9308.9558587304837</c:v>
              </c:pt>
              <c:pt idx="40">
                <c:v>9382.0816551285043</c:v>
              </c:pt>
              <c:pt idx="41">
                <c:v>9457.1658401874538</c:v>
              </c:pt>
              <c:pt idx="42">
                <c:v>9534.3848580364211</c:v>
              </c:pt>
              <c:pt idx="43">
                <c:v>9613.4019869643107</c:v>
              </c:pt>
              <c:pt idx="44">
                <c:v>9693.3291204019934</c:v>
              </c:pt>
              <c:pt idx="45">
                <c:v>9772.9297497933712</c:v>
              </c:pt>
              <c:pt idx="46">
                <c:v>9849.7290374619479</c:v>
              </c:pt>
              <c:pt idx="47">
                <c:v>9920.9982159814299</c:v>
              </c:pt>
              <c:pt idx="48">
                <c:v>9985.2107888880655</c:v>
              </c:pt>
              <c:pt idx="49">
                <c:v>10046.489261502125</c:v>
              </c:pt>
              <c:pt idx="50">
                <c:v>10108.008928354991</c:v>
              </c:pt>
              <c:pt idx="51">
                <c:v>10171.722594716546</c:v>
              </c:pt>
              <c:pt idx="52">
                <c:v>10237.981056928316</c:v>
              </c:pt>
              <c:pt idx="53">
                <c:v>10307.437388737115</c:v>
              </c:pt>
              <c:pt idx="54">
                <c:v>10381.001682832826</c:v>
              </c:pt>
              <c:pt idx="55">
                <c:v>10458.485594516598</c:v>
              </c:pt>
              <c:pt idx="56">
                <c:v>10539.199777406744</c:v>
              </c:pt>
              <c:pt idx="57">
                <c:v>10621.790399527057</c:v>
              </c:pt>
              <c:pt idx="58">
                <c:v>10703.198429123928</c:v>
              </c:pt>
              <c:pt idx="59">
                <c:v>10780.02504404422</c:v>
              </c:pt>
              <c:pt idx="60">
                <c:v>10849.90722370567</c:v>
              </c:pt>
              <c:pt idx="61">
                <c:v>10917.126922481972</c:v>
              </c:pt>
              <c:pt idx="62">
                <c:v>10985.294187523114</c:v>
              </c:pt>
              <c:pt idx="63">
                <c:v>11056.554939056603</c:v>
              </c:pt>
              <c:pt idx="64">
                <c:v>11131.042803122426</c:v>
              </c:pt>
              <c:pt idx="65">
                <c:v>11209.043850821512</c:v>
              </c:pt>
              <c:pt idx="66">
                <c:v>11290.900110451668</c:v>
              </c:pt>
              <c:pt idx="67">
                <c:v>11375.927566459883</c:v>
              </c:pt>
              <c:pt idx="68">
                <c:v>11462.86130318269</c:v>
              </c:pt>
              <c:pt idx="69">
                <c:v>11549.751477390164</c:v>
              </c:pt>
              <c:pt idx="70">
                <c:v>11632.950384549194</c:v>
              </c:pt>
              <c:pt idx="71">
                <c:v>11708.438568649282</c:v>
              </c:pt>
              <c:pt idx="72">
                <c:v>11773.505623295379</c:v>
              </c:pt>
              <c:pt idx="73">
                <c:v>11833.055703523783</c:v>
              </c:pt>
              <c:pt idx="74">
                <c:v>11891.148458747499</c:v>
              </c:pt>
              <c:pt idx="75">
                <c:v>11950.289482676009</c:v>
              </c:pt>
              <c:pt idx="76">
                <c:v>12011.03522056005</c:v>
              </c:pt>
              <c:pt idx="77">
                <c:v>12074.16182816768</c:v>
              </c:pt>
              <c:pt idx="78">
                <c:v>12140.661426046396</c:v>
              </c:pt>
              <c:pt idx="79">
                <c:v>12210.349972915526</c:v>
              </c:pt>
              <c:pt idx="80">
                <c:v>12282.749766068357</c:v>
              </c:pt>
              <c:pt idx="81">
                <c:v>12356.229752825255</c:v>
              </c:pt>
              <c:pt idx="82">
                <c:v>12426.999130740522</c:v>
              </c:pt>
              <c:pt idx="83">
                <c:v>12490.675867615631</c:v>
              </c:pt>
              <c:pt idx="84">
                <c:v>12544.301932121314</c:v>
              </c:pt>
              <c:pt idx="85">
                <c:v>12594.707617060687</c:v>
              </c:pt>
              <c:pt idx="86">
                <c:v>12647.098913304746</c:v>
              </c:pt>
              <c:pt idx="87">
                <c:v>12704.117104107429</c:v>
              </c:pt>
              <c:pt idx="88">
                <c:v>12765.67337380937</c:v>
              </c:pt>
              <c:pt idx="89">
                <c:v>12831.597789647099</c:v>
              </c:pt>
              <c:pt idx="90">
                <c:v>12901.880745483333</c:v>
              </c:pt>
              <c:pt idx="91">
                <c:v>12975.408037391138</c:v>
              </c:pt>
              <c:pt idx="92">
                <c:v>13050.4075806981</c:v>
              </c:pt>
              <c:pt idx="93">
                <c:v>13123.566882694407</c:v>
              </c:pt>
              <c:pt idx="94">
                <c:v>13189.761043089557</c:v>
              </c:pt>
              <c:pt idx="95">
                <c:v>13243.28359471035</c:v>
              </c:pt>
              <c:pt idx="96">
                <c:v>13281.000309340501</c:v>
              </c:pt>
              <c:pt idx="97">
                <c:v>13310.347675169009</c:v>
              </c:pt>
              <c:pt idx="98">
                <c:v>13337.130180075537</c:v>
              </c:pt>
              <c:pt idx="99">
                <c:v>13364.560964264585</c:v>
              </c:pt>
              <c:pt idx="100">
                <c:v>13393.570037760574</c:v>
              </c:pt>
              <c:pt idx="101">
                <c:v>13424.285849623664</c:v>
              </c:pt>
              <c:pt idx="102">
                <c:v>13456.875278876258</c:v>
              </c:pt>
              <c:pt idx="103">
                <c:v>13490.156918691129</c:v>
              </c:pt>
              <c:pt idx="104">
                <c:v>13522.288486962179</c:v>
              </c:pt>
              <c:pt idx="105">
                <c:v>13550.042544664617</c:v>
              </c:pt>
              <c:pt idx="106">
                <c:v>13567.915364286684</c:v>
              </c:pt>
              <c:pt idx="107">
                <c:v>13569.613175771958</c:v>
              </c:pt>
              <c:pt idx="108">
                <c:v>13551.930293699728</c:v>
              </c:pt>
              <c:pt idx="109">
                <c:v>13521.706419473521</c:v>
              </c:pt>
              <c:pt idx="110">
                <c:v>13484.074324203164</c:v>
              </c:pt>
              <c:pt idx="111">
                <c:v>13442.018072579011</c:v>
              </c:pt>
              <c:pt idx="112">
                <c:v>13396.002654967213</c:v>
              </c:pt>
              <c:pt idx="113">
                <c:v>13346.469043661342</c:v>
              </c:pt>
              <c:pt idx="114">
                <c:v>13294.094208300001</c:v>
              </c:pt>
              <c:pt idx="115">
                <c:v>13238.913649478132</c:v>
              </c:pt>
              <c:pt idx="116">
                <c:v>13180.98077358238</c:v>
              </c:pt>
              <c:pt idx="117">
                <c:v>13119.496073349908</c:v>
              </c:pt>
              <c:pt idx="118">
                <c:v>13052.2150607443</c:v>
              </c:pt>
              <c:pt idx="119">
                <c:v>12976.676751655783</c:v>
              </c:pt>
              <c:pt idx="120">
                <c:v>12894.708946913843</c:v>
              </c:pt>
              <c:pt idx="121">
                <c:v>12819.131770596312</c:v>
              </c:pt>
              <c:pt idx="122">
                <c:v>12762.151637834113</c:v>
              </c:pt>
              <c:pt idx="123">
                <c:v>12734.879831987571</c:v>
              </c:pt>
              <c:pt idx="124">
                <c:v>12745.132484779178</c:v>
              </c:pt>
              <c:pt idx="125">
                <c:v>12788.725848099435</c:v>
              </c:pt>
              <c:pt idx="126">
                <c:v>12863.005041354067</c:v>
              </c:pt>
              <c:pt idx="127">
                <c:v>12964.5714581007</c:v>
              </c:pt>
              <c:pt idx="128">
                <c:v>13088.834486855607</c:v>
              </c:pt>
              <c:pt idx="129">
                <c:v>13229.766944676961</c:v>
              </c:pt>
              <c:pt idx="130">
                <c:v>13379.144814136083</c:v>
              </c:pt>
              <c:pt idx="131">
                <c:v>13528.551310859615</c:v>
              </c:pt>
              <c:pt idx="132">
                <c:v>13672.454505660062</c:v>
              </c:pt>
              <c:pt idx="133">
                <c:v>13814.620918039071</c:v>
              </c:pt>
              <c:pt idx="134">
                <c:v>13957.815612992634</c:v>
              </c:pt>
              <c:pt idx="135">
                <c:v>14104.114034598701</c:v>
              </c:pt>
              <c:pt idx="136">
                <c:v>14253.880811322224</c:v>
              </c:pt>
              <c:pt idx="137">
                <c:v>14406.781457593557</c:v>
              </c:pt>
              <c:pt idx="138">
                <c:v>14564.394607031734</c:v>
              </c:pt>
              <c:pt idx="139">
                <c:v>14726.976111798196</c:v>
              </c:pt>
              <c:pt idx="140">
                <c:v>14892.608429447353</c:v>
              </c:pt>
              <c:pt idx="141">
                <c:v>15056.981041421821</c:v>
              </c:pt>
              <c:pt idx="142">
                <c:v>15213.244820734773</c:v>
              </c:pt>
              <c:pt idx="143">
                <c:v>15353.535659357964</c:v>
              </c:pt>
              <c:pt idx="144">
                <c:v>15472.801204442412</c:v>
              </c:pt>
              <c:pt idx="145">
                <c:v>15577.791567479779</c:v>
              </c:pt>
              <c:pt idx="146">
                <c:v>15674.831058757283</c:v>
              </c:pt>
              <c:pt idx="147">
                <c:v>15768.296196994668</c:v>
              </c:pt>
              <c:pt idx="148">
                <c:v>15860.448669852914</c:v>
              </c:pt>
              <c:pt idx="149">
                <c:v>15953.82986879601</c:v>
              </c:pt>
              <c:pt idx="150">
                <c:v>16051.061736618092</c:v>
              </c:pt>
              <c:pt idx="151">
                <c:v>16153.061386244504</c:v>
              </c:pt>
              <c:pt idx="152">
                <c:v>16259.247868863973</c:v>
              </c:pt>
              <c:pt idx="153">
                <c:v>16366.223174278981</c:v>
              </c:pt>
              <c:pt idx="154">
                <c:v>16467.595044423138</c:v>
              </c:pt>
              <c:pt idx="155">
                <c:v>16555.474998055779</c:v>
              </c:pt>
              <c:pt idx="156">
                <c:v>16625.509958891813</c:v>
              </c:pt>
              <c:pt idx="157">
                <c:v>16685.419375648089</c:v>
              </c:pt>
              <c:pt idx="158">
                <c:v>16741.851187082571</c:v>
              </c:pt>
              <c:pt idx="159">
                <c:v>16799.445912577579</c:v>
              </c:pt>
              <c:pt idx="160">
                <c:v>16861.378220328348</c:v>
              </c:pt>
              <c:pt idx="161">
                <c:v>16930.040332617536</c:v>
              </c:pt>
              <c:pt idx="162">
                <c:v>17008.592093507479</c:v>
              </c:pt>
              <c:pt idx="163">
                <c:v>17098.610306727896</c:v>
              </c:pt>
              <c:pt idx="164">
                <c:v>17201.251183915003</c:v>
              </c:pt>
              <c:pt idx="165">
                <c:v>17315.653326398286</c:v>
              </c:pt>
              <c:pt idx="166">
                <c:v>17439.21108432332</c:v>
              </c:pt>
              <c:pt idx="167">
                <c:v>17568.389154509277</c:v>
              </c:pt>
              <c:pt idx="168">
                <c:v>17702.675022691008</c:v>
              </c:pt>
              <c:pt idx="169">
                <c:v>17856.069785448854</c:v>
              </c:pt>
              <c:pt idx="170">
                <c:v>18039.783864340458</c:v>
              </c:pt>
              <c:pt idx="171">
                <c:v>18261.226611138016</c:v>
              </c:pt>
              <c:pt idx="172">
                <c:v>18525.508593749379</c:v>
              </c:pt>
              <c:pt idx="173">
                <c:v>18835.915153471262</c:v>
              </c:pt>
              <c:pt idx="174">
                <c:v>19194.474123006632</c:v>
              </c:pt>
              <c:pt idx="175">
                <c:v>19601.298419904982</c:v>
              </c:pt>
              <c:pt idx="176">
                <c:v>20054.104487592809</c:v>
              </c:pt>
              <c:pt idx="177">
                <c:v>20546.710471076694</c:v>
              </c:pt>
              <c:pt idx="178">
                <c:v>21067.616410875627</c:v>
              </c:pt>
              <c:pt idx="179">
                <c:v>21601.713637037523</c:v>
              </c:pt>
              <c:pt idx="180">
                <c:v>21566.615555390948</c:v>
              </c:pt>
              <c:pt idx="181">
                <c:v>22036.689181001973</c:v>
              </c:pt>
              <c:pt idx="182">
                <c:v>22470.206675838912</c:v>
              </c:pt>
              <c:pt idx="183">
                <c:v>22940.555971942376</c:v>
              </c:pt>
            </c:numLit>
          </c:val>
          <c:smooth val="0"/>
          <c:extLst>
            <c:ext xmlns:c16="http://schemas.microsoft.com/office/drawing/2014/chart" uri="{C3380CC4-5D6E-409C-BE32-E72D297353CC}">
              <c16:uniqueId val="{00000001-0618-4CB5-A146-403E96BBC607}"/>
            </c:ext>
          </c:extLst>
        </c:ser>
        <c:dLbls>
          <c:showLegendKey val="0"/>
          <c:showVal val="0"/>
          <c:showCatName val="0"/>
          <c:showSerName val="0"/>
          <c:showPercent val="0"/>
          <c:showBubbleSize val="0"/>
        </c:dLbls>
        <c:smooth val="0"/>
        <c:axId val="308012928"/>
        <c:axId val="307638272"/>
      </c:lineChart>
      <c:dateAx>
        <c:axId val="3080129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638272"/>
        <c:crosses val="autoZero"/>
        <c:auto val="0"/>
        <c:lblOffset val="100"/>
        <c:baseTimeUnit val="months"/>
        <c:majorUnit val="2"/>
        <c:majorTimeUnit val="years"/>
      </c:dateAx>
      <c:valAx>
        <c:axId val="307638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0129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SecA!$AT$5:$AU$5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0.19352896483506499</c:v>
              </c:pt>
              <c:pt idx="1">
                <c:v>1.5426680097855701</c:v>
              </c:pt>
              <c:pt idx="2">
                <c:v>2.8333430249462199</c:v>
              </c:pt>
              <c:pt idx="3">
                <c:v>4.53963347317287</c:v>
              </c:pt>
              <c:pt idx="4">
                <c:v>5.2532507022675201</c:v>
              </c:pt>
              <c:pt idx="5">
                <c:v>7.8049280412280497</c:v>
              </c:pt>
              <c:pt idx="6">
                <c:v>8.4306473688808605</c:v>
              </c:pt>
              <c:pt idx="7">
                <c:v>5.7009686111717901</c:v>
              </c:pt>
              <c:pt idx="8">
                <c:v>6.27904950034858</c:v>
              </c:pt>
              <c:pt idx="9">
                <c:v>6.0478711028385304</c:v>
              </c:pt>
              <c:pt idx="10">
                <c:v>8.3818444434717794</c:v>
              </c:pt>
              <c:pt idx="11">
                <c:v>8.04015005576397</c:v>
              </c:pt>
              <c:pt idx="12">
                <c:v>7.0866479711555002</c:v>
              </c:pt>
              <c:pt idx="13">
                <c:v>6.0273234885632503</c:v>
              </c:pt>
              <c:pt idx="14">
                <c:v>6.3785571907205503</c:v>
              </c:pt>
              <c:pt idx="15">
                <c:v>7.2065221982849703</c:v>
              </c:pt>
              <c:pt idx="16">
                <c:v>2.7445315724308599</c:v>
              </c:pt>
              <c:pt idx="17">
                <c:v>2.7528044110057799</c:v>
              </c:pt>
              <c:pt idx="18">
                <c:v>2.2358596981253598</c:v>
              </c:pt>
              <c:pt idx="19">
                <c:v>6.9892102688475699</c:v>
              </c:pt>
              <c:pt idx="20">
                <c:v>7.4305394213554496</c:v>
              </c:pt>
              <c:pt idx="21">
                <c:v>8.0422888642066805</c:v>
              </c:pt>
              <c:pt idx="22">
                <c:v>6.7832431413725303</c:v>
              </c:pt>
              <c:pt idx="23">
                <c:v>7.5772200772200797</c:v>
              </c:pt>
              <c:pt idx="24">
                <c:v>5.3724363684948901</c:v>
              </c:pt>
              <c:pt idx="25">
                <c:v>4.9575619862327098</c:v>
              </c:pt>
              <c:pt idx="26">
                <c:v>6.5130433627024802</c:v>
              </c:pt>
              <c:pt idx="27">
                <c:v>5.9169654701393499</c:v>
              </c:pt>
              <c:pt idx="28">
                <c:v>4.4399812546026496</c:v>
              </c:pt>
              <c:pt idx="29">
                <c:v>8.1336487754589406</c:v>
              </c:pt>
              <c:pt idx="30">
                <c:v>5.6637726084615103</c:v>
              </c:pt>
              <c:pt idx="31">
                <c:v>4.1009260571090103</c:v>
              </c:pt>
              <c:pt idx="32">
                <c:v>5.1864950132301999</c:v>
              </c:pt>
              <c:pt idx="33">
                <c:v>3.1056452431718902</c:v>
              </c:pt>
              <c:pt idx="34">
                <c:v>0.30759533564450597</c:v>
              </c:pt>
              <c:pt idx="35">
                <c:v>1.2399680973032201</c:v>
              </c:pt>
              <c:pt idx="36">
                <c:v>2.1403393097152201</c:v>
              </c:pt>
              <c:pt idx="37">
                <c:v>3.7848301156334401</c:v>
              </c:pt>
              <c:pt idx="38">
                <c:v>2.2008733624454102</c:v>
              </c:pt>
              <c:pt idx="39">
                <c:v>1.91835519952381</c:v>
              </c:pt>
              <c:pt idx="40">
                <c:v>5.8371046525044603</c:v>
              </c:pt>
              <c:pt idx="41">
                <c:v>1.96296522642547</c:v>
              </c:pt>
              <c:pt idx="42">
                <c:v>2.5806451612903198</c:v>
              </c:pt>
              <c:pt idx="43">
                <c:v>2.7862666254252901</c:v>
              </c:pt>
              <c:pt idx="44">
                <c:v>6.8936324605428603E-2</c:v>
              </c:pt>
              <c:pt idx="45">
                <c:v>1.7725476679919701</c:v>
              </c:pt>
              <c:pt idx="46">
                <c:v>4.1184380851839197</c:v>
              </c:pt>
              <c:pt idx="47">
                <c:v>2.8570021787564999</c:v>
              </c:pt>
              <c:pt idx="48">
                <c:v>4.8414728008540902</c:v>
              </c:pt>
              <c:pt idx="49">
                <c:v>1.81604005104545</c:v>
              </c:pt>
              <c:pt idx="50">
                <c:v>1.71521351661498</c:v>
              </c:pt>
              <c:pt idx="51">
                <c:v>1.2094075849566199</c:v>
              </c:pt>
              <c:pt idx="52">
                <c:v>2.0955980328027701</c:v>
              </c:pt>
              <c:pt idx="53">
                <c:v>-0.39798132364752198</c:v>
              </c:pt>
              <c:pt idx="54">
                <c:v>2.5084523939360799</c:v>
              </c:pt>
              <c:pt idx="55">
                <c:v>1.3421283869181599</c:v>
              </c:pt>
              <c:pt idx="56">
                <c:v>1.9095501679920801</c:v>
              </c:pt>
              <c:pt idx="57">
                <c:v>2.7092732132705901</c:v>
              </c:pt>
              <c:pt idx="58">
                <c:v>1.58004007435481</c:v>
              </c:pt>
              <c:pt idx="59">
                <c:v>1.50909526089038</c:v>
              </c:pt>
              <c:pt idx="60">
                <c:v>1.70388613920002</c:v>
              </c:pt>
              <c:pt idx="61">
                <c:v>3.3443405322020698</c:v>
              </c:pt>
              <c:pt idx="62">
                <c:v>2.1423684873798301</c:v>
              </c:pt>
              <c:pt idx="63">
                <c:v>4.6572015916713703</c:v>
              </c:pt>
              <c:pt idx="64">
                <c:v>1.8568174267951301</c:v>
              </c:pt>
              <c:pt idx="65">
                <c:v>4.1124577260527699</c:v>
              </c:pt>
              <c:pt idx="66">
                <c:v>3.35614899930252</c:v>
              </c:pt>
              <c:pt idx="67">
                <c:v>3.7925218548080499</c:v>
              </c:pt>
              <c:pt idx="68">
                <c:v>3.4901923578662699</c:v>
              </c:pt>
              <c:pt idx="69">
                <c:v>3.9802635452607702</c:v>
              </c:pt>
              <c:pt idx="70">
                <c:v>3.7419048184896799</c:v>
              </c:pt>
              <c:pt idx="71">
                <c:v>4.97871989247946</c:v>
              </c:pt>
              <c:pt idx="72">
                <c:v>4.0690161014285096</c:v>
              </c:pt>
              <c:pt idx="73">
                <c:v>3.6057888537742899</c:v>
              </c:pt>
              <c:pt idx="74">
                <c:v>3.36176912953563</c:v>
              </c:pt>
              <c:pt idx="75">
                <c:v>1.55300550214227</c:v>
              </c:pt>
              <c:pt idx="76">
                <c:v>3.6226397511910302</c:v>
              </c:pt>
              <c:pt idx="77">
                <c:v>2.4322012345964401</c:v>
              </c:pt>
              <c:pt idx="78">
                <c:v>2.4339471577261702</c:v>
              </c:pt>
              <c:pt idx="79">
                <c:v>0.72094753104079401</c:v>
              </c:pt>
              <c:pt idx="80">
                <c:v>1.5344066922592099</c:v>
              </c:pt>
              <c:pt idx="81">
                <c:v>0.39071790167499698</c:v>
              </c:pt>
              <c:pt idx="82">
                <c:v>1.10189682030605</c:v>
              </c:pt>
              <c:pt idx="83">
                <c:v>0.51322941467140104</c:v>
              </c:pt>
              <c:pt idx="84">
                <c:v>-0.56830894527230003</c:v>
              </c:pt>
              <c:pt idx="85">
                <c:v>-0.27351620273966498</c:v>
              </c:pt>
              <c:pt idx="86">
                <c:v>1.95532313988517</c:v>
              </c:pt>
              <c:pt idx="87">
                <c:v>2.3221617708604398</c:v>
              </c:pt>
              <c:pt idx="88">
                <c:v>1.90762036443754</c:v>
              </c:pt>
              <c:pt idx="89">
                <c:v>3.5323326938268802</c:v>
              </c:pt>
              <c:pt idx="90">
                <c:v>2.6016659594899401</c:v>
              </c:pt>
              <c:pt idx="91">
                <c:v>5.9251263989092697</c:v>
              </c:pt>
              <c:pt idx="92">
                <c:v>5.8214076113945099</c:v>
              </c:pt>
              <c:pt idx="93">
                <c:v>4.5722214701502599</c:v>
              </c:pt>
              <c:pt idx="94">
                <c:v>6.4384927378605603</c:v>
              </c:pt>
              <c:pt idx="95">
                <c:v>6.1217193103987704</c:v>
              </c:pt>
              <c:pt idx="96">
                <c:v>4.01777677767776</c:v>
              </c:pt>
              <c:pt idx="97">
                <c:v>4.8227990970654604</c:v>
              </c:pt>
              <c:pt idx="98">
                <c:v>4.3820036795450603</c:v>
              </c:pt>
              <c:pt idx="99">
                <c:v>2.6574694346797401</c:v>
              </c:pt>
              <c:pt idx="100">
                <c:v>2.8315831274267498</c:v>
              </c:pt>
              <c:pt idx="101">
                <c:v>1.48681055155874</c:v>
              </c:pt>
              <c:pt idx="102">
                <c:v>2.3963956120494498</c:v>
              </c:pt>
              <c:pt idx="103">
                <c:v>2.3758446851871602</c:v>
              </c:pt>
              <c:pt idx="104">
                <c:v>0.87882084426527096</c:v>
              </c:pt>
              <c:pt idx="105">
                <c:v>2.3722450564742998</c:v>
              </c:pt>
              <c:pt idx="106">
                <c:v>1.70411606297034</c:v>
              </c:pt>
              <c:pt idx="107">
                <c:v>-1.12760581174984</c:v>
              </c:pt>
              <c:pt idx="108">
                <c:v>1.47429449113585</c:v>
              </c:pt>
              <c:pt idx="109">
                <c:v>1.16610855684644</c:v>
              </c:pt>
              <c:pt idx="110">
                <c:v>0.86845056881910099</c:v>
              </c:pt>
              <c:pt idx="111">
                <c:v>2.0771864837507699</c:v>
              </c:pt>
              <c:pt idx="112">
                <c:v>1.28401789258014</c:v>
              </c:pt>
              <c:pt idx="113">
                <c:v>2.5294294552328598</c:v>
              </c:pt>
              <c:pt idx="114">
                <c:v>2.53693272398767</c:v>
              </c:pt>
              <c:pt idx="115">
                <c:v>1.42909529048143</c:v>
              </c:pt>
              <c:pt idx="116">
                <c:v>0.96631636817288102</c:v>
              </c:pt>
              <c:pt idx="117">
                <c:v>1.0590541224076899</c:v>
              </c:pt>
              <c:pt idx="118">
                <c:v>2.31187859759287</c:v>
              </c:pt>
              <c:pt idx="119">
                <c:v>0.53988435613199204</c:v>
              </c:pt>
              <c:pt idx="120">
                <c:v>0.99878482955635395</c:v>
              </c:pt>
              <c:pt idx="121">
                <c:v>0.94725190514708402</c:v>
              </c:pt>
              <c:pt idx="122">
                <c:v>2.7438895242936501</c:v>
              </c:pt>
              <c:pt idx="123">
                <c:v>-46.900152961654001</c:v>
              </c:pt>
              <c:pt idx="124">
                <c:v>-11.968862529125101</c:v>
              </c:pt>
              <c:pt idx="125">
                <c:v>-7.3005164520893704</c:v>
              </c:pt>
              <c:pt idx="126">
                <c:v>-7.9770307949044801</c:v>
              </c:pt>
              <c:pt idx="127">
                <c:v>-3.57714675288454</c:v>
              </c:pt>
              <c:pt idx="128">
                <c:v>-2.5706806282722399</c:v>
              </c:pt>
              <c:pt idx="129">
                <c:v>-2.3513831972555002</c:v>
              </c:pt>
              <c:pt idx="130">
                <c:v>-4.5755378021460897</c:v>
              </c:pt>
              <c:pt idx="131">
                <c:v>-0.585705812574144</c:v>
              </c:pt>
              <c:pt idx="132">
                <c:v>-4.1213285347911901</c:v>
              </c:pt>
              <c:pt idx="133">
                <c:v>3.09659869683487</c:v>
              </c:pt>
              <c:pt idx="134">
                <c:v>-3.04888733134747</c:v>
              </c:pt>
              <c:pt idx="135">
                <c:v>86.5781945327399</c:v>
              </c:pt>
              <c:pt idx="136">
                <c:v>15.2059095994898</c:v>
              </c:pt>
              <c:pt idx="137">
                <c:v>10.458808904961</c:v>
              </c:pt>
              <c:pt idx="138">
                <c:v>-0.80309976233653402</c:v>
              </c:pt>
              <c:pt idx="139">
                <c:v>-0.17997557474342901</c:v>
              </c:pt>
              <c:pt idx="140">
                <c:v>2.4375302273093702</c:v>
              </c:pt>
              <c:pt idx="141">
                <c:v>1.9627106336629301</c:v>
              </c:pt>
              <c:pt idx="142">
                <c:v>2.2447098171215401</c:v>
              </c:pt>
              <c:pt idx="143">
                <c:v>2.2586109542631099</c:v>
              </c:pt>
              <c:pt idx="144">
                <c:v>8.0862118310107203</c:v>
              </c:pt>
              <c:pt idx="145">
                <c:v>-0.70155343975947204</c:v>
              </c:pt>
              <c:pt idx="146">
                <c:v>3.50836159513507</c:v>
              </c:pt>
              <c:pt idx="147">
                <c:v>3.0229140934452099</c:v>
              </c:pt>
              <c:pt idx="148">
                <c:v>0.94717934793959702</c:v>
              </c:pt>
              <c:pt idx="149">
                <c:v>-1.8844953706071901</c:v>
              </c:pt>
              <c:pt idx="150">
                <c:v>9.2008448017441005</c:v>
              </c:pt>
              <c:pt idx="151">
                <c:v>2.6765974800918499</c:v>
              </c:pt>
              <c:pt idx="152">
                <c:v>-0.37665376181633597</c:v>
              </c:pt>
              <c:pt idx="153">
                <c:v>-0.86611369444094999</c:v>
              </c:pt>
              <c:pt idx="154">
                <c:v>0.47284546026420399</c:v>
              </c:pt>
              <c:pt idx="155">
                <c:v>-1.9013783690861901</c:v>
              </c:pt>
              <c:pt idx="156">
                <c:v>-1.85554831350822</c:v>
              </c:pt>
              <c:pt idx="157">
                <c:v>-1.7374378199120399</c:v>
              </c:pt>
              <c:pt idx="158">
                <c:v>-2.5359230081860198</c:v>
              </c:pt>
              <c:pt idx="159">
                <c:v>-2.02263448917369</c:v>
              </c:pt>
              <c:pt idx="160">
                <c:v>-2.7403920757254299</c:v>
              </c:pt>
              <c:pt idx="161">
                <c:v>-2.0729278541860001</c:v>
              </c:pt>
              <c:pt idx="162">
                <c:v>-1.0595709725385001</c:v>
              </c:pt>
              <c:pt idx="163">
                <c:v>-0.58324274604899495</c:v>
              </c:pt>
              <c:pt idx="164">
                <c:v>0.82776923562988203</c:v>
              </c:pt>
              <c:pt idx="165">
                <c:v>-2.0600695141405199</c:v>
              </c:pt>
              <c:pt idx="166">
                <c:v>-1.98056996170341</c:v>
              </c:pt>
              <c:pt idx="167">
                <c:v>2.5191699059028401</c:v>
              </c:pt>
              <c:pt idx="168">
                <c:v>-2.0981633288367698</c:v>
              </c:pt>
              <c:pt idx="169">
                <c:v>-0.76197463578241398</c:v>
              </c:pt>
              <c:pt idx="170">
                <c:v>0.49319226067530098</c:v>
              </c:pt>
              <c:pt idx="171">
                <c:v>1.22998375493152</c:v>
              </c:pt>
              <c:pt idx="172">
                <c:v>2.2645081688223301</c:v>
              </c:pt>
              <c:pt idx="173">
                <c:v>3.5606665601873999</c:v>
              </c:pt>
              <c:pt idx="174">
                <c:v>2.0745754161762102</c:v>
              </c:pt>
              <c:pt idx="175">
                <c:v>2.8881132115146002</c:v>
              </c:pt>
              <c:pt idx="176">
                <c:v>1.4988510549404499</c:v>
              </c:pt>
              <c:pt idx="177">
                <c:v>6.5938925863203401</c:v>
              </c:pt>
              <c:pt idx="178">
                <c:v>6.2491350217708401</c:v>
              </c:pt>
              <c:pt idx="179">
                <c:v>3.2435512275976199</c:v>
              </c:pt>
            </c:numLit>
          </c:val>
          <c:smooth val="0"/>
          <c:extLst>
            <c:ext xmlns:c16="http://schemas.microsoft.com/office/drawing/2014/chart" uri="{C3380CC4-5D6E-409C-BE32-E72D297353CC}">
              <c16:uniqueId val="{00000000-3774-4BBB-87F2-5C3F1ADDE53A}"/>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1.7578523620890096</c:v>
              </c:pt>
              <c:pt idx="1">
                <c:v>2.6123021090612855</c:v>
              </c:pt>
              <c:pt idx="2">
                <c:v>3.4511086220610219</c:v>
              </c:pt>
              <c:pt idx="3">
                <c:v>4.247932326122922</c:v>
              </c:pt>
              <c:pt idx="4">
                <c:v>4.970255990310541</c:v>
              </c:pt>
              <c:pt idx="5">
                <c:v>5.5884793951579326</c:v>
              </c:pt>
              <c:pt idx="6">
                <c:v>6.0758322683187176</c:v>
              </c:pt>
              <c:pt idx="7">
                <c:v>6.4277088239072189</c:v>
              </c:pt>
              <c:pt idx="8">
                <c:v>6.6630514270433814</c:v>
              </c:pt>
              <c:pt idx="9">
                <c:v>6.793535040719795</c:v>
              </c:pt>
              <c:pt idx="10">
                <c:v>6.8269946086621003</c:v>
              </c:pt>
              <c:pt idx="11">
                <c:v>6.7638084352171264</c:v>
              </c:pt>
              <c:pt idx="12">
                <c:v>6.6199033230797975</c:v>
              </c:pt>
              <c:pt idx="13">
                <c:v>6.4239694911505056</c:v>
              </c:pt>
              <c:pt idx="14">
                <c:v>6.2093646048103999</c:v>
              </c:pt>
              <c:pt idx="15">
                <c:v>6.0054798694147573</c:v>
              </c:pt>
              <c:pt idx="16">
                <c:v>5.8433984161779566</c:v>
              </c:pt>
              <c:pt idx="17">
                <c:v>5.7662137996030793</c:v>
              </c:pt>
              <c:pt idx="18">
                <c:v>5.7860309057557338</c:v>
              </c:pt>
              <c:pt idx="19">
                <c:v>5.8848205268155542</c:v>
              </c:pt>
              <c:pt idx="20">
                <c:v>6.0090517428858714</c:v>
              </c:pt>
              <c:pt idx="21">
                <c:v>6.1162375314903352</c:v>
              </c:pt>
              <c:pt idx="22">
                <c:v>6.178105746937292</c:v>
              </c:pt>
              <c:pt idx="23">
                <c:v>6.1856447568622546</c:v>
              </c:pt>
              <c:pt idx="24">
                <c:v>6.1358943028450845</c:v>
              </c:pt>
              <c:pt idx="25">
                <c:v>6.0398098796692228</c:v>
              </c:pt>
              <c:pt idx="26">
                <c:v>5.9007124027746078</c:v>
              </c:pt>
              <c:pt idx="27">
                <c:v>5.7111003086668131</c:v>
              </c:pt>
              <c:pt idx="28">
                <c:v>5.4695953434506892</c:v>
              </c:pt>
              <c:pt idx="29">
                <c:v>5.1768779048458127</c:v>
              </c:pt>
              <c:pt idx="30">
                <c:v>4.8233322496832782</c:v>
              </c:pt>
              <c:pt idx="31">
                <c:v>4.4289103435003119</c:v>
              </c:pt>
              <c:pt idx="32">
                <c:v>4.021968555421922</c:v>
              </c:pt>
              <c:pt idx="33">
                <c:v>3.6275834117092041</c:v>
              </c:pt>
              <c:pt idx="34">
                <c:v>3.2824767032013362</c:v>
              </c:pt>
              <c:pt idx="35">
                <c:v>3.0181508390521232</c:v>
              </c:pt>
              <c:pt idx="36">
                <c:v>2.8363594147398015</c:v>
              </c:pt>
              <c:pt idx="37">
                <c:v>2.7210741983251183</c:v>
              </c:pt>
              <c:pt idx="38">
                <c:v>2.6493067568185746</c:v>
              </c:pt>
              <c:pt idx="39">
                <c:v>2.6087062164037547</c:v>
              </c:pt>
              <c:pt idx="40">
                <c:v>2.5824373693205112</c:v>
              </c:pt>
              <c:pt idx="41">
                <c:v>2.5467614976398969</c:v>
              </c:pt>
              <c:pt idx="42">
                <c:v>2.5104865562648051</c:v>
              </c:pt>
              <c:pt idx="43">
                <c:v>2.4765825373859855</c:v>
              </c:pt>
              <c:pt idx="44">
                <c:v>2.4487210192444433</c:v>
              </c:pt>
              <c:pt idx="45">
                <c:v>2.4336704209615769</c:v>
              </c:pt>
              <c:pt idx="46">
                <c:v>2.4144013147123946</c:v>
              </c:pt>
              <c:pt idx="47">
                <c:v>2.3672730451422082</c:v>
              </c:pt>
              <c:pt idx="48">
                <c:v>2.2856853246010456</c:v>
              </c:pt>
              <c:pt idx="49">
                <c:v>2.1679351567750778</c:v>
              </c:pt>
              <c:pt idx="50">
                <c:v>2.0378774201130061</c:v>
              </c:pt>
              <c:pt idx="51">
                <c:v>1.9158480420062354</c:v>
              </c:pt>
              <c:pt idx="52">
                <c:v>1.8189563108111901</c:v>
              </c:pt>
              <c:pt idx="53">
                <c:v>1.7572471103137981</c:v>
              </c:pt>
              <c:pt idx="54">
                <c:v>1.743531741519903</c:v>
              </c:pt>
              <c:pt idx="55">
                <c:v>1.7690692210957355</c:v>
              </c:pt>
              <c:pt idx="56">
                <c:v>1.8327677722316886</c:v>
              </c:pt>
              <c:pt idx="57">
                <c:v>1.9292662097763793</c:v>
              </c:pt>
              <c:pt idx="58">
                <c:v>2.0539711725360279</c:v>
              </c:pt>
              <c:pt idx="59">
                <c:v>2.2100893693517971</c:v>
              </c:pt>
              <c:pt idx="60">
                <c:v>2.3960881980830373</c:v>
              </c:pt>
              <c:pt idx="61">
                <c:v>2.6034251155044847</c:v>
              </c:pt>
              <c:pt idx="62">
                <c:v>2.8166355578020457</c:v>
              </c:pt>
              <c:pt idx="63">
                <c:v>3.0276641153286028</c:v>
              </c:pt>
              <c:pt idx="64">
                <c:v>3.2217127077328169</c:v>
              </c:pt>
              <c:pt idx="65">
                <c:v>3.4002786294267748</c:v>
              </c:pt>
              <c:pt idx="66">
                <c:v>3.5512102220131867</c:v>
              </c:pt>
              <c:pt idx="67">
                <c:v>3.669477618061022</c:v>
              </c:pt>
              <c:pt idx="68">
                <c:v>3.7481003379121418</c:v>
              </c:pt>
              <c:pt idx="69">
                <c:v>3.7813283442758765</c:v>
              </c:pt>
              <c:pt idx="70">
                <c:v>3.7608325200610984</c:v>
              </c:pt>
              <c:pt idx="71">
                <c:v>3.6802731001865285</c:v>
              </c:pt>
              <c:pt idx="72">
                <c:v>3.5331210425551745</c:v>
              </c:pt>
              <c:pt idx="73">
                <c:v>3.3258317729929732</c:v>
              </c:pt>
              <c:pt idx="74">
                <c:v>3.0702196679145954</c:v>
              </c:pt>
              <c:pt idx="75">
                <c:v>2.780898674542525</c:v>
              </c:pt>
              <c:pt idx="76">
                <c:v>2.4753982347154562</c:v>
              </c:pt>
              <c:pt idx="77">
                <c:v>2.1589688585480808</c:v>
              </c:pt>
              <c:pt idx="78">
                <c:v>1.8483334713198463</c:v>
              </c:pt>
              <c:pt idx="79">
                <c:v>1.5629473220706833</c:v>
              </c:pt>
              <c:pt idx="80">
                <c:v>1.3281217967045866</c:v>
              </c:pt>
              <c:pt idx="81">
                <c:v>1.1607482832152516</c:v>
              </c:pt>
              <c:pt idx="82">
                <c:v>1.0797810185519197</c:v>
              </c:pt>
              <c:pt idx="83">
                <c:v>1.0964739358484301</c:v>
              </c:pt>
              <c:pt idx="84">
                <c:v>1.2223021262561633</c:v>
              </c:pt>
              <c:pt idx="85">
                <c:v>1.4629082357147294</c:v>
              </c:pt>
              <c:pt idx="86">
                <c:v>1.8060287994484538</c:v>
              </c:pt>
              <c:pt idx="87">
                <c:v>2.2220361082971185</c:v>
              </c:pt>
              <c:pt idx="88">
                <c:v>2.6827953965048721</c:v>
              </c:pt>
              <c:pt idx="89">
                <c:v>3.1611731549414968</c:v>
              </c:pt>
              <c:pt idx="90">
                <c:v>3.622284124156101</c:v>
              </c:pt>
              <c:pt idx="91">
                <c:v>4.0349546400866476</c:v>
              </c:pt>
              <c:pt idx="92">
                <c:v>4.3578048570244379</c:v>
              </c:pt>
              <c:pt idx="93">
                <c:v>4.5683566468489989</c:v>
              </c:pt>
              <c:pt idx="94">
                <c:v>4.6587679089835587</c:v>
              </c:pt>
              <c:pt idx="95">
                <c:v>4.6212351910843585</c:v>
              </c:pt>
              <c:pt idx="96">
                <c:v>4.4657522890964092</c:v>
              </c:pt>
              <c:pt idx="97">
                <c:v>4.2173178401578655</c:v>
              </c:pt>
              <c:pt idx="98">
                <c:v>3.8964507262926964</c:v>
              </c:pt>
              <c:pt idx="99">
                <c:v>3.5297246420939468</c:v>
              </c:pt>
              <c:pt idx="100">
                <c:v>3.1485688116871851</c:v>
              </c:pt>
              <c:pt idx="101">
                <c:v>2.7756899071238381</c:v>
              </c:pt>
              <c:pt idx="102">
                <c:v>2.4306247436127282</c:v>
              </c:pt>
              <c:pt idx="103">
                <c:v>2.1200213428070267</c:v>
              </c:pt>
              <c:pt idx="104">
                <c:v>1.8501854350442719</c:v>
              </c:pt>
              <c:pt idx="105">
                <c:v>1.6299809840858039</c:v>
              </c:pt>
              <c:pt idx="106">
                <c:v>1.4585583077851727</c:v>
              </c:pt>
              <c:pt idx="107">
                <c:v>1.3424903647198132</c:v>
              </c:pt>
              <c:pt idx="108">
                <c:v>1.2908056910190122</c:v>
              </c:pt>
              <c:pt idx="109">
                <c:v>1.2878318610473598</c:v>
              </c:pt>
              <c:pt idx="110">
                <c:v>1.3197313371706147</c:v>
              </c:pt>
              <c:pt idx="111">
                <c:v>1.3714493487125263</c:v>
              </c:pt>
              <c:pt idx="112">
                <c:v>1.4234183173133288</c:v>
              </c:pt>
              <c:pt idx="113">
                <c:v>1.4631280359636389</c:v>
              </c:pt>
              <c:pt idx="114">
                <c:v>1.4766742934067418</c:v>
              </c:pt>
              <c:pt idx="115">
                <c:v>1.4608158925786145</c:v>
              </c:pt>
              <c:pt idx="116">
                <c:v>1.4229142207210435</c:v>
              </c:pt>
              <c:pt idx="117">
                <c:v>1.3700134590548432</c:v>
              </c:pt>
              <c:pt idx="118">
                <c:v>1.3045918102753469</c:v>
              </c:pt>
              <c:pt idx="119">
                <c:v>1.2260178837114162</c:v>
              </c:pt>
              <c:pt idx="120">
                <c:v>1.1437331565650877</c:v>
              </c:pt>
              <c:pt idx="121">
                <c:v>1.0603177707626039</c:v>
              </c:pt>
              <c:pt idx="137">
                <c:v>3.9128798098674951</c:v>
              </c:pt>
              <c:pt idx="138">
                <c:v>3.5411505071704905</c:v>
              </c:pt>
              <c:pt idx="139">
                <c:v>3.234880495424421</c:v>
              </c:pt>
              <c:pt idx="140">
                <c:v>3.016086562885151</c:v>
              </c:pt>
              <c:pt idx="141">
                <c:v>2.8726369371068667</c:v>
              </c:pt>
              <c:pt idx="142">
                <c:v>2.7866142822879953</c:v>
              </c:pt>
              <c:pt idx="143">
                <c:v>2.7310019995925234</c:v>
              </c:pt>
              <c:pt idx="144">
                <c:v>2.6733644455327732</c:v>
              </c:pt>
              <c:pt idx="145">
                <c:v>2.5765420661677738</c:v>
              </c:pt>
              <c:pt idx="146">
                <c:v>2.4575037814113325</c:v>
              </c:pt>
              <c:pt idx="147">
                <c:v>2.3004375561179842</c:v>
              </c:pt>
              <c:pt idx="148">
                <c:v>2.1000399332795019</c:v>
              </c:pt>
              <c:pt idx="149">
                <c:v>1.8582322212609297</c:v>
              </c:pt>
              <c:pt idx="150">
                <c:v>1.5654071225739128</c:v>
              </c:pt>
              <c:pt idx="151">
                <c:v>1.1745300638114149</c:v>
              </c:pt>
              <c:pt idx="152">
                <c:v>0.71492084835810221</c:v>
              </c:pt>
              <c:pt idx="153">
                <c:v>0.23091995376144497</c:v>
              </c:pt>
              <c:pt idx="154">
                <c:v>-0.24404788853283094</c:v>
              </c:pt>
              <c:pt idx="155">
                <c:v>-0.68752828356102358</c:v>
              </c:pt>
              <c:pt idx="156">
                <c:v>-1.0698979028714608</c:v>
              </c:pt>
              <c:pt idx="157">
                <c:v>-1.373671918867722</c:v>
              </c:pt>
              <c:pt idx="158">
                <c:v>-1.5892220080597541</c:v>
              </c:pt>
              <c:pt idx="159">
                <c:v>-1.7105575059679474</c:v>
              </c:pt>
              <c:pt idx="160">
                <c:v>-1.7411547581139555</c:v>
              </c:pt>
              <c:pt idx="161">
                <c:v>-1.6876108798514886</c:v>
              </c:pt>
              <c:pt idx="162">
                <c:v>-1.5665153597103718</c:v>
              </c:pt>
              <c:pt idx="163">
                <c:v>-1.3983108559637754</c:v>
              </c:pt>
              <c:pt idx="164">
                <c:v>-1.1983705830131504</c:v>
              </c:pt>
              <c:pt idx="165">
                <c:v>-0.97391707416080009</c:v>
              </c:pt>
              <c:pt idx="166">
                <c:v>-0.71191146452259779</c:v>
              </c:pt>
              <c:pt idx="167">
                <c:v>-0.41017641361421348</c:v>
              </c:pt>
              <c:pt idx="168">
                <c:v>-7.9221165923125308E-2</c:v>
              </c:pt>
              <c:pt idx="169">
                <c:v>0.29973849725835899</c:v>
              </c:pt>
              <c:pt idx="170">
                <c:v>0.72529737300879538</c:v>
              </c:pt>
              <c:pt idx="171">
                <c:v>1.1854331270763319</c:v>
              </c:pt>
              <c:pt idx="172">
                <c:v>1.6658023740857815</c:v>
              </c:pt>
              <c:pt idx="173">
                <c:v>2.1525072349405092</c:v>
              </c:pt>
              <c:pt idx="174">
                <c:v>2.6376368884912456</c:v>
              </c:pt>
              <c:pt idx="175">
                <c:v>3.1273621068411894</c:v>
              </c:pt>
              <c:pt idx="176">
                <c:v>3.6222230473703889</c:v>
              </c:pt>
              <c:pt idx="177">
                <c:v>4.1203673785056267</c:v>
              </c:pt>
              <c:pt idx="178">
                <c:v>4.5987090487493862</c:v>
              </c:pt>
              <c:pt idx="179">
                <c:v>5.0588972586822987</c:v>
              </c:pt>
              <c:pt idx="180">
                <c:v>5.3128495255084545</c:v>
              </c:pt>
              <c:pt idx="181">
                <c:v>5.8085814676161363</c:v>
              </c:pt>
              <c:pt idx="182">
                <c:v>6.2552205296042303</c:v>
              </c:pt>
              <c:pt idx="183">
                <c:v>6.7470793243883236</c:v>
              </c:pt>
            </c:numLit>
          </c:val>
          <c:smooth val="0"/>
          <c:extLst>
            <c:ext xmlns:c16="http://schemas.microsoft.com/office/drawing/2014/chart" uri="{C3380CC4-5D6E-409C-BE32-E72D297353CC}">
              <c16:uniqueId val="{00000001-3774-4BBB-87F2-5C3F1ADDE53A}"/>
            </c:ext>
          </c:extLst>
        </c:ser>
        <c:dLbls>
          <c:showLegendKey val="0"/>
          <c:showVal val="0"/>
          <c:showCatName val="0"/>
          <c:showSerName val="0"/>
          <c:showPercent val="0"/>
          <c:showBubbleSize val="0"/>
        </c:dLbls>
        <c:smooth val="0"/>
        <c:axId val="307660672"/>
        <c:axId val="307666944"/>
      </c:lineChart>
      <c:dateAx>
        <c:axId val="3076606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SecA!$AG$5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666944"/>
        <c:crosses val="autoZero"/>
        <c:auto val="0"/>
        <c:lblOffset val="100"/>
        <c:baseTimeUnit val="months"/>
        <c:majorUnit val="2"/>
        <c:majorTimeUnit val="years"/>
      </c:dateAx>
      <c:valAx>
        <c:axId val="307666944"/>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66067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SecA!$AZ$5:$AZ$6</c:f>
          <c:strCache>
            <c:ptCount val="2"/>
            <c:pt idx="0">
              <c:v>New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8031</c:v>
              </c:pt>
              <c:pt idx="1">
                <c:v>9205</c:v>
              </c:pt>
              <c:pt idx="2">
                <c:v>10601</c:v>
              </c:pt>
              <c:pt idx="3">
                <c:v>8763</c:v>
              </c:pt>
              <c:pt idx="4">
                <c:v>9533</c:v>
              </c:pt>
              <c:pt idx="5">
                <c:v>9186</c:v>
              </c:pt>
              <c:pt idx="6">
                <c:v>9911</c:v>
              </c:pt>
              <c:pt idx="7">
                <c:v>10860</c:v>
              </c:pt>
              <c:pt idx="8">
                <c:v>9218</c:v>
              </c:pt>
              <c:pt idx="9">
                <c:v>9365</c:v>
              </c:pt>
              <c:pt idx="10">
                <c:v>10681</c:v>
              </c:pt>
              <c:pt idx="11">
                <c:v>10659</c:v>
              </c:pt>
              <c:pt idx="12">
                <c:v>9982</c:v>
              </c:pt>
              <c:pt idx="13">
                <c:v>11101</c:v>
              </c:pt>
              <c:pt idx="14">
                <c:v>12432</c:v>
              </c:pt>
              <c:pt idx="15">
                <c:v>9591</c:v>
              </c:pt>
              <c:pt idx="16">
                <c:v>10564</c:v>
              </c:pt>
              <c:pt idx="17">
                <c:v>10775</c:v>
              </c:pt>
              <c:pt idx="18">
                <c:v>10831</c:v>
              </c:pt>
              <c:pt idx="19">
                <c:v>11854</c:v>
              </c:pt>
              <c:pt idx="20">
                <c:v>12014</c:v>
              </c:pt>
              <c:pt idx="21">
                <c:v>11311</c:v>
              </c:pt>
              <c:pt idx="22">
                <c:v>12292</c:v>
              </c:pt>
              <c:pt idx="23">
                <c:v>11045</c:v>
              </c:pt>
              <c:pt idx="24">
                <c:v>11263</c:v>
              </c:pt>
              <c:pt idx="25">
                <c:v>12456</c:v>
              </c:pt>
              <c:pt idx="26">
                <c:v>13520</c:v>
              </c:pt>
              <c:pt idx="27">
                <c:v>11577</c:v>
              </c:pt>
              <c:pt idx="28">
                <c:v>12932</c:v>
              </c:pt>
              <c:pt idx="29">
                <c:v>13413</c:v>
              </c:pt>
              <c:pt idx="30">
                <c:v>13062</c:v>
              </c:pt>
              <c:pt idx="31">
                <c:v>13468</c:v>
              </c:pt>
              <c:pt idx="32">
                <c:v>12249</c:v>
              </c:pt>
              <c:pt idx="33">
                <c:v>13431</c:v>
              </c:pt>
              <c:pt idx="34">
                <c:v>13728</c:v>
              </c:pt>
              <c:pt idx="35">
                <c:v>11686</c:v>
              </c:pt>
              <c:pt idx="36">
                <c:v>13533</c:v>
              </c:pt>
              <c:pt idx="37">
                <c:v>13924</c:v>
              </c:pt>
              <c:pt idx="38">
                <c:v>14551</c:v>
              </c:pt>
              <c:pt idx="39">
                <c:v>13791</c:v>
              </c:pt>
              <c:pt idx="40">
                <c:v>14784</c:v>
              </c:pt>
              <c:pt idx="41">
                <c:v>13388</c:v>
              </c:pt>
              <c:pt idx="42">
                <c:v>15476</c:v>
              </c:pt>
              <c:pt idx="43">
                <c:v>14764</c:v>
              </c:pt>
              <c:pt idx="44">
                <c:v>13044</c:v>
              </c:pt>
              <c:pt idx="45">
                <c:v>14307</c:v>
              </c:pt>
              <c:pt idx="46">
                <c:v>13994</c:v>
              </c:pt>
              <c:pt idx="47">
                <c:v>12152</c:v>
              </c:pt>
              <c:pt idx="48">
                <c:v>13647</c:v>
              </c:pt>
              <c:pt idx="49">
                <c:v>13515</c:v>
              </c:pt>
              <c:pt idx="50">
                <c:v>14483</c:v>
              </c:pt>
              <c:pt idx="51">
                <c:v>12660</c:v>
              </c:pt>
              <c:pt idx="52">
                <c:v>13353</c:v>
              </c:pt>
              <c:pt idx="53">
                <c:v>13541</c:v>
              </c:pt>
              <c:pt idx="54">
                <c:v>15180</c:v>
              </c:pt>
              <c:pt idx="55">
                <c:v>14060</c:v>
              </c:pt>
              <c:pt idx="56">
                <c:v>14224</c:v>
              </c:pt>
              <c:pt idx="57">
                <c:v>14872</c:v>
              </c:pt>
              <c:pt idx="58">
                <c:v>13704</c:v>
              </c:pt>
              <c:pt idx="59">
                <c:v>13843</c:v>
              </c:pt>
              <c:pt idx="60">
                <c:v>13760</c:v>
              </c:pt>
              <c:pt idx="61">
                <c:v>13848</c:v>
              </c:pt>
              <c:pt idx="62">
                <c:v>15859</c:v>
              </c:pt>
              <c:pt idx="63">
                <c:v>13267</c:v>
              </c:pt>
              <c:pt idx="64">
                <c:v>14028</c:v>
              </c:pt>
              <c:pt idx="65">
                <c:v>15092</c:v>
              </c:pt>
              <c:pt idx="66">
                <c:v>15967</c:v>
              </c:pt>
              <c:pt idx="67">
                <c:v>14296</c:v>
              </c:pt>
              <c:pt idx="68">
                <c:v>15573</c:v>
              </c:pt>
              <c:pt idx="69">
                <c:v>15103</c:v>
              </c:pt>
              <c:pt idx="70">
                <c:v>15437</c:v>
              </c:pt>
              <c:pt idx="71">
                <c:v>15016</c:v>
              </c:pt>
              <c:pt idx="72">
                <c:v>12968</c:v>
              </c:pt>
              <c:pt idx="73">
                <c:v>14892</c:v>
              </c:pt>
              <c:pt idx="74">
                <c:v>14772</c:v>
              </c:pt>
              <c:pt idx="75">
                <c:v>14359</c:v>
              </c:pt>
              <c:pt idx="76">
                <c:v>14455</c:v>
              </c:pt>
              <c:pt idx="77">
                <c:v>13690</c:v>
              </c:pt>
              <c:pt idx="78">
                <c:v>14578</c:v>
              </c:pt>
              <c:pt idx="79">
                <c:v>14031</c:v>
              </c:pt>
              <c:pt idx="80">
                <c:v>14049</c:v>
              </c:pt>
              <c:pt idx="81">
                <c:v>14272</c:v>
              </c:pt>
              <c:pt idx="82">
                <c:v>14983</c:v>
              </c:pt>
              <c:pt idx="83">
                <c:v>14036</c:v>
              </c:pt>
              <c:pt idx="84">
                <c:v>14038</c:v>
              </c:pt>
              <c:pt idx="85">
                <c:v>14705</c:v>
              </c:pt>
              <c:pt idx="86">
                <c:v>16780</c:v>
              </c:pt>
              <c:pt idx="87">
                <c:v>12470</c:v>
              </c:pt>
              <c:pt idx="88">
                <c:v>14801</c:v>
              </c:pt>
              <c:pt idx="89">
                <c:v>15244</c:v>
              </c:pt>
              <c:pt idx="90">
                <c:v>14502</c:v>
              </c:pt>
              <c:pt idx="91">
                <c:v>15085</c:v>
              </c:pt>
              <c:pt idx="92">
                <c:v>15065</c:v>
              </c:pt>
              <c:pt idx="93">
                <c:v>16013</c:v>
              </c:pt>
              <c:pt idx="94">
                <c:v>16798</c:v>
              </c:pt>
              <c:pt idx="95">
                <c:v>14690</c:v>
              </c:pt>
              <c:pt idx="96">
                <c:v>14478</c:v>
              </c:pt>
              <c:pt idx="97">
                <c:v>15369</c:v>
              </c:pt>
              <c:pt idx="98">
                <c:v>18434</c:v>
              </c:pt>
              <c:pt idx="99">
                <c:v>12510</c:v>
              </c:pt>
              <c:pt idx="100">
                <c:v>15311</c:v>
              </c:pt>
              <c:pt idx="101">
                <c:v>14904</c:v>
              </c:pt>
              <c:pt idx="102">
                <c:v>14878</c:v>
              </c:pt>
              <c:pt idx="103">
                <c:v>15059</c:v>
              </c:pt>
              <c:pt idx="104">
                <c:v>14262</c:v>
              </c:pt>
              <c:pt idx="105">
                <c:v>15873</c:v>
              </c:pt>
              <c:pt idx="106">
                <c:v>16230</c:v>
              </c:pt>
              <c:pt idx="107">
                <c:v>12697</c:v>
              </c:pt>
              <c:pt idx="108">
                <c:v>14509</c:v>
              </c:pt>
              <c:pt idx="109">
                <c:v>14528</c:v>
              </c:pt>
              <c:pt idx="110">
                <c:v>15072</c:v>
              </c:pt>
              <c:pt idx="111">
                <c:v>13871</c:v>
              </c:pt>
              <c:pt idx="112">
                <c:v>14787</c:v>
              </c:pt>
              <c:pt idx="113">
                <c:v>14308</c:v>
              </c:pt>
              <c:pt idx="114">
                <c:v>16515</c:v>
              </c:pt>
              <c:pt idx="115">
                <c:v>16036</c:v>
              </c:pt>
              <c:pt idx="116">
                <c:v>14410</c:v>
              </c:pt>
              <c:pt idx="117">
                <c:v>16087</c:v>
              </c:pt>
              <c:pt idx="118">
                <c:v>15197</c:v>
              </c:pt>
              <c:pt idx="119">
                <c:v>13478</c:v>
              </c:pt>
              <c:pt idx="120">
                <c:v>13989</c:v>
              </c:pt>
              <c:pt idx="121">
                <c:v>14075</c:v>
              </c:pt>
              <c:pt idx="122">
                <c:v>11015</c:v>
              </c:pt>
              <c:pt idx="123">
                <c:v>1043</c:v>
              </c:pt>
              <c:pt idx="124">
                <c:v>5941</c:v>
              </c:pt>
              <c:pt idx="125">
                <c:v>13551</c:v>
              </c:pt>
              <c:pt idx="126">
                <c:v>13069</c:v>
              </c:pt>
              <c:pt idx="127">
                <c:v>13673</c:v>
              </c:pt>
              <c:pt idx="128">
                <c:v>14162</c:v>
              </c:pt>
              <c:pt idx="129">
                <c:v>14271</c:v>
              </c:pt>
              <c:pt idx="130">
                <c:v>14730</c:v>
              </c:pt>
              <c:pt idx="131">
                <c:v>13456</c:v>
              </c:pt>
              <c:pt idx="132">
                <c:v>13020</c:v>
              </c:pt>
              <c:pt idx="133">
                <c:v>14205</c:v>
              </c:pt>
              <c:pt idx="134">
                <c:v>16405</c:v>
              </c:pt>
              <c:pt idx="135">
                <c:v>14821</c:v>
              </c:pt>
              <c:pt idx="136">
                <c:v>15428</c:v>
              </c:pt>
              <c:pt idx="137">
                <c:v>15059</c:v>
              </c:pt>
              <c:pt idx="138">
                <c:v>13732</c:v>
              </c:pt>
              <c:pt idx="139">
                <c:v>16131</c:v>
              </c:pt>
              <c:pt idx="140">
                <c:v>16272</c:v>
              </c:pt>
              <c:pt idx="141">
                <c:v>15493</c:v>
              </c:pt>
              <c:pt idx="142">
                <c:v>16686</c:v>
              </c:pt>
              <c:pt idx="143">
                <c:v>14847</c:v>
              </c:pt>
              <c:pt idx="144">
                <c:v>16074</c:v>
              </c:pt>
              <c:pt idx="145">
                <c:v>17316</c:v>
              </c:pt>
              <c:pt idx="146">
                <c:v>19248</c:v>
              </c:pt>
              <c:pt idx="147">
                <c:v>16741</c:v>
              </c:pt>
              <c:pt idx="148">
                <c:v>16897</c:v>
              </c:pt>
              <c:pt idx="149">
                <c:v>16234</c:v>
              </c:pt>
              <c:pt idx="150">
                <c:v>16415</c:v>
              </c:pt>
              <c:pt idx="151">
                <c:v>19636</c:v>
              </c:pt>
              <c:pt idx="152">
                <c:v>19755</c:v>
              </c:pt>
              <c:pt idx="153">
                <c:v>18841</c:v>
              </c:pt>
              <c:pt idx="154">
                <c:v>20458</c:v>
              </c:pt>
              <c:pt idx="155">
                <c:v>19114</c:v>
              </c:pt>
              <c:pt idx="156">
                <c:v>17048</c:v>
              </c:pt>
              <c:pt idx="157">
                <c:v>18783</c:v>
              </c:pt>
              <c:pt idx="158">
                <c:v>20129</c:v>
              </c:pt>
              <c:pt idx="159">
                <c:v>16578</c:v>
              </c:pt>
              <c:pt idx="160">
                <c:v>19067</c:v>
              </c:pt>
              <c:pt idx="161">
                <c:v>19633</c:v>
              </c:pt>
              <c:pt idx="162">
                <c:v>18745</c:v>
              </c:pt>
              <c:pt idx="163">
                <c:v>19059</c:v>
              </c:pt>
              <c:pt idx="164">
                <c:v>18661</c:v>
              </c:pt>
              <c:pt idx="165">
                <c:v>20032</c:v>
              </c:pt>
              <c:pt idx="166">
                <c:v>19682</c:v>
              </c:pt>
              <c:pt idx="167">
                <c:v>17756</c:v>
              </c:pt>
              <c:pt idx="168">
                <c:v>18879</c:v>
              </c:pt>
              <c:pt idx="169">
                <c:v>19172</c:v>
              </c:pt>
              <c:pt idx="170">
                <c:v>16358</c:v>
              </c:pt>
              <c:pt idx="171">
                <c:v>17388</c:v>
              </c:pt>
              <c:pt idx="172">
                <c:v>17347</c:v>
              </c:pt>
              <c:pt idx="173">
                <c:v>17069</c:v>
              </c:pt>
              <c:pt idx="174">
                <c:v>18845</c:v>
              </c:pt>
              <c:pt idx="175">
                <c:v>19093</c:v>
              </c:pt>
              <c:pt idx="176">
                <c:v>16870</c:v>
              </c:pt>
              <c:pt idx="177">
                <c:v>20290</c:v>
              </c:pt>
              <c:pt idx="178">
                <c:v>21066</c:v>
              </c:pt>
              <c:pt idx="179">
                <c:v>16351</c:v>
              </c:pt>
            </c:numLit>
          </c:val>
          <c:smooth val="0"/>
          <c:extLst>
            <c:ext xmlns:c16="http://schemas.microsoft.com/office/drawing/2014/chart" uri="{C3380CC4-5D6E-409C-BE32-E72D297353CC}">
              <c16:uniqueId val="{00000000-010B-49A5-9DC2-0FFD0C61ECF3}"/>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8918.9804248728578</c:v>
              </c:pt>
              <c:pt idx="1">
                <c:v>9055.572712064537</c:v>
              </c:pt>
              <c:pt idx="2">
                <c:v>9191.2770188313443</c:v>
              </c:pt>
              <c:pt idx="3">
                <c:v>9325.3547920363417</c:v>
              </c:pt>
              <c:pt idx="4">
                <c:v>9458.4772015237595</c:v>
              </c:pt>
              <c:pt idx="5">
                <c:v>9590.7530623457933</c:v>
              </c:pt>
              <c:pt idx="6">
                <c:v>9722.3657123531138</c:v>
              </c:pt>
              <c:pt idx="7">
                <c:v>9853.0937363340454</c:v>
              </c:pt>
              <c:pt idx="8">
                <c:v>9982.9043533645545</c:v>
              </c:pt>
              <c:pt idx="9">
                <c:v>10112.771688784278</c:v>
              </c:pt>
              <c:pt idx="10">
                <c:v>10242.904963579485</c:v>
              </c:pt>
              <c:pt idx="11">
                <c:v>10372.765627047664</c:v>
              </c:pt>
              <c:pt idx="12">
                <c:v>10502.253223522715</c:v>
              </c:pt>
              <c:pt idx="13">
                <c:v>10631.553531711497</c:v>
              </c:pt>
              <c:pt idx="14">
                <c:v>10760.332077097337</c:v>
              </c:pt>
              <c:pt idx="15">
                <c:v>10888.723831631851</c:v>
              </c:pt>
              <c:pt idx="16">
                <c:v>11018.53543518956</c:v>
              </c:pt>
              <c:pt idx="17">
                <c:v>11150.275803813354</c:v>
              </c:pt>
              <c:pt idx="18">
                <c:v>11283.999318110931</c:v>
              </c:pt>
              <c:pt idx="19">
                <c:v>11419.385082886178</c:v>
              </c:pt>
              <c:pt idx="20">
                <c:v>11555.659203624873</c:v>
              </c:pt>
              <c:pt idx="21">
                <c:v>11692.482400729907</c:v>
              </c:pt>
              <c:pt idx="22">
                <c:v>11829.973735400541</c:v>
              </c:pt>
              <c:pt idx="23">
                <c:v>11967.870786435311</c:v>
              </c:pt>
              <c:pt idx="24">
                <c:v>12106.373158897351</c:v>
              </c:pt>
              <c:pt idx="25">
                <c:v>12244.757587063365</c:v>
              </c:pt>
              <c:pt idx="26">
                <c:v>12381.457432051155</c:v>
              </c:pt>
              <c:pt idx="27">
                <c:v>12515.117297391465</c:v>
              </c:pt>
              <c:pt idx="28">
                <c:v>12645.520329182984</c:v>
              </c:pt>
              <c:pt idx="29">
                <c:v>12771.511556227006</c:v>
              </c:pt>
              <c:pt idx="30">
                <c:v>12892.222486995643</c:v>
              </c:pt>
              <c:pt idx="31">
                <c:v>13007.426118404779</c:v>
              </c:pt>
              <c:pt idx="32">
                <c:v>13117.065224883301</c:v>
              </c:pt>
              <c:pt idx="33">
                <c:v>13221.543154741688</c:v>
              </c:pt>
              <c:pt idx="34">
                <c:v>13320.39519106554</c:v>
              </c:pt>
              <c:pt idx="35">
                <c:v>13413.366073785715</c:v>
              </c:pt>
              <c:pt idx="36">
                <c:v>13500.608147642006</c:v>
              </c:pt>
              <c:pt idx="37">
                <c:v>13580.546391300421</c:v>
              </c:pt>
              <c:pt idx="38">
                <c:v>13651.638175279324</c:v>
              </c:pt>
              <c:pt idx="39">
                <c:v>13712.684323705782</c:v>
              </c:pt>
              <c:pt idx="40">
                <c:v>13763.385022531584</c:v>
              </c:pt>
              <c:pt idx="41">
                <c:v>13803.518773384812</c:v>
              </c:pt>
              <c:pt idx="42">
                <c:v>13833.884692871015</c:v>
              </c:pt>
              <c:pt idx="43">
                <c:v>13854.866378822358</c:v>
              </c:pt>
              <c:pt idx="44">
                <c:v>13868.489544378139</c:v>
              </c:pt>
              <c:pt idx="45">
                <c:v>13877.689036298829</c:v>
              </c:pt>
              <c:pt idx="46">
                <c:v>13884.575211800524</c:v>
              </c:pt>
              <c:pt idx="47">
                <c:v>13891.68773906302</c:v>
              </c:pt>
              <c:pt idx="48">
                <c:v>13901.675711054315</c:v>
              </c:pt>
              <c:pt idx="49">
                <c:v>13915.448533003348</c:v>
              </c:pt>
              <c:pt idx="50">
                <c:v>13933.660934428004</c:v>
              </c:pt>
              <c:pt idx="51">
                <c:v>13956.567196313168</c:v>
              </c:pt>
              <c:pt idx="52">
                <c:v>13984.970938709297</c:v>
              </c:pt>
              <c:pt idx="53">
                <c:v>14018.379214470538</c:v>
              </c:pt>
              <c:pt idx="54">
                <c:v>14055.66710551233</c:v>
              </c:pt>
              <c:pt idx="55">
                <c:v>14095.232314535637</c:v>
              </c:pt>
              <c:pt idx="56">
                <c:v>14136.596877135911</c:v>
              </c:pt>
              <c:pt idx="57">
                <c:v>14179.247596594067</c:v>
              </c:pt>
              <c:pt idx="58">
                <c:v>14222.758679313885</c:v>
              </c:pt>
              <c:pt idx="59">
                <c:v>14267.397084102555</c:v>
              </c:pt>
              <c:pt idx="60">
                <c:v>14312.911011087945</c:v>
              </c:pt>
              <c:pt idx="61">
                <c:v>14358.624263313826</c:v>
              </c:pt>
              <c:pt idx="62">
                <c:v>14403.30773281288</c:v>
              </c:pt>
              <c:pt idx="63">
                <c:v>14445.221687354475</c:v>
              </c:pt>
              <c:pt idx="64">
                <c:v>14484.08208697517</c:v>
              </c:pt>
              <c:pt idx="65">
                <c:v>14518.42667002417</c:v>
              </c:pt>
              <c:pt idx="66">
                <c:v>14546.337092763704</c:v>
              </c:pt>
              <c:pt idx="67">
                <c:v>14566.46858478598</c:v>
              </c:pt>
              <c:pt idx="68">
                <c:v>14578.897038590441</c:v>
              </c:pt>
              <c:pt idx="69">
                <c:v>14583.427878091741</c:v>
              </c:pt>
              <c:pt idx="70">
                <c:v>14580.860630165942</c:v>
              </c:pt>
              <c:pt idx="71">
                <c:v>14572.514393811018</c:v>
              </c:pt>
              <c:pt idx="72">
                <c:v>14560.564407394773</c:v>
              </c:pt>
              <c:pt idx="73">
                <c:v>14547.629394891201</c:v>
              </c:pt>
              <c:pt idx="74">
                <c:v>14534.735515866896</c:v>
              </c:pt>
              <c:pt idx="75">
                <c:v>14523.253300493569</c:v>
              </c:pt>
              <c:pt idx="76">
                <c:v>14514.790543427061</c:v>
              </c:pt>
              <c:pt idx="77">
                <c:v>14510.790786022722</c:v>
              </c:pt>
              <c:pt idx="78">
                <c:v>14512.637779092469</c:v>
              </c:pt>
              <c:pt idx="79">
                <c:v>14520.894482662199</c:v>
              </c:pt>
              <c:pt idx="80">
                <c:v>14536.189218978718</c:v>
              </c:pt>
              <c:pt idx="81">
                <c:v>14558.660415806167</c:v>
              </c:pt>
              <c:pt idx="82">
                <c:v>14587.959311689712</c:v>
              </c:pt>
              <c:pt idx="83">
                <c:v>14623.450484758709</c:v>
              </c:pt>
              <c:pt idx="84">
                <c:v>14664.893553830821</c:v>
              </c:pt>
              <c:pt idx="85">
                <c:v>14711.460687238956</c:v>
              </c:pt>
              <c:pt idx="86">
                <c:v>14761.697159762192</c:v>
              </c:pt>
              <c:pt idx="87">
                <c:v>14814.141785492369</c:v>
              </c:pt>
              <c:pt idx="88">
                <c:v>14869.351681361568</c:v>
              </c:pt>
              <c:pt idx="89">
                <c:v>14925.539822516377</c:v>
              </c:pt>
              <c:pt idx="90">
                <c:v>14980.85083242202</c:v>
              </c:pt>
              <c:pt idx="91">
                <c:v>15033.747794721205</c:v>
              </c:pt>
              <c:pt idx="92">
                <c:v>15082.214942224216</c:v>
              </c:pt>
              <c:pt idx="93">
                <c:v>15124.287759946614</c:v>
              </c:pt>
              <c:pt idx="94">
                <c:v>15157.984517961737</c:v>
              </c:pt>
              <c:pt idx="95">
                <c:v>15182.212198582982</c:v>
              </c:pt>
              <c:pt idx="96">
                <c:v>15197.517799605779</c:v>
              </c:pt>
              <c:pt idx="97">
                <c:v>15203.956106626978</c:v>
              </c:pt>
              <c:pt idx="98">
                <c:v>15200.862387443822</c:v>
              </c:pt>
              <c:pt idx="99">
                <c:v>15187.736953746935</c:v>
              </c:pt>
              <c:pt idx="100">
                <c:v>15167.313254839497</c:v>
              </c:pt>
              <c:pt idx="101">
                <c:v>15139.647003070942</c:v>
              </c:pt>
              <c:pt idx="102">
                <c:v>15104.937597535867</c:v>
              </c:pt>
              <c:pt idx="103">
                <c:v>15063.148790325795</c:v>
              </c:pt>
              <c:pt idx="104">
                <c:v>15014.017395934714</c:v>
              </c:pt>
              <c:pt idx="105">
                <c:v>14957.276080066287</c:v>
              </c:pt>
              <c:pt idx="106">
                <c:v>14891.905491028239</c:v>
              </c:pt>
              <c:pt idx="107">
                <c:v>14817.802001048225</c:v>
              </c:pt>
              <c:pt idx="108">
                <c:v>14736.200076862873</c:v>
              </c:pt>
              <c:pt idx="109">
                <c:v>14646.213383207769</c:v>
              </c:pt>
              <c:pt idx="110">
                <c:v>14546.728384741638</c:v>
              </c:pt>
              <c:pt idx="111">
                <c:v>14436.513332740002</c:v>
              </c:pt>
              <c:pt idx="112">
                <c:v>14314.861750093638</c:v>
              </c:pt>
              <c:pt idx="113">
                <c:v>14180.501646360583</c:v>
              </c:pt>
              <c:pt idx="114">
                <c:v>14032.633169348777</c:v>
              </c:pt>
              <c:pt idx="115">
                <c:v>13870.583965219803</c:v>
              </c:pt>
              <c:pt idx="116">
                <c:v>13696.164046965894</c:v>
              </c:pt>
              <c:pt idx="117">
                <c:v>13513.348843614067</c:v>
              </c:pt>
              <c:pt idx="118">
                <c:v>13326.827620144368</c:v>
              </c:pt>
              <c:pt idx="119">
                <c:v>13143.863292693226</c:v>
              </c:pt>
              <c:pt idx="120">
                <c:v>12973.588949776928</c:v>
              </c:pt>
              <c:pt idx="121">
                <c:v>12825.471816619069</c:v>
              </c:pt>
              <c:pt idx="122">
                <c:v>12709.994529493473</c:v>
              </c:pt>
              <c:pt idx="123">
                <c:v>12638.889252857343</c:v>
              </c:pt>
              <c:pt idx="124">
                <c:v>12622.193156638388</c:v>
              </c:pt>
              <c:pt idx="125">
                <c:v>12658.347521511459</c:v>
              </c:pt>
              <c:pt idx="126">
                <c:v>12739.112434994771</c:v>
              </c:pt>
              <c:pt idx="127">
                <c:v>12857.140637085027</c:v>
              </c:pt>
              <c:pt idx="128">
                <c:v>13005.414755343936</c:v>
              </c:pt>
              <c:pt idx="129">
                <c:v>13177.733276696123</c:v>
              </c:pt>
              <c:pt idx="130">
                <c:v>13369.051273310872</c:v>
              </c:pt>
              <c:pt idx="131">
                <c:v>13575.417084080771</c:v>
              </c:pt>
              <c:pt idx="132">
                <c:v>13794.239996625096</c:v>
              </c:pt>
              <c:pt idx="133">
                <c:v>14022.809881479043</c:v>
              </c:pt>
              <c:pt idx="134">
                <c:v>14257.642369181187</c:v>
              </c:pt>
              <c:pt idx="135">
                <c:v>14495.435280388623</c:v>
              </c:pt>
              <c:pt idx="136">
                <c:v>14735.033793389259</c:v>
              </c:pt>
              <c:pt idx="137">
                <c:v>14975.608651190612</c:v>
              </c:pt>
              <c:pt idx="138">
                <c:v>15217.023563006815</c:v>
              </c:pt>
              <c:pt idx="139">
                <c:v>15459.225629400808</c:v>
              </c:pt>
              <c:pt idx="140">
                <c:v>15700.676927372529</c:v>
              </c:pt>
              <c:pt idx="141">
                <c:v>15940.51130829252</c:v>
              </c:pt>
              <c:pt idx="142">
                <c:v>16178.433946603951</c:v>
              </c:pt>
              <c:pt idx="143">
                <c:v>16413.702505441706</c:v>
              </c:pt>
              <c:pt idx="144">
                <c:v>16646.082213994065</c:v>
              </c:pt>
              <c:pt idx="145">
                <c:v>16873.771598943862</c:v>
              </c:pt>
              <c:pt idx="146">
                <c:v>17094.397104759941</c:v>
              </c:pt>
              <c:pt idx="147">
                <c:v>17306.027404312204</c:v>
              </c:pt>
              <c:pt idx="148">
                <c:v>17508.884773365793</c:v>
              </c:pt>
              <c:pt idx="149">
                <c:v>17702.626460281535</c:v>
              </c:pt>
              <c:pt idx="150">
                <c:v>17886.297828646893</c:v>
              </c:pt>
              <c:pt idx="151">
                <c:v>18057.47561558905</c:v>
              </c:pt>
              <c:pt idx="152">
                <c:v>18212.265260406548</c:v>
              </c:pt>
              <c:pt idx="153">
                <c:v>18348.350726782337</c:v>
              </c:pt>
              <c:pt idx="154">
                <c:v>18464.958713138956</c:v>
              </c:pt>
              <c:pt idx="155">
                <c:v>18561.808567172156</c:v>
              </c:pt>
              <c:pt idx="156">
                <c:v>18640.612677864552</c:v>
              </c:pt>
              <c:pt idx="157">
                <c:v>18703.635625631585</c:v>
              </c:pt>
              <c:pt idx="158">
                <c:v>18751.549378210839</c:v>
              </c:pt>
              <c:pt idx="159">
                <c:v>18785.105267714262</c:v>
              </c:pt>
              <c:pt idx="160">
                <c:v>18806.432076875597</c:v>
              </c:pt>
              <c:pt idx="161">
                <c:v>18815.451483160872</c:v>
              </c:pt>
              <c:pt idx="162">
                <c:v>18812.345731959245</c:v>
              </c:pt>
              <c:pt idx="163">
                <c:v>18798.114617176714</c:v>
              </c:pt>
              <c:pt idx="164">
                <c:v>18773.690586987323</c:v>
              </c:pt>
              <c:pt idx="165">
                <c:v>18740.266974947936</c:v>
              </c:pt>
              <c:pt idx="166">
                <c:v>18698.924424028435</c:v>
              </c:pt>
              <c:pt idx="167">
                <c:v>18652.035310223753</c:v>
              </c:pt>
              <c:pt idx="168">
                <c:v>18602.955085104793</c:v>
              </c:pt>
              <c:pt idx="169">
                <c:v>18554.143164932229</c:v>
              </c:pt>
              <c:pt idx="170">
                <c:v>18508.335010881634</c:v>
              </c:pt>
              <c:pt idx="171">
                <c:v>18468.883940963642</c:v>
              </c:pt>
              <c:pt idx="172">
                <c:v>18436.992938178002</c:v>
              </c:pt>
              <c:pt idx="173">
                <c:v>18412.784101583504</c:v>
              </c:pt>
              <c:pt idx="174">
                <c:v>18395.28953730076</c:v>
              </c:pt>
              <c:pt idx="175">
                <c:v>18382.197567348794</c:v>
              </c:pt>
              <c:pt idx="176">
                <c:v>18371.64622420934</c:v>
              </c:pt>
              <c:pt idx="177">
                <c:v>18362.484342796775</c:v>
              </c:pt>
              <c:pt idx="178">
                <c:v>18352.059111801267</c:v>
              </c:pt>
              <c:pt idx="179">
                <c:v>18339.645235570188</c:v>
              </c:pt>
              <c:pt idx="180">
                <c:v>18307.914199037052</c:v>
              </c:pt>
              <c:pt idx="181">
                <c:v>18299.390622352454</c:v>
              </c:pt>
              <c:pt idx="182">
                <c:v>18295.644201236515</c:v>
              </c:pt>
              <c:pt idx="183">
                <c:v>18282.876877528211</c:v>
              </c:pt>
            </c:numLit>
          </c:val>
          <c:smooth val="0"/>
          <c:extLst>
            <c:ext xmlns:c16="http://schemas.microsoft.com/office/drawing/2014/chart" uri="{C3380CC4-5D6E-409C-BE32-E72D297353CC}">
              <c16:uniqueId val="{00000001-010B-49A5-9DC2-0FFD0C61ECF3}"/>
            </c:ext>
          </c:extLst>
        </c:ser>
        <c:dLbls>
          <c:showLegendKey val="0"/>
          <c:showVal val="0"/>
          <c:showCatName val="0"/>
          <c:showSerName val="0"/>
          <c:showPercent val="0"/>
          <c:showBubbleSize val="0"/>
        </c:dLbls>
        <c:smooth val="0"/>
        <c:axId val="307721728"/>
        <c:axId val="307723648"/>
      </c:lineChart>
      <c:dateAx>
        <c:axId val="3077217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723648"/>
        <c:crosses val="autoZero"/>
        <c:auto val="0"/>
        <c:lblOffset val="100"/>
        <c:baseTimeUnit val="months"/>
        <c:majorUnit val="2"/>
        <c:majorTimeUnit val="years"/>
      </c:dateAx>
      <c:valAx>
        <c:axId val="3077236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7217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SecA!$BF$5:$BG$5</c:f>
          <c:strCache>
            <c:ptCount val="2"/>
            <c:pt idx="0">
              <c:v>Passenger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29114</c:v>
              </c:pt>
              <c:pt idx="1">
                <c:v>26711</c:v>
              </c:pt>
              <c:pt idx="2">
                <c:v>28894</c:v>
              </c:pt>
              <c:pt idx="3">
                <c:v>23523</c:v>
              </c:pt>
              <c:pt idx="4">
                <c:v>26944</c:v>
              </c:pt>
              <c:pt idx="5">
                <c:v>25896</c:v>
              </c:pt>
              <c:pt idx="6">
                <c:v>29874</c:v>
              </c:pt>
              <c:pt idx="7">
                <c:v>33314</c:v>
              </c:pt>
              <c:pt idx="8">
                <c:v>30819</c:v>
              </c:pt>
              <c:pt idx="9">
                <c:v>31105</c:v>
              </c:pt>
              <c:pt idx="10">
                <c:v>28047</c:v>
              </c:pt>
              <c:pt idx="11">
                <c:v>24698</c:v>
              </c:pt>
              <c:pt idx="12">
                <c:v>34019</c:v>
              </c:pt>
              <c:pt idx="13">
                <c:v>34307</c:v>
              </c:pt>
              <c:pt idx="14">
                <c:v>34853</c:v>
              </c:pt>
              <c:pt idx="15">
                <c:v>26577</c:v>
              </c:pt>
              <c:pt idx="16">
                <c:v>29228</c:v>
              </c:pt>
              <c:pt idx="17">
                <c:v>31756</c:v>
              </c:pt>
              <c:pt idx="18">
                <c:v>32787</c:v>
              </c:pt>
              <c:pt idx="19">
                <c:v>36907</c:v>
              </c:pt>
              <c:pt idx="20">
                <c:v>38450</c:v>
              </c:pt>
              <c:pt idx="21">
                <c:v>36777</c:v>
              </c:pt>
              <c:pt idx="22">
                <c:v>33064</c:v>
              </c:pt>
              <c:pt idx="23">
                <c:v>31708</c:v>
              </c:pt>
              <c:pt idx="24">
                <c:v>36993</c:v>
              </c:pt>
              <c:pt idx="25">
                <c:v>37856</c:v>
              </c:pt>
              <c:pt idx="26">
                <c:v>38153</c:v>
              </c:pt>
              <c:pt idx="27">
                <c:v>28759</c:v>
              </c:pt>
              <c:pt idx="28">
                <c:v>34593</c:v>
              </c:pt>
              <c:pt idx="29">
                <c:v>35842</c:v>
              </c:pt>
              <c:pt idx="30">
                <c:v>38867</c:v>
              </c:pt>
              <c:pt idx="31">
                <c:v>40319</c:v>
              </c:pt>
              <c:pt idx="32">
                <c:v>39574</c:v>
              </c:pt>
              <c:pt idx="33">
                <c:v>41852</c:v>
              </c:pt>
              <c:pt idx="34">
                <c:v>36295</c:v>
              </c:pt>
              <c:pt idx="35">
                <c:v>32945</c:v>
              </c:pt>
              <c:pt idx="36">
                <c:v>40918</c:v>
              </c:pt>
              <c:pt idx="37">
                <c:v>36430</c:v>
              </c:pt>
              <c:pt idx="38">
                <c:v>37609</c:v>
              </c:pt>
              <c:pt idx="39">
                <c:v>34496</c:v>
              </c:pt>
              <c:pt idx="40">
                <c:v>37191</c:v>
              </c:pt>
              <c:pt idx="41">
                <c:v>37372</c:v>
              </c:pt>
              <c:pt idx="42">
                <c:v>40363</c:v>
              </c:pt>
              <c:pt idx="43">
                <c:v>39000</c:v>
              </c:pt>
              <c:pt idx="44">
                <c:v>39921</c:v>
              </c:pt>
              <c:pt idx="45">
                <c:v>40020</c:v>
              </c:pt>
              <c:pt idx="46">
                <c:v>34123</c:v>
              </c:pt>
              <c:pt idx="47">
                <c:v>32853</c:v>
              </c:pt>
              <c:pt idx="48">
                <c:v>38374</c:v>
              </c:pt>
              <c:pt idx="49">
                <c:v>34383</c:v>
              </c:pt>
              <c:pt idx="50">
                <c:v>36644</c:v>
              </c:pt>
              <c:pt idx="51">
                <c:v>30778</c:v>
              </c:pt>
              <c:pt idx="52">
                <c:v>32974</c:v>
              </c:pt>
              <c:pt idx="53">
                <c:v>35367</c:v>
              </c:pt>
              <c:pt idx="54">
                <c:v>40015</c:v>
              </c:pt>
              <c:pt idx="55">
                <c:v>37843</c:v>
              </c:pt>
              <c:pt idx="56">
                <c:v>42963</c:v>
              </c:pt>
              <c:pt idx="57">
                <c:v>40606</c:v>
              </c:pt>
              <c:pt idx="58">
                <c:v>33250</c:v>
              </c:pt>
              <c:pt idx="59">
                <c:v>35740</c:v>
              </c:pt>
              <c:pt idx="60">
                <c:v>37208</c:v>
              </c:pt>
              <c:pt idx="61">
                <c:v>34943</c:v>
              </c:pt>
              <c:pt idx="62">
                <c:v>35468</c:v>
              </c:pt>
              <c:pt idx="63">
                <c:v>30026</c:v>
              </c:pt>
              <c:pt idx="64">
                <c:v>31160</c:v>
              </c:pt>
              <c:pt idx="65">
                <c:v>32919</c:v>
              </c:pt>
              <c:pt idx="66">
                <c:v>36493</c:v>
              </c:pt>
              <c:pt idx="67">
                <c:v>34922</c:v>
              </c:pt>
              <c:pt idx="68">
                <c:v>37243</c:v>
              </c:pt>
              <c:pt idx="69">
                <c:v>36174</c:v>
              </c:pt>
              <c:pt idx="70">
                <c:v>32881</c:v>
              </c:pt>
              <c:pt idx="71">
                <c:v>32961</c:v>
              </c:pt>
              <c:pt idx="72">
                <c:v>35133</c:v>
              </c:pt>
              <c:pt idx="73">
                <c:v>32854</c:v>
              </c:pt>
              <c:pt idx="74">
                <c:v>30390</c:v>
              </c:pt>
              <c:pt idx="75">
                <c:v>26012</c:v>
              </c:pt>
              <c:pt idx="76">
                <c:v>26979</c:v>
              </c:pt>
              <c:pt idx="77">
                <c:v>29269</c:v>
              </c:pt>
              <c:pt idx="78">
                <c:v>29035</c:v>
              </c:pt>
              <c:pt idx="79">
                <c:v>30507</c:v>
              </c:pt>
              <c:pt idx="80">
                <c:v>31801</c:v>
              </c:pt>
              <c:pt idx="81">
                <c:v>32722</c:v>
              </c:pt>
              <c:pt idx="82">
                <c:v>28208</c:v>
              </c:pt>
              <c:pt idx="83">
                <c:v>28354</c:v>
              </c:pt>
              <c:pt idx="84">
                <c:v>36908</c:v>
              </c:pt>
              <c:pt idx="85">
                <c:v>31323</c:v>
              </c:pt>
              <c:pt idx="86">
                <c:v>31033</c:v>
              </c:pt>
              <c:pt idx="87">
                <c:v>22490</c:v>
              </c:pt>
              <c:pt idx="88">
                <c:v>26382</c:v>
              </c:pt>
              <c:pt idx="89">
                <c:v>28625</c:v>
              </c:pt>
              <c:pt idx="90">
                <c:v>30785</c:v>
              </c:pt>
              <c:pt idx="91">
                <c:v>32169</c:v>
              </c:pt>
              <c:pt idx="92">
                <c:v>33678</c:v>
              </c:pt>
              <c:pt idx="93">
                <c:v>35308</c:v>
              </c:pt>
              <c:pt idx="94">
                <c:v>32819</c:v>
              </c:pt>
              <c:pt idx="95">
                <c:v>26610</c:v>
              </c:pt>
              <c:pt idx="96">
                <c:v>32552</c:v>
              </c:pt>
              <c:pt idx="97">
                <c:v>31139</c:v>
              </c:pt>
              <c:pt idx="98">
                <c:v>32153</c:v>
              </c:pt>
              <c:pt idx="99">
                <c:v>24054</c:v>
              </c:pt>
              <c:pt idx="100">
                <c:v>26548</c:v>
              </c:pt>
              <c:pt idx="101">
                <c:v>29827</c:v>
              </c:pt>
              <c:pt idx="102">
                <c:v>32094</c:v>
              </c:pt>
              <c:pt idx="103">
                <c:v>31456</c:v>
              </c:pt>
              <c:pt idx="104">
                <c:v>32781</c:v>
              </c:pt>
              <c:pt idx="105">
                <c:v>35044</c:v>
              </c:pt>
              <c:pt idx="106">
                <c:v>31052</c:v>
              </c:pt>
              <c:pt idx="107">
                <c:v>26547</c:v>
              </c:pt>
              <c:pt idx="108">
                <c:v>29616</c:v>
              </c:pt>
              <c:pt idx="109">
                <c:v>27567</c:v>
              </c:pt>
              <c:pt idx="110">
                <c:v>30339</c:v>
              </c:pt>
              <c:pt idx="111">
                <c:v>24983</c:v>
              </c:pt>
              <c:pt idx="112">
                <c:v>26102</c:v>
              </c:pt>
              <c:pt idx="113">
                <c:v>28931</c:v>
              </c:pt>
              <c:pt idx="114">
                <c:v>29456</c:v>
              </c:pt>
              <c:pt idx="115">
                <c:v>29002</c:v>
              </c:pt>
              <c:pt idx="116">
                <c:v>33119</c:v>
              </c:pt>
              <c:pt idx="117">
                <c:v>35899</c:v>
              </c:pt>
              <c:pt idx="118">
                <c:v>31402</c:v>
              </c:pt>
              <c:pt idx="119">
                <c:v>28959</c:v>
              </c:pt>
              <c:pt idx="120">
                <c:v>29072</c:v>
              </c:pt>
              <c:pt idx="121">
                <c:v>29622</c:v>
              </c:pt>
              <c:pt idx="122">
                <c:v>22143</c:v>
              </c:pt>
              <c:pt idx="123">
                <c:v>105</c:v>
              </c:pt>
              <c:pt idx="124">
                <c:v>8966</c:v>
              </c:pt>
              <c:pt idx="125">
                <c:v>19134</c:v>
              </c:pt>
              <c:pt idx="126">
                <c:v>18856</c:v>
              </c:pt>
              <c:pt idx="127">
                <c:v>19335</c:v>
              </c:pt>
              <c:pt idx="128">
                <c:v>22643</c:v>
              </c:pt>
              <c:pt idx="129">
                <c:v>26681</c:v>
              </c:pt>
              <c:pt idx="130">
                <c:v>25442</c:v>
              </c:pt>
              <c:pt idx="131">
                <c:v>24540</c:v>
              </c:pt>
              <c:pt idx="132">
                <c:v>23732</c:v>
              </c:pt>
              <c:pt idx="133">
                <c:v>24144</c:v>
              </c:pt>
              <c:pt idx="134">
                <c:v>26598</c:v>
              </c:pt>
              <c:pt idx="135">
                <c:v>22729</c:v>
              </c:pt>
              <c:pt idx="136">
                <c:v>24118</c:v>
              </c:pt>
              <c:pt idx="137">
                <c:v>24497</c:v>
              </c:pt>
              <c:pt idx="138">
                <c:v>20938</c:v>
              </c:pt>
              <c:pt idx="139">
                <c:v>27277</c:v>
              </c:pt>
              <c:pt idx="140">
                <c:v>29537</c:v>
              </c:pt>
              <c:pt idx="141">
                <c:v>27716</c:v>
              </c:pt>
              <c:pt idx="142">
                <c:v>28099</c:v>
              </c:pt>
              <c:pt idx="143">
                <c:v>24953</c:v>
              </c:pt>
              <c:pt idx="144">
                <c:v>30199</c:v>
              </c:pt>
              <c:pt idx="145">
                <c:v>29657</c:v>
              </c:pt>
              <c:pt idx="146">
                <c:v>33788</c:v>
              </c:pt>
              <c:pt idx="147">
                <c:v>25735</c:v>
              </c:pt>
              <c:pt idx="148">
                <c:v>27386</c:v>
              </c:pt>
              <c:pt idx="149">
                <c:v>29544</c:v>
              </c:pt>
              <c:pt idx="150">
                <c:v>30824</c:v>
              </c:pt>
              <c:pt idx="151">
                <c:v>31014</c:v>
              </c:pt>
              <c:pt idx="152">
                <c:v>32392</c:v>
              </c:pt>
              <c:pt idx="153">
                <c:v>30979</c:v>
              </c:pt>
              <c:pt idx="154">
                <c:v>33431</c:v>
              </c:pt>
              <c:pt idx="155">
                <c:v>28732</c:v>
              </c:pt>
              <c:pt idx="156">
                <c:v>30863</c:v>
              </c:pt>
              <c:pt idx="157">
                <c:v>29782</c:v>
              </c:pt>
              <c:pt idx="158">
                <c:v>31601</c:v>
              </c:pt>
              <c:pt idx="159">
                <c:v>24479</c:v>
              </c:pt>
              <c:pt idx="160">
                <c:v>27579</c:v>
              </c:pt>
              <c:pt idx="161">
                <c:v>29599</c:v>
              </c:pt>
              <c:pt idx="162">
                <c:v>28040</c:v>
              </c:pt>
              <c:pt idx="163">
                <c:v>29131</c:v>
              </c:pt>
              <c:pt idx="164">
                <c:v>29627</c:v>
              </c:pt>
              <c:pt idx="165">
                <c:v>29897</c:v>
              </c:pt>
              <c:pt idx="166">
                <c:v>29253</c:v>
              </c:pt>
              <c:pt idx="167">
                <c:v>27533</c:v>
              </c:pt>
              <c:pt idx="168">
                <c:v>29181</c:v>
              </c:pt>
              <c:pt idx="169">
                <c:v>28903</c:v>
              </c:pt>
              <c:pt idx="170">
                <c:v>26691</c:v>
              </c:pt>
              <c:pt idx="171">
                <c:v>25753</c:v>
              </c:pt>
              <c:pt idx="172">
                <c:v>24419</c:v>
              </c:pt>
              <c:pt idx="173">
                <c:v>26763</c:v>
              </c:pt>
              <c:pt idx="174">
                <c:v>30176</c:v>
              </c:pt>
              <c:pt idx="175">
                <c:v>30129</c:v>
              </c:pt>
              <c:pt idx="176">
                <c:v>30167</c:v>
              </c:pt>
              <c:pt idx="177">
                <c:v>34503</c:v>
              </c:pt>
              <c:pt idx="178">
                <c:v>35287</c:v>
              </c:pt>
              <c:pt idx="179">
                <c:v>29585</c:v>
              </c:pt>
              <c:pt idx="180">
                <c:v>35114</c:v>
              </c:pt>
              <c:pt idx="181">
                <c:v>33757</c:v>
              </c:pt>
            </c:numLit>
          </c:val>
          <c:smooth val="0"/>
          <c:extLst>
            <c:ext xmlns:c16="http://schemas.microsoft.com/office/drawing/2014/chart" uri="{C3380CC4-5D6E-409C-BE32-E72D297353CC}">
              <c16:uniqueId val="{00000000-FF4B-4BE0-AF53-22508AD6675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26687.234690830075</c:v>
              </c:pt>
              <c:pt idx="1">
                <c:v>27028.660698863347</c:v>
              </c:pt>
              <c:pt idx="2">
                <c:v>27372.513472205788</c:v>
              </c:pt>
              <c:pt idx="3">
                <c:v>27720.902115467707</c:v>
              </c:pt>
              <c:pt idx="4">
                <c:v>28077.4572197872</c:v>
              </c:pt>
              <c:pt idx="5">
                <c:v>28441.611474186902</c:v>
              </c:pt>
              <c:pt idx="6">
                <c:v>28811.664110469661</c:v>
              </c:pt>
              <c:pt idx="7">
                <c:v>29183.368748964131</c:v>
              </c:pt>
              <c:pt idx="8">
                <c:v>29553.541345888487</c:v>
              </c:pt>
              <c:pt idx="9">
                <c:v>29923.128488711944</c:v>
              </c:pt>
              <c:pt idx="10">
                <c:v>30294.342223557829</c:v>
              </c:pt>
              <c:pt idx="11">
                <c:v>30670.576468060757</c:v>
              </c:pt>
              <c:pt idx="12">
                <c:v>31052.977797631778</c:v>
              </c:pt>
              <c:pt idx="13">
                <c:v>31436.720211213877</c:v>
              </c:pt>
              <c:pt idx="14">
                <c:v>31819.943729952396</c:v>
              </c:pt>
              <c:pt idx="15">
                <c:v>32203.658654781466</c:v>
              </c:pt>
              <c:pt idx="16">
                <c:v>32591.908342905263</c:v>
              </c:pt>
              <c:pt idx="17">
                <c:v>32983.109492873184</c:v>
              </c:pt>
              <c:pt idx="18">
                <c:v>33372.314894891722</c:v>
              </c:pt>
              <c:pt idx="19">
                <c:v>33753.350229674499</c:v>
              </c:pt>
              <c:pt idx="20">
                <c:v>34119.455863040253</c:v>
              </c:pt>
              <c:pt idx="21">
                <c:v>34467.025810578038</c:v>
              </c:pt>
              <c:pt idx="22">
                <c:v>34796.784632013863</c:v>
              </c:pt>
              <c:pt idx="23">
                <c:v>35111.766861263168</c:v>
              </c:pt>
              <c:pt idx="24">
                <c:v>35413.274247609377</c:v>
              </c:pt>
              <c:pt idx="25">
                <c:v>35699.204773474659</c:v>
              </c:pt>
              <c:pt idx="26">
                <c:v>35969.036147033577</c:v>
              </c:pt>
              <c:pt idx="27">
                <c:v>36224.402871687213</c:v>
              </c:pt>
              <c:pt idx="28">
                <c:v>36469.123414689609</c:v>
              </c:pt>
              <c:pt idx="29">
                <c:v>36699.55084042313</c:v>
              </c:pt>
              <c:pt idx="30">
                <c:v>36910.162089855439</c:v>
              </c:pt>
              <c:pt idx="31">
                <c:v>37094.576553113773</c:v>
              </c:pt>
              <c:pt idx="32">
                <c:v>37248.370458235506</c:v>
              </c:pt>
              <c:pt idx="33">
                <c:v>37370.344456704901</c:v>
              </c:pt>
              <c:pt idx="34">
                <c:v>37461.624829547982</c:v>
              </c:pt>
              <c:pt idx="35">
                <c:v>37527.819513334078</c:v>
              </c:pt>
              <c:pt idx="36">
                <c:v>37573.369819802967</c:v>
              </c:pt>
              <c:pt idx="37">
                <c:v>37598.134241181098</c:v>
              </c:pt>
              <c:pt idx="38">
                <c:v>37605.315899875117</c:v>
              </c:pt>
              <c:pt idx="39">
                <c:v>37596.949784050492</c:v>
              </c:pt>
              <c:pt idx="40">
                <c:v>37575.07456597282</c:v>
              </c:pt>
              <c:pt idx="41">
                <c:v>37538.627968123641</c:v>
              </c:pt>
              <c:pt idx="42">
                <c:v>37486.163638418526</c:v>
              </c:pt>
              <c:pt idx="43">
                <c:v>37416.068596804915</c:v>
              </c:pt>
              <c:pt idx="44">
                <c:v>37329.606699591852</c:v>
              </c:pt>
              <c:pt idx="45">
                <c:v>37229.625734491558</c:v>
              </c:pt>
              <c:pt idx="46">
                <c:v>37121.564882516672</c:v>
              </c:pt>
              <c:pt idx="47">
                <c:v>37013.653698945338</c:v>
              </c:pt>
              <c:pt idx="48">
                <c:v>36911.12317417319</c:v>
              </c:pt>
              <c:pt idx="49">
                <c:v>36815.043644896919</c:v>
              </c:pt>
              <c:pt idx="50">
                <c:v>36727.948324639059</c:v>
              </c:pt>
              <c:pt idx="51">
                <c:v>36649.938383277244</c:v>
              </c:pt>
              <c:pt idx="52">
                <c:v>36581.031042364477</c:v>
              </c:pt>
              <c:pt idx="53">
                <c:v>36515.371585070483</c:v>
              </c:pt>
              <c:pt idx="54">
                <c:v>36443.498263522626</c:v>
              </c:pt>
              <c:pt idx="55">
                <c:v>36354.8009582632</c:v>
              </c:pt>
              <c:pt idx="56">
                <c:v>36242.241051570971</c:v>
              </c:pt>
              <c:pt idx="57">
                <c:v>36100.26812476643</c:v>
              </c:pt>
              <c:pt idx="58">
                <c:v>35930.052518118508</c:v>
              </c:pt>
              <c:pt idx="59">
                <c:v>35737.270303771373</c:v>
              </c:pt>
              <c:pt idx="60">
                <c:v>35524.917501351068</c:v>
              </c:pt>
              <c:pt idx="61">
                <c:v>35295.992860179875</c:v>
              </c:pt>
              <c:pt idx="62">
                <c:v>35055.17821207871</c:v>
              </c:pt>
              <c:pt idx="63">
                <c:v>34806.802396008323</c:v>
              </c:pt>
              <c:pt idx="64">
                <c:v>34555.607072717379</c:v>
              </c:pt>
              <c:pt idx="65">
                <c:v>34301.553100558551</c:v>
              </c:pt>
              <c:pt idx="66">
                <c:v>34041.20573081178</c:v>
              </c:pt>
              <c:pt idx="67">
                <c:v>33769.74766165646</c:v>
              </c:pt>
              <c:pt idx="68">
                <c:v>33484.813385541172</c:v>
              </c:pt>
              <c:pt idx="69">
                <c:v>33185.189647252839</c:v>
              </c:pt>
              <c:pt idx="70">
                <c:v>32873.421378192834</c:v>
              </c:pt>
              <c:pt idx="71">
                <c:v>32555.042320115284</c:v>
              </c:pt>
              <c:pt idx="72">
                <c:v>32235.593793396121</c:v>
              </c:pt>
              <c:pt idx="73">
                <c:v>31921.023076091155</c:v>
              </c:pt>
              <c:pt idx="74">
                <c:v>31620.174852462795</c:v>
              </c:pt>
              <c:pt idx="75">
                <c:v>31342.826783697372</c:v>
              </c:pt>
              <c:pt idx="76">
                <c:v>31097.526356128754</c:v>
              </c:pt>
              <c:pt idx="77">
                <c:v>30887.490229307106</c:v>
              </c:pt>
              <c:pt idx="78">
                <c:v>30711.816536426464</c:v>
              </c:pt>
              <c:pt idx="79">
                <c:v>30567.984920451552</c:v>
              </c:pt>
              <c:pt idx="80">
                <c:v>30451.79820781068</c:v>
              </c:pt>
              <c:pt idx="81">
                <c:v>30358.998240011701</c:v>
              </c:pt>
              <c:pt idx="82">
                <c:v>30286.676060354654</c:v>
              </c:pt>
              <c:pt idx="83">
                <c:v>30234.285713899564</c:v>
              </c:pt>
              <c:pt idx="84">
                <c:v>30199.202569646099</c:v>
              </c:pt>
              <c:pt idx="85">
                <c:v>30176.921710880026</c:v>
              </c:pt>
              <c:pt idx="86">
                <c:v>30169.647018317475</c:v>
              </c:pt>
              <c:pt idx="87">
                <c:v>30180.728450963699</c:v>
              </c:pt>
              <c:pt idx="88">
                <c:v>30214.379320805638</c:v>
              </c:pt>
              <c:pt idx="89">
                <c:v>30267.122211379265</c:v>
              </c:pt>
              <c:pt idx="90">
                <c:v>30331.647326899743</c:v>
              </c:pt>
              <c:pt idx="91">
                <c:v>30399.002749370859</c:v>
              </c:pt>
              <c:pt idx="92">
                <c:v>30460.689913469494</c:v>
              </c:pt>
              <c:pt idx="93">
                <c:v>30509.98025112315</c:v>
              </c:pt>
              <c:pt idx="94">
                <c:v>30543.362504345874</c:v>
              </c:pt>
              <c:pt idx="95">
                <c:v>30562.12343490059</c:v>
              </c:pt>
              <c:pt idx="96">
                <c:v>30569.825442045869</c:v>
              </c:pt>
              <c:pt idx="97">
                <c:v>30566.078801605385</c:v>
              </c:pt>
              <c:pt idx="98">
                <c:v>30552.475963960769</c:v>
              </c:pt>
              <c:pt idx="99">
                <c:v>30531.18230069206</c:v>
              </c:pt>
              <c:pt idx="100">
                <c:v>30505.963707415336</c:v>
              </c:pt>
              <c:pt idx="101">
                <c:v>30474.108897445985</c:v>
              </c:pt>
              <c:pt idx="102">
                <c:v>30428.948620391984</c:v>
              </c:pt>
              <c:pt idx="103">
                <c:v>30363.166516963858</c:v>
              </c:pt>
              <c:pt idx="104">
                <c:v>30271.111279251745</c:v>
              </c:pt>
              <c:pt idx="105">
                <c:v>30148.224432828814</c:v>
              </c:pt>
              <c:pt idx="106">
                <c:v>29992.457391988977</c:v>
              </c:pt>
              <c:pt idx="107">
                <c:v>29806.657346593314</c:v>
              </c:pt>
              <c:pt idx="108">
                <c:v>29594.731029110917</c:v>
              </c:pt>
              <c:pt idx="109">
                <c:v>29357.325514664299</c:v>
              </c:pt>
              <c:pt idx="110">
                <c:v>29095.109147346866</c:v>
              </c:pt>
              <c:pt idx="111">
                <c:v>28806.959945737362</c:v>
              </c:pt>
              <c:pt idx="112">
                <c:v>28492.999819267185</c:v>
              </c:pt>
              <c:pt idx="113">
                <c:v>28149.526717421992</c:v>
              </c:pt>
              <c:pt idx="114">
                <c:v>27770.447589868167</c:v>
              </c:pt>
              <c:pt idx="115">
                <c:v>27350.450859554679</c:v>
              </c:pt>
              <c:pt idx="116">
                <c:v>26885.91050184063</c:v>
              </c:pt>
              <c:pt idx="117">
                <c:v>26374.852041225568</c:v>
              </c:pt>
              <c:pt idx="118">
                <c:v>25821.534091707192</c:v>
              </c:pt>
              <c:pt idx="119">
                <c:v>25239.739415241977</c:v>
              </c:pt>
              <c:pt idx="120">
                <c:v>24648.831239694686</c:v>
              </c:pt>
              <c:pt idx="121">
                <c:v>24071.89205351485</c:v>
              </c:pt>
              <c:pt idx="122">
                <c:v>23536.427513912313</c:v>
              </c:pt>
              <c:pt idx="123">
                <c:v>23075.493386043399</c:v>
              </c:pt>
              <c:pt idx="124">
                <c:v>22720.752007550524</c:v>
              </c:pt>
              <c:pt idx="125">
                <c:v>22480.895222690051</c:v>
              </c:pt>
              <c:pt idx="126">
                <c:v>22350.860123710801</c:v>
              </c:pt>
              <c:pt idx="127">
                <c:v>22322.236907638908</c:v>
              </c:pt>
              <c:pt idx="128">
                <c:v>22383.120911376791</c:v>
              </c:pt>
              <c:pt idx="129">
                <c:v>22518.620234919235</c:v>
              </c:pt>
              <c:pt idx="130">
                <c:v>22714.102857349651</c:v>
              </c:pt>
              <c:pt idx="131">
                <c:v>22959.099137516532</c:v>
              </c:pt>
              <c:pt idx="132">
                <c:v>23245.867331411016</c:v>
              </c:pt>
              <c:pt idx="133">
                <c:v>23568.246595886732</c:v>
              </c:pt>
              <c:pt idx="134">
                <c:v>23920.562220465905</c:v>
              </c:pt>
              <c:pt idx="135">
                <c:v>24297.715248074863</c:v>
              </c:pt>
              <c:pt idx="136">
                <c:v>24697.284159419465</c:v>
              </c:pt>
              <c:pt idx="137">
                <c:v>25115.278719957492</c:v>
              </c:pt>
              <c:pt idx="138">
                <c:v>25547.129410987312</c:v>
              </c:pt>
              <c:pt idx="139">
                <c:v>25987.648435087336</c:v>
              </c:pt>
              <c:pt idx="140">
                <c:v>26427.038865424991</c:v>
              </c:pt>
              <c:pt idx="141">
                <c:v>26856.793126732624</c:v>
              </c:pt>
              <c:pt idx="142">
                <c:v>27271.51360487716</c:v>
              </c:pt>
              <c:pt idx="143">
                <c:v>27666.6618925988</c:v>
              </c:pt>
              <c:pt idx="144">
                <c:v>28038.527069032869</c:v>
              </c:pt>
              <c:pt idx="145">
                <c:v>28380.684551422088</c:v>
              </c:pt>
              <c:pt idx="146">
                <c:v>28688.870229940152</c:v>
              </c:pt>
              <c:pt idx="147">
                <c:v>28960.096310209337</c:v>
              </c:pt>
              <c:pt idx="148">
                <c:v>29196.474127621968</c:v>
              </c:pt>
              <c:pt idx="149">
                <c:v>29396.889921260172</c:v>
              </c:pt>
              <c:pt idx="150">
                <c:v>29558.419456078449</c:v>
              </c:pt>
              <c:pt idx="151">
                <c:v>29678.285607110047</c:v>
              </c:pt>
              <c:pt idx="152">
                <c:v>29754.976829932133</c:v>
              </c:pt>
              <c:pt idx="153">
                <c:v>29788.317294514771</c:v>
              </c:pt>
              <c:pt idx="154">
                <c:v>29780.768193998076</c:v>
              </c:pt>
              <c:pt idx="155">
                <c:v>29735.981404227648</c:v>
              </c:pt>
              <c:pt idx="156">
                <c:v>29661.259032855094</c:v>
              </c:pt>
              <c:pt idx="157">
                <c:v>29562.899206127782</c:v>
              </c:pt>
              <c:pt idx="158">
                <c:v>29448.401791260239</c:v>
              </c:pt>
              <c:pt idx="159">
                <c:v>29325.485756260863</c:v>
              </c:pt>
              <c:pt idx="160">
                <c:v>29204.022667346795</c:v>
              </c:pt>
              <c:pt idx="161">
                <c:v>29089.037604978919</c:v>
              </c:pt>
              <c:pt idx="162">
                <c:v>28983.930626950776</c:v>
              </c:pt>
              <c:pt idx="163">
                <c:v>28892.611753450932</c:v>
              </c:pt>
              <c:pt idx="164">
                <c:v>28818.047074041009</c:v>
              </c:pt>
              <c:pt idx="165">
                <c:v>28763.441066529176</c:v>
              </c:pt>
              <c:pt idx="166">
                <c:v>28732.807161649565</c:v>
              </c:pt>
              <c:pt idx="167">
                <c:v>28731.292349069776</c:v>
              </c:pt>
              <c:pt idx="168">
                <c:v>28764.56381129576</c:v>
              </c:pt>
              <c:pt idx="169">
                <c:v>28837.090438484396</c:v>
              </c:pt>
              <c:pt idx="170">
                <c:v>28953.757556981262</c:v>
              </c:pt>
              <c:pt idx="171">
                <c:v>29119.516402693451</c:v>
              </c:pt>
              <c:pt idx="172">
                <c:v>29337.055453971065</c:v>
              </c:pt>
              <c:pt idx="173">
                <c:v>29605.696672761514</c:v>
              </c:pt>
              <c:pt idx="174">
                <c:v>29919.843965558244</c:v>
              </c:pt>
              <c:pt idx="175">
                <c:v>30271.058542181934</c:v>
              </c:pt>
              <c:pt idx="176">
                <c:v>30651.157768487719</c:v>
              </c:pt>
              <c:pt idx="177">
                <c:v>31051.81695178854</c:v>
              </c:pt>
              <c:pt idx="178">
                <c:v>31464.227241628851</c:v>
              </c:pt>
              <c:pt idx="179">
                <c:v>31883.030970601314</c:v>
              </c:pt>
              <c:pt idx="180">
                <c:v>32306.693244056969</c:v>
              </c:pt>
              <c:pt idx="181">
                <c:v>32731.381136376247</c:v>
              </c:pt>
              <c:pt idx="182">
                <c:v>32816.438621239387</c:v>
              </c:pt>
              <c:pt idx="183">
                <c:v>33241.463821137673</c:v>
              </c:pt>
              <c:pt idx="184">
                <c:v>33652.583348416723</c:v>
              </c:pt>
              <c:pt idx="185">
                <c:v>34071.134969268227</c:v>
              </c:pt>
            </c:numLit>
          </c:val>
          <c:smooth val="0"/>
          <c:extLst>
            <c:ext xmlns:c16="http://schemas.microsoft.com/office/drawing/2014/chart" uri="{C3380CC4-5D6E-409C-BE32-E72D297353CC}">
              <c16:uniqueId val="{00000001-FF4B-4BE0-AF53-22508AD66755}"/>
            </c:ext>
          </c:extLst>
        </c:ser>
        <c:dLbls>
          <c:showLegendKey val="0"/>
          <c:showVal val="0"/>
          <c:showCatName val="0"/>
          <c:showSerName val="0"/>
          <c:showPercent val="0"/>
          <c:showBubbleSize val="0"/>
        </c:dLbls>
        <c:smooth val="0"/>
        <c:axId val="307784704"/>
        <c:axId val="307786880"/>
      </c:lineChart>
      <c:dateAx>
        <c:axId val="3077847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7786880"/>
        <c:crosses val="autoZero"/>
        <c:auto val="0"/>
        <c:lblOffset val="100"/>
        <c:baseTimeUnit val="months"/>
        <c:majorUnit val="2"/>
        <c:majorTimeUnit val="years"/>
      </c:dateAx>
      <c:valAx>
        <c:axId val="307786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7847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SecA!$BB$5:$BB$6</c:f>
          <c:strCache>
            <c:ptCount val="2"/>
            <c:pt idx="0">
              <c:v>Fuel sales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11056</c:v>
              </c:pt>
              <c:pt idx="1">
                <c:v>10737</c:v>
              </c:pt>
              <c:pt idx="2">
                <c:v>11435</c:v>
              </c:pt>
              <c:pt idx="3">
                <c:v>12209</c:v>
              </c:pt>
              <c:pt idx="4">
                <c:v>12371</c:v>
              </c:pt>
              <c:pt idx="5">
                <c:v>12196</c:v>
              </c:pt>
              <c:pt idx="6">
                <c:v>12623</c:v>
              </c:pt>
              <c:pt idx="7">
                <c:v>12580</c:v>
              </c:pt>
              <c:pt idx="8">
                <c:v>12081</c:v>
              </c:pt>
              <c:pt idx="9">
                <c:v>12443</c:v>
              </c:pt>
              <c:pt idx="10">
                <c:v>12865</c:v>
              </c:pt>
              <c:pt idx="11">
                <c:v>14410</c:v>
              </c:pt>
              <c:pt idx="12">
                <c:v>13197</c:v>
              </c:pt>
              <c:pt idx="13">
                <c:v>12783</c:v>
              </c:pt>
              <c:pt idx="14">
                <c:v>14436</c:v>
              </c:pt>
              <c:pt idx="15">
                <c:v>14872</c:v>
              </c:pt>
              <c:pt idx="16">
                <c:v>15106</c:v>
              </c:pt>
              <c:pt idx="17">
                <c:v>15022</c:v>
              </c:pt>
              <c:pt idx="18">
                <c:v>15492</c:v>
              </c:pt>
              <c:pt idx="19">
                <c:v>15574</c:v>
              </c:pt>
              <c:pt idx="20">
                <c:v>15607</c:v>
              </c:pt>
              <c:pt idx="21">
                <c:v>15473</c:v>
              </c:pt>
              <c:pt idx="22">
                <c:v>16072</c:v>
              </c:pt>
              <c:pt idx="23">
                <c:v>16769</c:v>
              </c:pt>
              <c:pt idx="24">
                <c:v>15502</c:v>
              </c:pt>
              <c:pt idx="25">
                <c:v>15237</c:v>
              </c:pt>
              <c:pt idx="26">
                <c:v>16632</c:v>
              </c:pt>
              <c:pt idx="27">
                <c:v>16612</c:v>
              </c:pt>
              <c:pt idx="28">
                <c:v>17061</c:v>
              </c:pt>
              <c:pt idx="29">
                <c:v>16529</c:v>
              </c:pt>
              <c:pt idx="30">
                <c:v>16826</c:v>
              </c:pt>
              <c:pt idx="31">
                <c:v>16821</c:v>
              </c:pt>
              <c:pt idx="32">
                <c:v>17149</c:v>
              </c:pt>
              <c:pt idx="33">
                <c:v>18319</c:v>
              </c:pt>
              <c:pt idx="34">
                <c:v>18370</c:v>
              </c:pt>
              <c:pt idx="35">
                <c:v>18857</c:v>
              </c:pt>
              <c:pt idx="36">
                <c:v>17079</c:v>
              </c:pt>
              <c:pt idx="37">
                <c:v>16553</c:v>
              </c:pt>
              <c:pt idx="38">
                <c:v>18435</c:v>
              </c:pt>
              <c:pt idx="39">
                <c:v>18122</c:v>
              </c:pt>
              <c:pt idx="40">
                <c:v>18279</c:v>
              </c:pt>
              <c:pt idx="41">
                <c:v>17685</c:v>
              </c:pt>
              <c:pt idx="42">
                <c:v>19215</c:v>
              </c:pt>
              <c:pt idx="43">
                <c:v>19534</c:v>
              </c:pt>
              <c:pt idx="44">
                <c:v>19297</c:v>
              </c:pt>
              <c:pt idx="45">
                <c:v>19566</c:v>
              </c:pt>
              <c:pt idx="46">
                <c:v>19537</c:v>
              </c:pt>
              <c:pt idx="47">
                <c:v>19933</c:v>
              </c:pt>
              <c:pt idx="48">
                <c:v>18822</c:v>
              </c:pt>
              <c:pt idx="49">
                <c:v>18333</c:v>
              </c:pt>
              <c:pt idx="50">
                <c:v>19457</c:v>
              </c:pt>
              <c:pt idx="51">
                <c:v>19057</c:v>
              </c:pt>
              <c:pt idx="52">
                <c:v>19538</c:v>
              </c:pt>
              <c:pt idx="53">
                <c:v>19863</c:v>
              </c:pt>
              <c:pt idx="54">
                <c:v>20593</c:v>
              </c:pt>
              <c:pt idx="55">
                <c:v>20379</c:v>
              </c:pt>
              <c:pt idx="56">
                <c:v>19635</c:v>
              </c:pt>
              <c:pt idx="57">
                <c:v>20611</c:v>
              </c:pt>
              <c:pt idx="58">
                <c:v>19731</c:v>
              </c:pt>
              <c:pt idx="59">
                <c:v>19548</c:v>
              </c:pt>
              <c:pt idx="60">
                <c:v>16950</c:v>
              </c:pt>
              <c:pt idx="61">
                <c:v>15298</c:v>
              </c:pt>
              <c:pt idx="62">
                <c:v>17539</c:v>
              </c:pt>
              <c:pt idx="63">
                <c:v>15708</c:v>
              </c:pt>
              <c:pt idx="64">
                <c:v>16310</c:v>
              </c:pt>
              <c:pt idx="65">
                <c:v>16947</c:v>
              </c:pt>
              <c:pt idx="66">
                <c:v>17485</c:v>
              </c:pt>
              <c:pt idx="67">
                <c:v>16687</c:v>
              </c:pt>
              <c:pt idx="68">
                <c:v>16160</c:v>
              </c:pt>
              <c:pt idx="69">
                <c:v>16692</c:v>
              </c:pt>
              <c:pt idx="70">
                <c:v>16255</c:v>
              </c:pt>
              <c:pt idx="71">
                <c:v>16147</c:v>
              </c:pt>
              <c:pt idx="72">
                <c:v>14881</c:v>
              </c:pt>
              <c:pt idx="73">
                <c:v>14814</c:v>
              </c:pt>
              <c:pt idx="74">
                <c:v>14842</c:v>
              </c:pt>
              <c:pt idx="75">
                <c:v>14988</c:v>
              </c:pt>
              <c:pt idx="76">
                <c:v>16132</c:v>
              </c:pt>
              <c:pt idx="77">
                <c:v>15959</c:v>
              </c:pt>
              <c:pt idx="78">
                <c:v>17394</c:v>
              </c:pt>
              <c:pt idx="79">
                <c:v>16183</c:v>
              </c:pt>
              <c:pt idx="80">
                <c:v>15669</c:v>
              </c:pt>
              <c:pt idx="81">
                <c:v>16508</c:v>
              </c:pt>
              <c:pt idx="82">
                <c:v>16809</c:v>
              </c:pt>
              <c:pt idx="83">
                <c:v>17387</c:v>
              </c:pt>
              <c:pt idx="84">
                <c:v>16373</c:v>
              </c:pt>
              <c:pt idx="85">
                <c:v>15548</c:v>
              </c:pt>
              <c:pt idx="86">
                <c:v>16910</c:v>
              </c:pt>
              <c:pt idx="87">
                <c:v>16064</c:v>
              </c:pt>
              <c:pt idx="88">
                <c:v>16859</c:v>
              </c:pt>
              <c:pt idx="89">
                <c:v>16517</c:v>
              </c:pt>
              <c:pt idx="90">
                <c:v>16766</c:v>
              </c:pt>
              <c:pt idx="91">
                <c:v>16665</c:v>
              </c:pt>
              <c:pt idx="92">
                <c:v>17209</c:v>
              </c:pt>
              <c:pt idx="93">
                <c:v>18252</c:v>
              </c:pt>
              <c:pt idx="94">
                <c:v>18375</c:v>
              </c:pt>
              <c:pt idx="95">
                <c:v>19277</c:v>
              </c:pt>
              <c:pt idx="96">
                <c:v>17983</c:v>
              </c:pt>
              <c:pt idx="97">
                <c:v>16926</c:v>
              </c:pt>
              <c:pt idx="98">
                <c:v>17756</c:v>
              </c:pt>
              <c:pt idx="99">
                <c:v>17644</c:v>
              </c:pt>
              <c:pt idx="100">
                <c:v>18477</c:v>
              </c:pt>
              <c:pt idx="101">
                <c:v>19508</c:v>
              </c:pt>
              <c:pt idx="102">
                <c:v>20511</c:v>
              </c:pt>
              <c:pt idx="103">
                <c:v>20662</c:v>
              </c:pt>
              <c:pt idx="104">
                <c:v>20580</c:v>
              </c:pt>
              <c:pt idx="105">
                <c:v>21837</c:v>
              </c:pt>
              <c:pt idx="106">
                <c:v>21556</c:v>
              </c:pt>
              <c:pt idx="107">
                <c:v>20821</c:v>
              </c:pt>
              <c:pt idx="108">
                <c:v>18061</c:v>
              </c:pt>
              <c:pt idx="109">
                <c:v>17013</c:v>
              </c:pt>
              <c:pt idx="110">
                <c:v>19215</c:v>
              </c:pt>
              <c:pt idx="111">
                <c:v>19663</c:v>
              </c:pt>
              <c:pt idx="112">
                <c:v>19561</c:v>
              </c:pt>
              <c:pt idx="113">
                <c:v>19628</c:v>
              </c:pt>
              <c:pt idx="114">
                <c:v>19896</c:v>
              </c:pt>
              <c:pt idx="115">
                <c:v>20032</c:v>
              </c:pt>
              <c:pt idx="116">
                <c:v>19201</c:v>
              </c:pt>
              <c:pt idx="117">
                <c:v>19969</c:v>
              </c:pt>
              <c:pt idx="118">
                <c:v>20066</c:v>
              </c:pt>
              <c:pt idx="119">
                <c:v>20142</c:v>
              </c:pt>
              <c:pt idx="120">
                <c:v>19087</c:v>
              </c:pt>
              <c:pt idx="121">
                <c:v>19064</c:v>
              </c:pt>
              <c:pt idx="122">
                <c:v>16995</c:v>
              </c:pt>
              <c:pt idx="123">
                <c:v>5703</c:v>
              </c:pt>
              <c:pt idx="124">
                <c:v>9596</c:v>
              </c:pt>
              <c:pt idx="125">
                <c:v>12591</c:v>
              </c:pt>
              <c:pt idx="126">
                <c:v>15046</c:v>
              </c:pt>
              <c:pt idx="127">
                <c:v>15933</c:v>
              </c:pt>
              <c:pt idx="128">
                <c:v>16445</c:v>
              </c:pt>
              <c:pt idx="129">
                <c:v>16870</c:v>
              </c:pt>
              <c:pt idx="130">
                <c:v>16476</c:v>
              </c:pt>
              <c:pt idx="131">
                <c:v>17234</c:v>
              </c:pt>
              <c:pt idx="132">
                <c:v>14971</c:v>
              </c:pt>
              <c:pt idx="133">
                <c:v>15954</c:v>
              </c:pt>
              <c:pt idx="134">
                <c:v>17769</c:v>
              </c:pt>
              <c:pt idx="135">
                <c:v>18007</c:v>
              </c:pt>
              <c:pt idx="136">
                <c:v>18412</c:v>
              </c:pt>
              <c:pt idx="137">
                <c:v>17525</c:v>
              </c:pt>
              <c:pt idx="138">
                <c:v>15978</c:v>
              </c:pt>
              <c:pt idx="139">
                <c:v>18515</c:v>
              </c:pt>
              <c:pt idx="140">
                <c:v>18646</c:v>
              </c:pt>
              <c:pt idx="141">
                <c:v>19879</c:v>
              </c:pt>
              <c:pt idx="142">
                <c:v>21006</c:v>
              </c:pt>
              <c:pt idx="143">
                <c:v>22000</c:v>
              </c:pt>
              <c:pt idx="144">
                <c:v>20095</c:v>
              </c:pt>
              <c:pt idx="145">
                <c:v>19900</c:v>
              </c:pt>
              <c:pt idx="146">
                <c:v>21781</c:v>
              </c:pt>
              <c:pt idx="147">
                <c:v>21759</c:v>
              </c:pt>
              <c:pt idx="148">
                <c:v>23692</c:v>
              </c:pt>
              <c:pt idx="149">
                <c:v>22728</c:v>
              </c:pt>
              <c:pt idx="150">
                <c:v>26190</c:v>
              </c:pt>
              <c:pt idx="151">
                <c:v>25603</c:v>
              </c:pt>
              <c:pt idx="152">
                <c:v>25442</c:v>
              </c:pt>
              <c:pt idx="153">
                <c:v>25416</c:v>
              </c:pt>
              <c:pt idx="154">
                <c:v>25437</c:v>
              </c:pt>
              <c:pt idx="155">
                <c:v>27116</c:v>
              </c:pt>
              <c:pt idx="156">
                <c:v>23441</c:v>
              </c:pt>
              <c:pt idx="157">
                <c:v>22160</c:v>
              </c:pt>
              <c:pt idx="158">
                <c:v>23531</c:v>
              </c:pt>
              <c:pt idx="159">
                <c:v>23518</c:v>
              </c:pt>
              <c:pt idx="160">
                <c:v>24508</c:v>
              </c:pt>
              <c:pt idx="161">
                <c:v>22645</c:v>
              </c:pt>
              <c:pt idx="162">
                <c:v>23864</c:v>
              </c:pt>
              <c:pt idx="163">
                <c:v>23951</c:v>
              </c:pt>
              <c:pt idx="164">
                <c:v>25643</c:v>
              </c:pt>
              <c:pt idx="165">
                <c:v>26472</c:v>
              </c:pt>
              <c:pt idx="166">
                <c:v>26098</c:v>
              </c:pt>
              <c:pt idx="167">
                <c:v>27888</c:v>
              </c:pt>
              <c:pt idx="168">
                <c:v>24239</c:v>
              </c:pt>
              <c:pt idx="169">
                <c:v>23807</c:v>
              </c:pt>
              <c:pt idx="170">
                <c:v>25004</c:v>
              </c:pt>
              <c:pt idx="171">
                <c:v>24821</c:v>
              </c:pt>
              <c:pt idx="172">
                <c:v>23990</c:v>
              </c:pt>
              <c:pt idx="173">
                <c:v>23584</c:v>
              </c:pt>
              <c:pt idx="174">
                <c:v>23786</c:v>
              </c:pt>
              <c:pt idx="175">
                <c:v>23070</c:v>
              </c:pt>
              <c:pt idx="176">
                <c:v>22081</c:v>
              </c:pt>
              <c:pt idx="177">
                <c:v>21618</c:v>
              </c:pt>
              <c:pt idx="178">
                <c:v>21380</c:v>
              </c:pt>
              <c:pt idx="179">
                <c:v>24140</c:v>
              </c:pt>
            </c:numLit>
          </c:val>
          <c:smooth val="0"/>
          <c:extLst>
            <c:ext xmlns:c16="http://schemas.microsoft.com/office/drawing/2014/chart" uri="{C3380CC4-5D6E-409C-BE32-E72D297353CC}">
              <c16:uniqueId val="{00000000-81CF-402D-A520-BCFFDC1F62B1}"/>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11026.501321144035</c:v>
              </c:pt>
              <c:pt idx="1">
                <c:v>11252.270394495417</c:v>
              </c:pt>
              <c:pt idx="2">
                <c:v>11478.068966525656</c:v>
              </c:pt>
              <c:pt idx="3">
                <c:v>11703.411265519111</c:v>
              </c:pt>
              <c:pt idx="4">
                <c:v>11927.768450793617</c:v>
              </c:pt>
              <c:pt idx="5">
                <c:v>12151.11727040149</c:v>
              </c:pt>
              <c:pt idx="6">
                <c:v>12373.87770394425</c:v>
              </c:pt>
              <c:pt idx="7">
                <c:v>12596.514613753019</c:v>
              </c:pt>
              <c:pt idx="8">
                <c:v>12819.741984454966</c:v>
              </c:pt>
              <c:pt idx="9">
                <c:v>13044.25728606351</c:v>
              </c:pt>
              <c:pt idx="10">
                <c:v>13270.019246607615</c:v>
              </c:pt>
              <c:pt idx="11">
                <c:v>13496.385336830182</c:v>
              </c:pt>
              <c:pt idx="12">
                <c:v>13722.308008227503</c:v>
              </c:pt>
              <c:pt idx="13">
                <c:v>13947.653326959033</c:v>
              </c:pt>
              <c:pt idx="14">
                <c:v>14171.762051176</c:v>
              </c:pt>
              <c:pt idx="15">
                <c:v>14392.81028570267</c:v>
              </c:pt>
              <c:pt idx="16">
                <c:v>14609.238373312133</c:v>
              </c:pt>
              <c:pt idx="17">
                <c:v>14819.965846491779</c:v>
              </c:pt>
              <c:pt idx="18">
                <c:v>15024.408999355686</c:v>
              </c:pt>
              <c:pt idx="19">
                <c:v>15222.186160171439</c:v>
              </c:pt>
              <c:pt idx="20">
                <c:v>15413.383248207272</c:v>
              </c:pt>
              <c:pt idx="21">
                <c:v>15598.437996571243</c:v>
              </c:pt>
              <c:pt idx="22">
                <c:v>15777.981755123201</c:v>
              </c:pt>
              <c:pt idx="23">
                <c:v>15952.520435726427</c:v>
              </c:pt>
              <c:pt idx="24">
                <c:v>16122.853968489078</c:v>
              </c:pt>
              <c:pt idx="25">
                <c:v>16290.598763083592</c:v>
              </c:pt>
              <c:pt idx="26">
                <c:v>16456.750375213913</c:v>
              </c:pt>
              <c:pt idx="27">
                <c:v>16621.250761820906</c:v>
              </c:pt>
              <c:pt idx="28">
                <c:v>16784.217129470213</c:v>
              </c:pt>
              <c:pt idx="29">
                <c:v>16945.75743396566</c:v>
              </c:pt>
              <c:pt idx="30">
                <c:v>17106.256413981599</c:v>
              </c:pt>
              <c:pt idx="31">
                <c:v>17265.682050758413</c:v>
              </c:pt>
              <c:pt idx="32">
                <c:v>17423.722069122501</c:v>
              </c:pt>
              <c:pt idx="33">
                <c:v>17579.619511849509</c:v>
              </c:pt>
              <c:pt idx="34">
                <c:v>17732.342699645957</c:v>
              </c:pt>
              <c:pt idx="35">
                <c:v>17881.599333706519</c:v>
              </c:pt>
              <c:pt idx="36">
                <c:v>18027.734772526219</c:v>
              </c:pt>
              <c:pt idx="37">
                <c:v>18172.06977526638</c:v>
              </c:pt>
              <c:pt idx="38">
                <c:v>18314.976366315797</c:v>
              </c:pt>
              <c:pt idx="39">
                <c:v>18455.207500288001</c:v>
              </c:pt>
              <c:pt idx="40">
                <c:v>18591.636155430209</c:v>
              </c:pt>
              <c:pt idx="41">
                <c:v>18722.80210248935</c:v>
              </c:pt>
              <c:pt idx="42">
                <c:v>18846.932476056914</c:v>
              </c:pt>
              <c:pt idx="43">
                <c:v>18961.216608621911</c:v>
              </c:pt>
              <c:pt idx="44">
                <c:v>19063.211900197297</c:v>
              </c:pt>
              <c:pt idx="45">
                <c:v>19151.048534187401</c:v>
              </c:pt>
              <c:pt idx="46">
                <c:v>19223.090482096355</c:v>
              </c:pt>
              <c:pt idx="47">
                <c:v>19278.116666894108</c:v>
              </c:pt>
              <c:pt idx="48">
                <c:v>19315.21992106851</c:v>
              </c:pt>
              <c:pt idx="49">
                <c:v>19334.147960440529</c:v>
              </c:pt>
              <c:pt idx="50">
                <c:v>19334.155280910058</c:v>
              </c:pt>
              <c:pt idx="51">
                <c:v>19313.495230416556</c:v>
              </c:pt>
              <c:pt idx="52">
                <c:v>19270.544001618578</c:v>
              </c:pt>
              <c:pt idx="53">
                <c:v>19203.421291944262</c:v>
              </c:pt>
              <c:pt idx="54">
                <c:v>19110.514254820122</c:v>
              </c:pt>
              <c:pt idx="55">
                <c:v>18990.869622380735</c:v>
              </c:pt>
              <c:pt idx="56">
                <c:v>18845.016612505849</c:v>
              </c:pt>
              <c:pt idx="57">
                <c:v>18674.872573452834</c:v>
              </c:pt>
              <c:pt idx="58">
                <c:v>18483.144836866555</c:v>
              </c:pt>
              <c:pt idx="59">
                <c:v>18274.476861818424</c:v>
              </c:pt>
              <c:pt idx="60">
                <c:v>18054.759962542987</c:v>
              </c:pt>
              <c:pt idx="61">
                <c:v>17831.158976412968</c:v>
              </c:pt>
              <c:pt idx="62">
                <c:v>17609.733980838551</c:v>
              </c:pt>
              <c:pt idx="63">
                <c:v>17394.011894253508</c:v>
              </c:pt>
              <c:pt idx="64">
                <c:v>17187.448901110776</c:v>
              </c:pt>
              <c:pt idx="65">
                <c:v>16991.81517396904</c:v>
              </c:pt>
              <c:pt idx="66">
                <c:v>16808.003436485873</c:v>
              </c:pt>
              <c:pt idx="67">
                <c:v>16636.861597144882</c:v>
              </c:pt>
              <c:pt idx="68">
                <c:v>16479.914560993184</c:v>
              </c:pt>
              <c:pt idx="69">
                <c:v>16338.737371480751</c:v>
              </c:pt>
              <c:pt idx="70">
                <c:v>16214.58515749656</c:v>
              </c:pt>
              <c:pt idx="71">
                <c:v>16109.06631055811</c:v>
              </c:pt>
              <c:pt idx="72">
                <c:v>16023.829637025403</c:v>
              </c:pt>
              <c:pt idx="73">
                <c:v>15960.561876947879</c:v>
              </c:pt>
              <c:pt idx="74">
                <c:v>15919.80694073795</c:v>
              </c:pt>
              <c:pt idx="75">
                <c:v>15900.962176931087</c:v>
              </c:pt>
              <c:pt idx="76">
                <c:v>15902.347127122022</c:v>
              </c:pt>
              <c:pt idx="77">
                <c:v>15921.368370728556</c:v>
              </c:pt>
              <c:pt idx="78">
                <c:v>15955.662140041364</c:v>
              </c:pt>
              <c:pt idx="79">
                <c:v>16002.902298980393</c:v>
              </c:pt>
              <c:pt idx="80">
                <c:v>16062.201049325549</c:v>
              </c:pt>
              <c:pt idx="81">
                <c:v>16132.850690557763</c:v>
              </c:pt>
              <c:pt idx="82">
                <c:v>16213.750321108635</c:v>
              </c:pt>
              <c:pt idx="83">
                <c:v>16304.174188719206</c:v>
              </c:pt>
              <c:pt idx="84">
                <c:v>16403.991790809407</c:v>
              </c:pt>
              <c:pt idx="85">
                <c:v>16514.155450610451</c:v>
              </c:pt>
              <c:pt idx="86">
                <c:v>16635.586499562745</c:v>
              </c:pt>
              <c:pt idx="87">
                <c:v>16768.240113656087</c:v>
              </c:pt>
              <c:pt idx="88">
                <c:v>16912.345882380712</c:v>
              </c:pt>
              <c:pt idx="89">
                <c:v>17067.429155113205</c:v>
              </c:pt>
              <c:pt idx="90">
                <c:v>17232.961935347757</c:v>
              </c:pt>
              <c:pt idx="91">
                <c:v>17407.865797423456</c:v>
              </c:pt>
              <c:pt idx="92">
                <c:v>17590.595353744033</c:v>
              </c:pt>
              <c:pt idx="93">
                <c:v>17778.862350915795</c:v>
              </c:pt>
              <c:pt idx="94">
                <c:v>17969.996940191315</c:v>
              </c:pt>
              <c:pt idx="95">
                <c:v>18161.802410472246</c:v>
              </c:pt>
              <c:pt idx="96">
                <c:v>18352.487053720051</c:v>
              </c:pt>
              <c:pt idx="97">
                <c:v>18541.374359485715</c:v>
              </c:pt>
              <c:pt idx="98">
                <c:v>18727.418330266511</c:v>
              </c:pt>
              <c:pt idx="99">
                <c:v>18907.95759420023</c:v>
              </c:pt>
              <c:pt idx="100">
                <c:v>19079.359361094397</c:v>
              </c:pt>
              <c:pt idx="101">
                <c:v>19236.726883162341</c:v>
              </c:pt>
              <c:pt idx="102">
                <c:v>19374.561053256293</c:v>
              </c:pt>
              <c:pt idx="103">
                <c:v>19487.634037345328</c:v>
              </c:pt>
              <c:pt idx="104">
                <c:v>19571.854440345258</c:v>
              </c:pt>
              <c:pt idx="105">
                <c:v>19624.305233134553</c:v>
              </c:pt>
              <c:pt idx="106">
                <c:v>19643.077532151336</c:v>
              </c:pt>
              <c:pt idx="107">
                <c:v>19628.475148600584</c:v>
              </c:pt>
              <c:pt idx="108">
                <c:v>19582.714816155134</c:v>
              </c:pt>
              <c:pt idx="109">
                <c:v>19509.205793339221</c:v>
              </c:pt>
              <c:pt idx="110">
                <c:v>19409.835623860934</c:v>
              </c:pt>
              <c:pt idx="111">
                <c:v>19283.995645635026</c:v>
              </c:pt>
              <c:pt idx="112">
                <c:v>19130.882360952386</c:v>
              </c:pt>
              <c:pt idx="113">
                <c:v>18950.071276458268</c:v>
              </c:pt>
              <c:pt idx="114">
                <c:v>18741.568016436966</c:v>
              </c:pt>
              <c:pt idx="115">
                <c:v>18506.056133896323</c:v>
              </c:pt>
              <c:pt idx="116">
                <c:v>18245.373613827745</c:v>
              </c:pt>
              <c:pt idx="117">
                <c:v>17962.884385088742</c:v>
              </c:pt>
              <c:pt idx="118">
                <c:v>17662.908002922992</c:v>
              </c:pt>
              <c:pt idx="119">
                <c:v>17351.77013818908</c:v>
              </c:pt>
              <c:pt idx="120">
                <c:v>17038.199553742674</c:v>
              </c:pt>
              <c:pt idx="121">
                <c:v>16733.715242301252</c:v>
              </c:pt>
              <c:pt idx="122">
                <c:v>16451.884997028556</c:v>
              </c:pt>
              <c:pt idx="123">
                <c:v>16208.606895846024</c:v>
              </c:pt>
              <c:pt idx="124">
                <c:v>16020.322131678069</c:v>
              </c:pt>
              <c:pt idx="125">
                <c:v>15892.966290553255</c:v>
              </c:pt>
              <c:pt idx="126">
                <c:v>15826.050636368467</c:v>
              </c:pt>
              <c:pt idx="127">
                <c:v>15815.784466730041</c:v>
              </c:pt>
              <c:pt idx="128">
                <c:v>15857.597028607945</c:v>
              </c:pt>
              <c:pt idx="129">
                <c:v>15947.034784505417</c:v>
              </c:pt>
              <c:pt idx="130">
                <c:v>16080.231599897092</c:v>
              </c:pt>
              <c:pt idx="131">
                <c:v>16254.244305473097</c:v>
              </c:pt>
              <c:pt idx="132">
                <c:v>16466.525500323663</c:v>
              </c:pt>
              <c:pt idx="133">
                <c:v>16715.507539233546</c:v>
              </c:pt>
              <c:pt idx="134">
                <c:v>16998.127251487185</c:v>
              </c:pt>
              <c:pt idx="135">
                <c:v>17310.559958829785</c:v>
              </c:pt>
              <c:pt idx="136">
                <c:v>17649.751855755054</c:v>
              </c:pt>
              <c:pt idx="137">
                <c:v>18013.345576797874</c:v>
              </c:pt>
              <c:pt idx="138">
                <c:v>18399.746004637371</c:v>
              </c:pt>
              <c:pt idx="139">
                <c:v>18806.869676375874</c:v>
              </c:pt>
              <c:pt idx="140">
                <c:v>19230.211383111084</c:v>
              </c:pt>
              <c:pt idx="141">
                <c:v>19664.974046264324</c:v>
              </c:pt>
              <c:pt idx="142">
                <c:v>20105.776375873811</c:v>
              </c:pt>
              <c:pt idx="143">
                <c:v>20547.451107931505</c:v>
              </c:pt>
              <c:pt idx="144">
                <c:v>20985.731202053492</c:v>
              </c:pt>
              <c:pt idx="145">
                <c:v>21417.802166747922</c:v>
              </c:pt>
              <c:pt idx="146">
                <c:v>21839.958779320896</c:v>
              </c:pt>
              <c:pt idx="147">
                <c:v>22246.978014911769</c:v>
              </c:pt>
              <c:pt idx="148">
                <c:v>22633.577889880569</c:v>
              </c:pt>
              <c:pt idx="149">
                <c:v>22993.988442572419</c:v>
              </c:pt>
              <c:pt idx="150">
                <c:v>23323.498133442561</c:v>
              </c:pt>
              <c:pt idx="151">
                <c:v>23617.129434503666</c:v>
              </c:pt>
              <c:pt idx="152">
                <c:v>23872.771319634965</c:v>
              </c:pt>
              <c:pt idx="153">
                <c:v>24090.298633281189</c:v>
              </c:pt>
              <c:pt idx="154">
                <c:v>24271.155448567421</c:v>
              </c:pt>
              <c:pt idx="155">
                <c:v>24418.111539985461</c:v>
              </c:pt>
              <c:pt idx="156">
                <c:v>24535.102526578547</c:v>
              </c:pt>
              <c:pt idx="157">
                <c:v>24628.761915849926</c:v>
              </c:pt>
              <c:pt idx="158">
                <c:v>24704.629112776271</c:v>
              </c:pt>
              <c:pt idx="159">
                <c:v>24765.774760418411</c:v>
              </c:pt>
              <c:pt idx="160">
                <c:v>24814.095872724396</c:v>
              </c:pt>
              <c:pt idx="161">
                <c:v>24850.241688881859</c:v>
              </c:pt>
              <c:pt idx="162">
                <c:v>24874.55535220572</c:v>
              </c:pt>
              <c:pt idx="163">
                <c:v>24885.174764322015</c:v>
              </c:pt>
              <c:pt idx="164">
                <c:v>24879.22727150458</c:v>
              </c:pt>
              <c:pt idx="165">
                <c:v>24852.906045262931</c:v>
              </c:pt>
              <c:pt idx="166">
                <c:v>24803.16802983508</c:v>
              </c:pt>
              <c:pt idx="167">
                <c:v>24728.589263413774</c:v>
              </c:pt>
              <c:pt idx="168">
                <c:v>24629.040616161925</c:v>
              </c:pt>
              <c:pt idx="169">
                <c:v>24507.552368979028</c:v>
              </c:pt>
              <c:pt idx="170">
                <c:v>24366.764762148414</c:v>
              </c:pt>
              <c:pt idx="171">
                <c:v>24208.617483584436</c:v>
              </c:pt>
              <c:pt idx="172">
                <c:v>24035.687456439286</c:v>
              </c:pt>
              <c:pt idx="173">
                <c:v>23851.163986381573</c:v>
              </c:pt>
              <c:pt idx="174">
                <c:v>23658.190691623477</c:v>
              </c:pt>
              <c:pt idx="175">
                <c:v>23459.64402639079</c:v>
              </c:pt>
              <c:pt idx="176">
                <c:v>23258.528254217686</c:v>
              </c:pt>
              <c:pt idx="177">
                <c:v>23057.457994611948</c:v>
              </c:pt>
              <c:pt idx="178">
                <c:v>22857.870338827139</c:v>
              </c:pt>
              <c:pt idx="179">
                <c:v>22659.762920122208</c:v>
              </c:pt>
              <c:pt idx="180">
                <c:v>22481.808438477863</c:v>
              </c:pt>
              <c:pt idx="181">
                <c:v>22296.324786658632</c:v>
              </c:pt>
              <c:pt idx="182">
                <c:v>22195.968910864496</c:v>
              </c:pt>
              <c:pt idx="183">
                <c:v>21995.873624018102</c:v>
              </c:pt>
            </c:numLit>
          </c:val>
          <c:smooth val="0"/>
          <c:extLst>
            <c:ext xmlns:c16="http://schemas.microsoft.com/office/drawing/2014/chart" uri="{C3380CC4-5D6E-409C-BE32-E72D297353CC}">
              <c16:uniqueId val="{00000001-81CF-402D-A520-BCFFDC1F62B1}"/>
            </c:ext>
          </c:extLst>
        </c:ser>
        <c:dLbls>
          <c:showLegendKey val="0"/>
          <c:showVal val="0"/>
          <c:showCatName val="0"/>
          <c:showSerName val="0"/>
          <c:showPercent val="0"/>
          <c:showBubbleSize val="0"/>
        </c:dLbls>
        <c:smooth val="0"/>
        <c:axId val="307809280"/>
        <c:axId val="308372608"/>
      </c:lineChart>
      <c:dateAx>
        <c:axId val="307809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372608"/>
        <c:crosses val="autoZero"/>
        <c:auto val="0"/>
        <c:lblOffset val="100"/>
        <c:baseTimeUnit val="months"/>
        <c:majorUnit val="2"/>
        <c:majorTimeUnit val="years"/>
      </c:dateAx>
      <c:valAx>
        <c:axId val="3083726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78092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SecA!$BA$5:$BA$6</c:f>
          <c:strCache>
            <c:ptCount val="2"/>
            <c:pt idx="0">
              <c:v>Used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5703</c:v>
              </c:pt>
              <c:pt idx="1">
                <c:v>6190</c:v>
              </c:pt>
              <c:pt idx="2">
                <c:v>6416</c:v>
              </c:pt>
              <c:pt idx="3">
                <c:v>5528</c:v>
              </c:pt>
              <c:pt idx="4">
                <c:v>6173</c:v>
              </c:pt>
              <c:pt idx="5">
                <c:v>5888</c:v>
              </c:pt>
              <c:pt idx="6">
                <c:v>6699</c:v>
              </c:pt>
              <c:pt idx="7">
                <c:v>6982</c:v>
              </c:pt>
              <c:pt idx="8">
                <c:v>6919</c:v>
              </c:pt>
              <c:pt idx="9">
                <c:v>6850</c:v>
              </c:pt>
              <c:pt idx="10">
                <c:v>7236</c:v>
              </c:pt>
              <c:pt idx="11">
                <c:v>6510</c:v>
              </c:pt>
              <c:pt idx="12">
                <c:v>6909</c:v>
              </c:pt>
              <c:pt idx="13">
                <c:v>7007</c:v>
              </c:pt>
              <c:pt idx="14">
                <c:v>7201</c:v>
              </c:pt>
              <c:pt idx="15">
                <c:v>5752</c:v>
              </c:pt>
              <c:pt idx="16">
                <c:v>6431</c:v>
              </c:pt>
              <c:pt idx="17">
                <c:v>7011</c:v>
              </c:pt>
              <c:pt idx="18">
                <c:v>6891</c:v>
              </c:pt>
              <c:pt idx="19">
                <c:v>7331</c:v>
              </c:pt>
              <c:pt idx="20">
                <c:v>7450</c:v>
              </c:pt>
              <c:pt idx="21">
                <c:v>6826</c:v>
              </c:pt>
              <c:pt idx="22">
                <c:v>7636</c:v>
              </c:pt>
              <c:pt idx="23">
                <c:v>6429</c:v>
              </c:pt>
              <c:pt idx="24">
                <c:v>6706</c:v>
              </c:pt>
              <c:pt idx="25">
                <c:v>7165</c:v>
              </c:pt>
              <c:pt idx="26">
                <c:v>7061</c:v>
              </c:pt>
              <c:pt idx="27">
                <c:v>6342</c:v>
              </c:pt>
              <c:pt idx="28">
                <c:v>7357</c:v>
              </c:pt>
              <c:pt idx="29">
                <c:v>7112</c:v>
              </c:pt>
              <c:pt idx="30">
                <c:v>7748</c:v>
              </c:pt>
              <c:pt idx="31">
                <c:v>8050</c:v>
              </c:pt>
              <c:pt idx="32">
                <c:v>7547</c:v>
              </c:pt>
              <c:pt idx="33">
                <c:v>8600</c:v>
              </c:pt>
              <c:pt idx="34">
                <c:v>8412</c:v>
              </c:pt>
              <c:pt idx="35">
                <c:v>6751</c:v>
              </c:pt>
              <c:pt idx="36">
                <c:v>7965</c:v>
              </c:pt>
              <c:pt idx="37">
                <c:v>7387</c:v>
              </c:pt>
              <c:pt idx="38">
                <c:v>7131</c:v>
              </c:pt>
              <c:pt idx="39">
                <c:v>7749</c:v>
              </c:pt>
              <c:pt idx="40">
                <c:v>8179</c:v>
              </c:pt>
              <c:pt idx="41">
                <c:v>7557</c:v>
              </c:pt>
              <c:pt idx="42">
                <c:v>8206</c:v>
              </c:pt>
              <c:pt idx="43">
                <c:v>8267</c:v>
              </c:pt>
              <c:pt idx="44">
                <c:v>7700</c:v>
              </c:pt>
              <c:pt idx="45">
                <c:v>9107</c:v>
              </c:pt>
              <c:pt idx="46">
                <c:v>8517</c:v>
              </c:pt>
              <c:pt idx="47">
                <c:v>7145</c:v>
              </c:pt>
              <c:pt idx="48">
                <c:v>7756</c:v>
              </c:pt>
              <c:pt idx="49">
                <c:v>7295</c:v>
              </c:pt>
              <c:pt idx="50">
                <c:v>7691</c:v>
              </c:pt>
              <c:pt idx="51">
                <c:v>7685</c:v>
              </c:pt>
              <c:pt idx="52">
                <c:v>7998</c:v>
              </c:pt>
              <c:pt idx="53">
                <c:v>8030</c:v>
              </c:pt>
              <c:pt idx="54">
                <c:v>8505</c:v>
              </c:pt>
              <c:pt idx="55">
                <c:v>8265</c:v>
              </c:pt>
              <c:pt idx="56">
                <c:v>8399</c:v>
              </c:pt>
              <c:pt idx="57">
                <c:v>9034</c:v>
              </c:pt>
              <c:pt idx="58">
                <c:v>8438</c:v>
              </c:pt>
              <c:pt idx="59">
                <c:v>7601</c:v>
              </c:pt>
              <c:pt idx="60">
                <c:v>7934</c:v>
              </c:pt>
              <c:pt idx="61">
                <c:v>8486</c:v>
              </c:pt>
              <c:pt idx="62">
                <c:v>9045</c:v>
              </c:pt>
              <c:pt idx="63">
                <c:v>8446</c:v>
              </c:pt>
              <c:pt idx="64">
                <c:v>8703</c:v>
              </c:pt>
              <c:pt idx="65">
                <c:v>8791</c:v>
              </c:pt>
              <c:pt idx="66">
                <c:v>10145</c:v>
              </c:pt>
              <c:pt idx="67">
                <c:v>8996</c:v>
              </c:pt>
              <c:pt idx="68">
                <c:v>9228</c:v>
              </c:pt>
              <c:pt idx="69">
                <c:v>9384</c:v>
              </c:pt>
              <c:pt idx="70">
                <c:v>9299</c:v>
              </c:pt>
              <c:pt idx="71">
                <c:v>8607</c:v>
              </c:pt>
              <c:pt idx="72">
                <c:v>8713</c:v>
              </c:pt>
              <c:pt idx="73">
                <c:v>9952</c:v>
              </c:pt>
              <c:pt idx="74">
                <c:v>10184</c:v>
              </c:pt>
              <c:pt idx="75">
                <c:v>10011</c:v>
              </c:pt>
              <c:pt idx="76">
                <c:v>10220</c:v>
              </c:pt>
              <c:pt idx="77">
                <c:v>9940</c:v>
              </c:pt>
              <c:pt idx="78">
                <c:v>10398</c:v>
              </c:pt>
              <c:pt idx="79">
                <c:v>10186</c:v>
              </c:pt>
              <c:pt idx="80">
                <c:v>10162</c:v>
              </c:pt>
              <c:pt idx="81">
                <c:v>10071</c:v>
              </c:pt>
              <c:pt idx="82">
                <c:v>10692</c:v>
              </c:pt>
              <c:pt idx="83">
                <c:v>9381</c:v>
              </c:pt>
              <c:pt idx="84">
                <c:v>9559</c:v>
              </c:pt>
              <c:pt idx="85">
                <c:v>10432</c:v>
              </c:pt>
              <c:pt idx="86">
                <c:v>10866</c:v>
              </c:pt>
              <c:pt idx="87">
                <c:v>8651</c:v>
              </c:pt>
              <c:pt idx="88">
                <c:v>10822</c:v>
              </c:pt>
              <c:pt idx="89">
                <c:v>10123</c:v>
              </c:pt>
              <c:pt idx="90">
                <c:v>10553</c:v>
              </c:pt>
              <c:pt idx="91">
                <c:v>10763</c:v>
              </c:pt>
              <c:pt idx="92">
                <c:v>10481</c:v>
              </c:pt>
              <c:pt idx="93">
                <c:v>11122</c:v>
              </c:pt>
              <c:pt idx="94">
                <c:v>11484</c:v>
              </c:pt>
              <c:pt idx="95">
                <c:v>9716</c:v>
              </c:pt>
              <c:pt idx="96">
                <c:v>10151</c:v>
              </c:pt>
              <c:pt idx="97">
                <c:v>10573</c:v>
              </c:pt>
              <c:pt idx="98">
                <c:v>11343</c:v>
              </c:pt>
              <c:pt idx="99">
                <c:v>9477</c:v>
              </c:pt>
              <c:pt idx="100">
                <c:v>11041</c:v>
              </c:pt>
              <c:pt idx="101">
                <c:v>10380</c:v>
              </c:pt>
              <c:pt idx="102">
                <c:v>10219</c:v>
              </c:pt>
              <c:pt idx="103">
                <c:v>11033</c:v>
              </c:pt>
              <c:pt idx="104">
                <c:v>9709</c:v>
              </c:pt>
              <c:pt idx="105">
                <c:v>11336</c:v>
              </c:pt>
              <c:pt idx="106">
                <c:v>11446</c:v>
              </c:pt>
              <c:pt idx="107">
                <c:v>8887</c:v>
              </c:pt>
              <c:pt idx="108">
                <c:v>10400</c:v>
              </c:pt>
              <c:pt idx="109">
                <c:v>10179</c:v>
              </c:pt>
              <c:pt idx="110">
                <c:v>10238</c:v>
              </c:pt>
              <c:pt idx="111">
                <c:v>10467</c:v>
              </c:pt>
              <c:pt idx="112">
                <c:v>10770</c:v>
              </c:pt>
              <c:pt idx="113">
                <c:v>9916</c:v>
              </c:pt>
              <c:pt idx="114">
                <c:v>11544</c:v>
              </c:pt>
              <c:pt idx="115">
                <c:v>11189</c:v>
              </c:pt>
              <c:pt idx="116">
                <c:v>10123</c:v>
              </c:pt>
              <c:pt idx="117">
                <c:v>12192</c:v>
              </c:pt>
              <c:pt idx="118">
                <c:v>11124</c:v>
              </c:pt>
              <c:pt idx="119">
                <c:v>9831</c:v>
              </c:pt>
              <c:pt idx="120">
                <c:v>10737</c:v>
              </c:pt>
              <c:pt idx="121">
                <c:v>10843</c:v>
              </c:pt>
              <c:pt idx="122">
                <c:v>8414</c:v>
              </c:pt>
              <c:pt idx="123">
                <c:v>296</c:v>
              </c:pt>
              <c:pt idx="124">
                <c:v>4610</c:v>
              </c:pt>
              <c:pt idx="125">
                <c:v>10517</c:v>
              </c:pt>
              <c:pt idx="126">
                <c:v>11612</c:v>
              </c:pt>
              <c:pt idx="127">
                <c:v>11185</c:v>
              </c:pt>
              <c:pt idx="128">
                <c:v>12100</c:v>
              </c:pt>
              <c:pt idx="129">
                <c:v>12361</c:v>
              </c:pt>
              <c:pt idx="130">
                <c:v>12036</c:v>
              </c:pt>
              <c:pt idx="131">
                <c:v>10889</c:v>
              </c:pt>
              <c:pt idx="132">
                <c:v>10520</c:v>
              </c:pt>
              <c:pt idx="133">
                <c:v>11267</c:v>
              </c:pt>
              <c:pt idx="134">
                <c:v>12118</c:v>
              </c:pt>
              <c:pt idx="135">
                <c:v>10987</c:v>
              </c:pt>
              <c:pt idx="136">
                <c:v>11406</c:v>
              </c:pt>
              <c:pt idx="137">
                <c:v>11019</c:v>
              </c:pt>
              <c:pt idx="138">
                <c:v>10661</c:v>
              </c:pt>
              <c:pt idx="139">
                <c:v>12041</c:v>
              </c:pt>
              <c:pt idx="140">
                <c:v>12700</c:v>
              </c:pt>
              <c:pt idx="141">
                <c:v>13006</c:v>
              </c:pt>
              <c:pt idx="142">
                <c:v>13774</c:v>
              </c:pt>
              <c:pt idx="143">
                <c:v>11463</c:v>
              </c:pt>
              <c:pt idx="144">
                <c:v>12328</c:v>
              </c:pt>
              <c:pt idx="145">
                <c:v>12533</c:v>
              </c:pt>
              <c:pt idx="146">
                <c:v>13499</c:v>
              </c:pt>
              <c:pt idx="147">
                <c:v>12039</c:v>
              </c:pt>
              <c:pt idx="148">
                <c:v>13551</c:v>
              </c:pt>
              <c:pt idx="149">
                <c:v>12986</c:v>
              </c:pt>
              <c:pt idx="150">
                <c:v>13455</c:v>
              </c:pt>
              <c:pt idx="151">
                <c:v>13858</c:v>
              </c:pt>
              <c:pt idx="152">
                <c:v>14016</c:v>
              </c:pt>
              <c:pt idx="153">
                <c:v>14342</c:v>
              </c:pt>
              <c:pt idx="154">
                <c:v>14453</c:v>
              </c:pt>
              <c:pt idx="155">
                <c:v>11814</c:v>
              </c:pt>
              <c:pt idx="156">
                <c:v>12831</c:v>
              </c:pt>
              <c:pt idx="157">
                <c:v>12683</c:v>
              </c:pt>
              <c:pt idx="158">
                <c:v>13985</c:v>
              </c:pt>
              <c:pt idx="159">
                <c:v>11747</c:v>
              </c:pt>
              <c:pt idx="160">
                <c:v>13715</c:v>
              </c:pt>
              <c:pt idx="161">
                <c:v>13513</c:v>
              </c:pt>
              <c:pt idx="162">
                <c:v>13392</c:v>
              </c:pt>
              <c:pt idx="163">
                <c:v>14284</c:v>
              </c:pt>
              <c:pt idx="164">
                <c:v>13343</c:v>
              </c:pt>
              <c:pt idx="165">
                <c:v>14012</c:v>
              </c:pt>
              <c:pt idx="166">
                <c:v>15266</c:v>
              </c:pt>
              <c:pt idx="167">
                <c:v>12795</c:v>
              </c:pt>
              <c:pt idx="168">
                <c:v>14189</c:v>
              </c:pt>
              <c:pt idx="169">
                <c:v>14001</c:v>
              </c:pt>
              <c:pt idx="170">
                <c:v>13433</c:v>
              </c:pt>
              <c:pt idx="171">
                <c:v>14184</c:v>
              </c:pt>
              <c:pt idx="172">
                <c:v>14377</c:v>
              </c:pt>
              <c:pt idx="173">
                <c:v>13775</c:v>
              </c:pt>
              <c:pt idx="174">
                <c:v>15171</c:v>
              </c:pt>
              <c:pt idx="175">
                <c:v>15172</c:v>
              </c:pt>
              <c:pt idx="176">
                <c:v>13883</c:v>
              </c:pt>
              <c:pt idx="177">
                <c:v>16813</c:v>
              </c:pt>
              <c:pt idx="178">
                <c:v>15331</c:v>
              </c:pt>
              <c:pt idx="179">
                <c:v>13135</c:v>
              </c:pt>
            </c:numLit>
          </c:val>
          <c:smooth val="0"/>
          <c:extLst>
            <c:ext xmlns:c16="http://schemas.microsoft.com/office/drawing/2014/chart" uri="{C3380CC4-5D6E-409C-BE32-E72D297353CC}">
              <c16:uniqueId val="{00000000-7E75-4839-8912-697436360364}"/>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6016.5584200112198</c:v>
              </c:pt>
              <c:pt idx="1">
                <c:v>6086.083461217313</c:v>
              </c:pt>
              <c:pt idx="2">
                <c:v>6155.2949440033954</c:v>
              </c:pt>
              <c:pt idx="3">
                <c:v>6223.983226488238</c:v>
              </c:pt>
              <c:pt idx="4">
                <c:v>6292.1993718466083</c:v>
              </c:pt>
              <c:pt idx="5">
                <c:v>6359.2984600267864</c:v>
              </c:pt>
              <c:pt idx="6">
                <c:v>6424.5163716052057</c:v>
              </c:pt>
              <c:pt idx="7">
                <c:v>6486.6176886982712</c:v>
              </c:pt>
              <c:pt idx="8">
                <c:v>6544.6414770507818</c:v>
              </c:pt>
              <c:pt idx="9">
                <c:v>6598.1221847188381</c:v>
              </c:pt>
              <c:pt idx="10">
                <c:v>6646.9686182814903</c:v>
              </c:pt>
              <c:pt idx="11">
                <c:v>6691.3414621330694</c:v>
              </c:pt>
              <c:pt idx="12">
                <c:v>6731.9904320496235</c:v>
              </c:pt>
              <c:pt idx="13">
                <c:v>6769.4839023450668</c:v>
              </c:pt>
              <c:pt idx="14">
                <c:v>6804.5672569012613</c:v>
              </c:pt>
              <c:pt idx="15">
                <c:v>6838.2233956977234</c:v>
              </c:pt>
              <c:pt idx="16">
                <c:v>6871.8316514570697</c:v>
              </c:pt>
              <c:pt idx="17">
                <c:v>6905.6851335062192</c:v>
              </c:pt>
              <c:pt idx="18">
                <c:v>6939.6361195206337</c:v>
              </c:pt>
              <c:pt idx="19">
                <c:v>6973.6422020422679</c:v>
              </c:pt>
              <c:pt idx="20">
                <c:v>7007.6123374935587</c:v>
              </c:pt>
              <c:pt idx="21">
                <c:v>7041.812840094899</c:v>
              </c:pt>
              <c:pt idx="22">
                <c:v>7076.9524117291867</c:v>
              </c:pt>
              <c:pt idx="23">
                <c:v>7113.5239414392263</c:v>
              </c:pt>
              <c:pt idx="24">
                <c:v>7152.5793658560933</c:v>
              </c:pt>
              <c:pt idx="25">
                <c:v>7194.4860976694254</c:v>
              </c:pt>
              <c:pt idx="26">
                <c:v>7239.1649702030045</c:v>
              </c:pt>
              <c:pt idx="27">
                <c:v>7286.5073306829436</c:v>
              </c:pt>
              <c:pt idx="28">
                <c:v>7336.2263613651503</c:v>
              </c:pt>
              <c:pt idx="29">
                <c:v>7387.0907371748499</c:v>
              </c:pt>
              <c:pt idx="30">
                <c:v>7437.8899066759013</c:v>
              </c:pt>
              <c:pt idx="31">
                <c:v>7487.138227694988</c:v>
              </c:pt>
              <c:pt idx="32">
                <c:v>7533.6601681521161</c:v>
              </c:pt>
              <c:pt idx="33">
                <c:v>7576.8430577395966</c:v>
              </c:pt>
              <c:pt idx="34">
                <c:v>7616.0875659815893</c:v>
              </c:pt>
              <c:pt idx="35">
                <c:v>7651.8175193445159</c:v>
              </c:pt>
              <c:pt idx="36">
                <c:v>7685.2526567288151</c:v>
              </c:pt>
              <c:pt idx="37">
                <c:v>7716.7118995155824</c:v>
              </c:pt>
              <c:pt idx="38">
                <c:v>7746.7939164291838</c:v>
              </c:pt>
              <c:pt idx="39">
                <c:v>7775.7676642944707</c:v>
              </c:pt>
              <c:pt idx="40">
                <c:v>7803.2863060198661</c:v>
              </c:pt>
              <c:pt idx="41">
                <c:v>7828.9762368494985</c:v>
              </c:pt>
              <c:pt idx="42">
                <c:v>7852.8395657214751</c:v>
              </c:pt>
              <c:pt idx="43">
                <c:v>7874.6064253370541</c:v>
              </c:pt>
              <c:pt idx="44">
                <c:v>7894.3601088317755</c:v>
              </c:pt>
              <c:pt idx="45">
                <c:v>7912.5763029158397</c:v>
              </c:pt>
              <c:pt idx="46">
                <c:v>7929.5363341906159</c:v>
              </c:pt>
              <c:pt idx="47">
                <c:v>7946.7159529545561</c:v>
              </c:pt>
              <c:pt idx="48">
                <c:v>7966.1783731719252</c:v>
              </c:pt>
              <c:pt idx="49">
                <c:v>7989.1850928540343</c:v>
              </c:pt>
              <c:pt idx="50">
                <c:v>8016.7874316390244</c:v>
              </c:pt>
              <c:pt idx="51">
                <c:v>8049.3425240721826</c:v>
              </c:pt>
              <c:pt idx="52">
                <c:v>8086.8817172671579</c:v>
              </c:pt>
              <c:pt idx="53">
                <c:v>8129.0720158135282</c:v>
              </c:pt>
              <c:pt idx="54">
                <c:v>8175.4915425836043</c:v>
              </c:pt>
              <c:pt idx="55">
                <c:v>8225.6193484338837</c:v>
              </c:pt>
              <c:pt idx="56">
                <c:v>8279.2639926782795</c:v>
              </c:pt>
              <c:pt idx="57">
                <c:v>8336.2734152822686</c:v>
              </c:pt>
              <c:pt idx="58">
                <c:v>8396.615292218652</c:v>
              </c:pt>
              <c:pt idx="59">
                <c:v>8460.9550260449487</c:v>
              </c:pt>
              <c:pt idx="60">
                <c:v>8529.9994040264555</c:v>
              </c:pt>
              <c:pt idx="61">
                <c:v>8603.595258402429</c:v>
              </c:pt>
              <c:pt idx="62">
                <c:v>8680.9934220080959</c:v>
              </c:pt>
              <c:pt idx="63">
                <c:v>8761.3271324202815</c:v>
              </c:pt>
              <c:pt idx="64">
                <c:v>8844.0936337938056</c:v>
              </c:pt>
              <c:pt idx="65">
                <c:v>8928.4748431510689</c:v>
              </c:pt>
              <c:pt idx="66">
                <c:v>9013.511583880676</c:v>
              </c:pt>
              <c:pt idx="67">
                <c:v>9098.1072045280816</c:v>
              </c:pt>
              <c:pt idx="68">
                <c:v>9182.2965420548608</c:v>
              </c:pt>
              <c:pt idx="69">
                <c:v>9266.0123262180587</c:v>
              </c:pt>
              <c:pt idx="70">
                <c:v>9349.2329902326637</c:v>
              </c:pt>
              <c:pt idx="71">
                <c:v>9432.0549549874504</c:v>
              </c:pt>
              <c:pt idx="72">
                <c:v>9514.5244083809575</c:v>
              </c:pt>
              <c:pt idx="73">
                <c:v>9595.8624833567355</c:v>
              </c:pt>
              <c:pt idx="74">
                <c:v>9674.4887884499512</c:v>
              </c:pt>
              <c:pt idx="75">
                <c:v>9749.1790697124197</c:v>
              </c:pt>
              <c:pt idx="76">
                <c:v>9819.2185844075066</c:v>
              </c:pt>
              <c:pt idx="77">
                <c:v>9884.1544107288628</c:v>
              </c:pt>
              <c:pt idx="78">
                <c:v>9943.9344082857297</c:v>
              </c:pt>
              <c:pt idx="79">
                <c:v>9998.5622822766218</c:v>
              </c:pt>
              <c:pt idx="80">
                <c:v>10048.495803491769</c:v>
              </c:pt>
              <c:pt idx="81">
                <c:v>10094.380180439124</c:v>
              </c:pt>
              <c:pt idx="82">
                <c:v>10136.974125823146</c:v>
              </c:pt>
              <c:pt idx="83">
                <c:v>10177.012972167855</c:v>
              </c:pt>
              <c:pt idx="84">
                <c:v>10215.787077871448</c:v>
              </c:pt>
              <c:pt idx="85">
                <c:v>10253.790788359953</c:v>
              </c:pt>
              <c:pt idx="86">
                <c:v>10290.861661981529</c:v>
              </c:pt>
              <c:pt idx="87">
                <c:v>10327.015466295976</c:v>
              </c:pt>
              <c:pt idx="88">
                <c:v>10362.843107201114</c:v>
              </c:pt>
              <c:pt idx="89">
                <c:v>10397.259475128467</c:v>
              </c:pt>
              <c:pt idx="90">
                <c:v>10429.638617402356</c:v>
              </c:pt>
              <c:pt idx="91">
                <c:v>10459.080321871972</c:v>
              </c:pt>
              <c:pt idx="92">
                <c:v>10484.807737769106</c:v>
              </c:pt>
              <c:pt idx="93">
                <c:v>10506.347934003672</c:v>
              </c:pt>
              <c:pt idx="94">
                <c:v>10523.224171747819</c:v>
              </c:pt>
              <c:pt idx="95">
                <c:v>10535.575364239692</c:v>
              </c:pt>
              <c:pt idx="96">
                <c:v>10544.501200545688</c:v>
              </c:pt>
              <c:pt idx="97">
                <c:v>10550.281794367966</c:v>
              </c:pt>
              <c:pt idx="98">
                <c:v>10552.803758208138</c:v>
              </c:pt>
              <c:pt idx="99">
                <c:v>10551.976422773454</c:v>
              </c:pt>
              <c:pt idx="100">
                <c:v>10548.499315012954</c:v>
              </c:pt>
              <c:pt idx="101">
                <c:v>10541.996985452908</c:v>
              </c:pt>
              <c:pt idx="102">
                <c:v>10532.586485304571</c:v>
              </c:pt>
              <c:pt idx="103">
                <c:v>10520.222868793746</c:v>
              </c:pt>
              <c:pt idx="104">
                <c:v>10504.547603660931</c:v>
              </c:pt>
              <c:pt idx="105">
                <c:v>10485.71493477783</c:v>
              </c:pt>
              <c:pt idx="106">
                <c:v>10463.083559412486</c:v>
              </c:pt>
              <c:pt idx="107">
                <c:v>10436.862459898159</c:v>
              </c:pt>
              <c:pt idx="108">
                <c:v>10408.2435350087</c:v>
              </c:pt>
              <c:pt idx="109">
                <c:v>10376.868821058066</c:v>
              </c:pt>
              <c:pt idx="110">
                <c:v>10342.372110825205</c:v>
              </c:pt>
              <c:pt idx="111">
                <c:v>10304.18932826801</c:v>
              </c:pt>
              <c:pt idx="112">
                <c:v>10261.652025233549</c:v>
              </c:pt>
              <c:pt idx="113">
                <c:v>10214.254564240618</c:v>
              </c:pt>
              <c:pt idx="114">
                <c:v>10161.999655782784</c:v>
              </c:pt>
              <c:pt idx="115">
                <c:v>10104.591755789366</c:v>
              </c:pt>
              <c:pt idx="116">
                <c:v>10043.117320533909</c:v>
              </c:pt>
              <c:pt idx="117">
                <c:v>9979.7472145341635</c:v>
              </c:pt>
              <c:pt idx="118">
                <c:v>9916.732184987346</c:v>
              </c:pt>
              <c:pt idx="119">
                <c:v>9858.5352318761379</c:v>
              </c:pt>
              <c:pt idx="120">
                <c:v>9810.8266229982346</c:v>
              </c:pt>
              <c:pt idx="121">
                <c:v>9779.2490909194566</c:v>
              </c:pt>
              <c:pt idx="122">
                <c:v>9770.3715415826282</c:v>
              </c:pt>
              <c:pt idx="123">
                <c:v>9791.8266318396527</c:v>
              </c:pt>
              <c:pt idx="124">
                <c:v>9849.8906470008533</c:v>
              </c:pt>
              <c:pt idx="125">
                <c:v>9941.3440457447105</c:v>
              </c:pt>
              <c:pt idx="126">
                <c:v>10057.727396102706</c:v>
              </c:pt>
              <c:pt idx="127">
                <c:v>10191.156922060578</c:v>
              </c:pt>
              <c:pt idx="128">
                <c:v>10335.303120207962</c:v>
              </c:pt>
              <c:pt idx="129">
                <c:v>10484.830330212435</c:v>
              </c:pt>
              <c:pt idx="130">
                <c:v>10636.167588621367</c:v>
              </c:pt>
              <c:pt idx="131">
                <c:v>10787.620101651914</c:v>
              </c:pt>
              <c:pt idx="132">
                <c:v>10938.89290793261</c:v>
              </c:pt>
              <c:pt idx="133">
                <c:v>11089.792425990339</c:v>
              </c:pt>
              <c:pt idx="134">
                <c:v>11239.706181444059</c:v>
              </c:pt>
              <c:pt idx="135">
                <c:v>11388.198907486731</c:v>
              </c:pt>
              <c:pt idx="136">
                <c:v>11535.713631129869</c:v>
              </c:pt>
              <c:pt idx="137">
                <c:v>11682.292180477501</c:v>
              </c:pt>
              <c:pt idx="138">
                <c:v>11827.846670002527</c:v>
              </c:pt>
              <c:pt idx="139">
                <c:v>11971.625921997371</c:v>
              </c:pt>
              <c:pt idx="140">
                <c:v>12111.711912084453</c:v>
              </c:pt>
              <c:pt idx="141">
                <c:v>12246.2559899642</c:v>
              </c:pt>
              <c:pt idx="142">
                <c:v>12373.99779342496</c:v>
              </c:pt>
              <c:pt idx="143">
                <c:v>12494.436704265116</c:v>
              </c:pt>
              <c:pt idx="144">
                <c:v>12608.472106489628</c:v>
              </c:pt>
              <c:pt idx="145">
                <c:v>12715.971947399188</c:v>
              </c:pt>
              <c:pt idx="146">
                <c:v>12816.523702188004</c:v>
              </c:pt>
              <c:pt idx="147">
                <c:v>12909.531874102882</c:v>
              </c:pt>
              <c:pt idx="148">
                <c:v>12995.083442688441</c:v>
              </c:pt>
              <c:pt idx="149">
                <c:v>13072.394855615195</c:v>
              </c:pt>
              <c:pt idx="150">
                <c:v>13141.238477110974</c:v>
              </c:pt>
              <c:pt idx="151">
                <c:v>13201.300276547991</c:v>
              </c:pt>
              <c:pt idx="152">
                <c:v>13252.57998482135</c:v>
              </c:pt>
              <c:pt idx="153">
                <c:v>13295.73403254961</c:v>
              </c:pt>
              <c:pt idx="154">
                <c:v>13332.1822703665</c:v>
              </c:pt>
              <c:pt idx="155">
                <c:v>13364.390814873201</c:v>
              </c:pt>
              <c:pt idx="156">
                <c:v>13395.946600400526</c:v>
              </c:pt>
              <c:pt idx="157">
                <c:v>13428.886170464415</c:v>
              </c:pt>
              <c:pt idx="158">
                <c:v>13464.681121980411</c:v>
              </c:pt>
              <c:pt idx="159">
                <c:v>13504.057165693592</c:v>
              </c:pt>
              <c:pt idx="160">
                <c:v>13548.260331227055</c:v>
              </c:pt>
              <c:pt idx="161">
                <c:v>13596.779591038208</c:v>
              </c:pt>
              <c:pt idx="162">
                <c:v>13649.270657253235</c:v>
              </c:pt>
              <c:pt idx="163">
                <c:v>13705.305462407281</c:v>
              </c:pt>
              <c:pt idx="164">
                <c:v>13764.198668378242</c:v>
              </c:pt>
              <c:pt idx="165">
                <c:v>13825.843631581603</c:v>
              </c:pt>
              <c:pt idx="166">
                <c:v>13889.712509764478</c:v>
              </c:pt>
              <c:pt idx="167">
                <c:v>13955.463617042395</c:v>
              </c:pt>
              <c:pt idx="168">
                <c:v>14024.131555021117</c:v>
              </c:pt>
              <c:pt idx="169">
                <c:v>14095.590461689364</c:v>
              </c:pt>
              <c:pt idx="170">
                <c:v>14169.879343480834</c:v>
              </c:pt>
              <c:pt idx="171">
                <c:v>14246.942616367534</c:v>
              </c:pt>
              <c:pt idx="172">
                <c:v>14325.987816977986</c:v>
              </c:pt>
              <c:pt idx="173">
                <c:v>14406.159539324342</c:v>
              </c:pt>
              <c:pt idx="174">
                <c:v>14486.653389601785</c:v>
              </c:pt>
              <c:pt idx="175">
                <c:v>14566.033814466167</c:v>
              </c:pt>
              <c:pt idx="176">
                <c:v>14643.549607183746</c:v>
              </c:pt>
              <c:pt idx="177">
                <c:v>14719.055527206308</c:v>
              </c:pt>
              <c:pt idx="178">
                <c:v>14791.645784378457</c:v>
              </c:pt>
              <c:pt idx="179">
                <c:v>14862.508533017588</c:v>
              </c:pt>
              <c:pt idx="180">
                <c:v>14949.976362692163</c:v>
              </c:pt>
              <c:pt idx="181">
                <c:v>15020.120403562119</c:v>
              </c:pt>
              <c:pt idx="182">
                <c:v>15057.152945401627</c:v>
              </c:pt>
              <c:pt idx="183">
                <c:v>15134.064862350817</c:v>
              </c:pt>
            </c:numLit>
          </c:val>
          <c:smooth val="0"/>
          <c:extLst>
            <c:ext xmlns:c16="http://schemas.microsoft.com/office/drawing/2014/chart" uri="{C3380CC4-5D6E-409C-BE32-E72D297353CC}">
              <c16:uniqueId val="{00000001-7E75-4839-8912-697436360364}"/>
            </c:ext>
          </c:extLst>
        </c:ser>
        <c:dLbls>
          <c:showLegendKey val="0"/>
          <c:showVal val="0"/>
          <c:showCatName val="0"/>
          <c:showSerName val="0"/>
          <c:showPercent val="0"/>
          <c:showBubbleSize val="0"/>
        </c:dLbls>
        <c:smooth val="0"/>
        <c:axId val="308399104"/>
        <c:axId val="308094080"/>
      </c:lineChart>
      <c:dateAx>
        <c:axId val="3083991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094080"/>
        <c:crosses val="autoZero"/>
        <c:auto val="0"/>
        <c:lblOffset val="100"/>
        <c:baseTimeUnit val="months"/>
        <c:majorUnit val="2"/>
        <c:majorTimeUnit val="years"/>
      </c:dateAx>
      <c:valAx>
        <c:axId val="3080940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3991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SecA!$BD$5:$BE$5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15.343544056626699</c:v>
              </c:pt>
              <c:pt idx="1">
                <c:v>12.2793439109338</c:v>
              </c:pt>
              <c:pt idx="2">
                <c:v>10.1567288328517</c:v>
              </c:pt>
              <c:pt idx="3">
                <c:v>17.480673033196901</c:v>
              </c:pt>
              <c:pt idx="4">
                <c:v>20.392168549035901</c:v>
              </c:pt>
              <c:pt idx="5">
                <c:v>14.4955166969525</c:v>
              </c:pt>
              <c:pt idx="6">
                <c:v>13.485597905149801</c:v>
              </c:pt>
              <c:pt idx="7">
                <c:v>22.0693548866371</c:v>
              </c:pt>
              <c:pt idx="8">
                <c:v>14.1961694718514</c:v>
              </c:pt>
              <c:pt idx="9">
                <c:v>18.146392532061501</c:v>
              </c:pt>
              <c:pt idx="10">
                <c:v>11.4829106945975</c:v>
              </c:pt>
              <c:pt idx="11">
                <c:v>14.2928786359077</c:v>
              </c:pt>
              <c:pt idx="12">
                <c:v>15.804787726491201</c:v>
              </c:pt>
              <c:pt idx="13">
                <c:v>14.7197624476377</c:v>
              </c:pt>
              <c:pt idx="14">
                <c:v>16.670640913546801</c:v>
              </c:pt>
              <c:pt idx="15">
                <c:v>12.0435601661892</c:v>
              </c:pt>
              <c:pt idx="16">
                <c:v>8.2079207920792108</c:v>
              </c:pt>
              <c:pt idx="17">
                <c:v>16.8856510992584</c:v>
              </c:pt>
              <c:pt idx="18">
                <c:v>15.126265863350801</c:v>
              </c:pt>
              <c:pt idx="19">
                <c:v>10.311587147030099</c:v>
              </c:pt>
              <c:pt idx="20">
                <c:v>20.446228908314598</c:v>
              </c:pt>
              <c:pt idx="21">
                <c:v>13.845472222905901</c:v>
              </c:pt>
              <c:pt idx="22">
                <c:v>16.486179103001501</c:v>
              </c:pt>
              <c:pt idx="23">
                <c:v>9.6487379044363806</c:v>
              </c:pt>
              <c:pt idx="24">
                <c:v>8.4193695751484601</c:v>
              </c:pt>
              <c:pt idx="25">
                <c:v>13.249364455743001</c:v>
              </c:pt>
              <c:pt idx="26">
                <c:v>9.9148404678097002</c:v>
              </c:pt>
              <c:pt idx="27">
                <c:v>15.1757335667234</c:v>
              </c:pt>
              <c:pt idx="28">
                <c:v>14.2121877573428</c:v>
              </c:pt>
              <c:pt idx="29">
                <c:v>11.955481357818501</c:v>
              </c:pt>
              <c:pt idx="30">
                <c:v>10.7181828304197</c:v>
              </c:pt>
              <c:pt idx="31">
                <c:v>10.5194633242122</c:v>
              </c:pt>
              <c:pt idx="32">
                <c:v>8.411747331111</c:v>
              </c:pt>
              <c:pt idx="33">
                <c:v>12.524863789673899</c:v>
              </c:pt>
              <c:pt idx="34">
                <c:v>10.858768094409299</c:v>
              </c:pt>
              <c:pt idx="35">
                <c:v>10.406706122706799</c:v>
              </c:pt>
              <c:pt idx="36">
                <c:v>11.5324653436143</c:v>
              </c:pt>
              <c:pt idx="37">
                <c:v>7.2954717058139202</c:v>
              </c:pt>
              <c:pt idx="38">
                <c:v>11.3943926778372</c:v>
              </c:pt>
              <c:pt idx="39">
                <c:v>9.3546903433519208</c:v>
              </c:pt>
              <c:pt idx="40">
                <c:v>9.9120751467083306</c:v>
              </c:pt>
              <c:pt idx="41">
                <c:v>7.40814378877048</c:v>
              </c:pt>
              <c:pt idx="42">
                <c:v>10.330262681523701</c:v>
              </c:pt>
              <c:pt idx="43">
                <c:v>9.7218617095621305</c:v>
              </c:pt>
              <c:pt idx="44">
                <c:v>5.28948136615743</c:v>
              </c:pt>
              <c:pt idx="45">
                <c:v>5.5701796522240299</c:v>
              </c:pt>
              <c:pt idx="46">
                <c:v>4.4897568447252496</c:v>
              </c:pt>
              <c:pt idx="47">
                <c:v>3.1266692102251001</c:v>
              </c:pt>
              <c:pt idx="48">
                <c:v>5.0151114469210301</c:v>
              </c:pt>
              <c:pt idx="49">
                <c:v>4.0796530868424101</c:v>
              </c:pt>
              <c:pt idx="50">
                <c:v>1.83248015431412</c:v>
              </c:pt>
              <c:pt idx="51">
                <c:v>1.42086495382645</c:v>
              </c:pt>
              <c:pt idx="52">
                <c:v>-0.28608914319034801</c:v>
              </c:pt>
              <c:pt idx="53">
                <c:v>5.5255266372958998</c:v>
              </c:pt>
              <c:pt idx="54">
                <c:v>2.95329419914682</c:v>
              </c:pt>
              <c:pt idx="55">
                <c:v>5.2900713349832396</c:v>
              </c:pt>
              <c:pt idx="56">
                <c:v>4.3731401216198602</c:v>
              </c:pt>
              <c:pt idx="57">
                <c:v>4.8176324985439596</c:v>
              </c:pt>
              <c:pt idx="58">
                <c:v>3.0746678882272098</c:v>
              </c:pt>
              <c:pt idx="59">
                <c:v>3.5294770528496699</c:v>
              </c:pt>
              <c:pt idx="60">
                <c:v>-0.838204874539072</c:v>
              </c:pt>
              <c:pt idx="61">
                <c:v>-0.57928110666447497</c:v>
              </c:pt>
              <c:pt idx="62">
                <c:v>4.27655544222642</c:v>
              </c:pt>
              <c:pt idx="63">
                <c:v>-0.79333597778659104</c:v>
              </c:pt>
              <c:pt idx="64">
                <c:v>1.6538440452477099</c:v>
              </c:pt>
              <c:pt idx="65">
                <c:v>-1.43666567263669</c:v>
              </c:pt>
              <c:pt idx="66">
                <c:v>1.27492297340368</c:v>
              </c:pt>
              <c:pt idx="67">
                <c:v>-3.12483796816398</c:v>
              </c:pt>
              <c:pt idx="68">
                <c:v>0.92440099877808501</c:v>
              </c:pt>
              <c:pt idx="69">
                <c:v>-4.3531107291069704</c:v>
              </c:pt>
              <c:pt idx="70">
                <c:v>7.1107318720731102E-3</c:v>
              </c:pt>
              <c:pt idx="71">
                <c:v>0.45383886933372197</c:v>
              </c:pt>
              <c:pt idx="72">
                <c:v>0.88338261169258403</c:v>
              </c:pt>
              <c:pt idx="73">
                <c:v>5.8541337352497802</c:v>
              </c:pt>
              <c:pt idx="74">
                <c:v>-5.3674980786697404</c:v>
              </c:pt>
              <c:pt idx="75">
                <c:v>7.0081058485696497</c:v>
              </c:pt>
              <c:pt idx="76">
                <c:v>5.0875489878833697</c:v>
              </c:pt>
              <c:pt idx="77">
                <c:v>0.92546451199544399</c:v>
              </c:pt>
              <c:pt idx="78">
                <c:v>2.5667028009931099</c:v>
              </c:pt>
              <c:pt idx="79">
                <c:v>0.11774990633530701</c:v>
              </c:pt>
              <c:pt idx="80">
                <c:v>-0.38602586373287501</c:v>
              </c:pt>
              <c:pt idx="81">
                <c:v>2.9573015757751802</c:v>
              </c:pt>
              <c:pt idx="82">
                <c:v>1.76866878788417</c:v>
              </c:pt>
              <c:pt idx="83">
                <c:v>3.3617331602070402</c:v>
              </c:pt>
              <c:pt idx="84">
                <c:v>5.5110040276179397</c:v>
              </c:pt>
              <c:pt idx="85">
                <c:v>2.2503516174402201</c:v>
              </c:pt>
              <c:pt idx="86">
                <c:v>9.7731593421805396</c:v>
              </c:pt>
              <c:pt idx="87">
                <c:v>-2.6597370834607101</c:v>
              </c:pt>
              <c:pt idx="88">
                <c:v>0.73730669221294598</c:v>
              </c:pt>
              <c:pt idx="89">
                <c:v>3.6344078436904899</c:v>
              </c:pt>
              <c:pt idx="90">
                <c:v>-1.2495312127100899</c:v>
              </c:pt>
              <c:pt idx="91">
                <c:v>4.3106367054546801</c:v>
              </c:pt>
              <c:pt idx="92">
                <c:v>5.6313963114970704</c:v>
              </c:pt>
              <c:pt idx="93">
                <c:v>7.4233420908786201</c:v>
              </c:pt>
              <c:pt idx="94">
                <c:v>8.03116048347656</c:v>
              </c:pt>
              <c:pt idx="95">
                <c:v>9.0430383232090197</c:v>
              </c:pt>
              <c:pt idx="96">
                <c:v>4.1665956612872899</c:v>
              </c:pt>
              <c:pt idx="97">
                <c:v>4.1367364613581898</c:v>
              </c:pt>
              <c:pt idx="98">
                <c:v>6.3691697212227201</c:v>
              </c:pt>
              <c:pt idx="99">
                <c:v>2.3974036850921299</c:v>
              </c:pt>
              <c:pt idx="100">
                <c:v>3.9703160290046999</c:v>
              </c:pt>
              <c:pt idx="101">
                <c:v>6.4693971311405596</c:v>
              </c:pt>
              <c:pt idx="102">
                <c:v>6.5735641906471596</c:v>
              </c:pt>
              <c:pt idx="103">
                <c:v>7.3954489544895301</c:v>
              </c:pt>
              <c:pt idx="104">
                <c:v>4.53241728922091</c:v>
              </c:pt>
              <c:pt idx="105">
                <c:v>4.6255108907965603</c:v>
              </c:pt>
              <c:pt idx="106">
                <c:v>3.1301535974130799</c:v>
              </c:pt>
              <c:pt idx="107">
                <c:v>-3.2099233027175398</c:v>
              </c:pt>
              <c:pt idx="108">
                <c:v>1.1778948401662099</c:v>
              </c:pt>
              <c:pt idx="109">
                <c:v>-1.56385043132266</c:v>
              </c:pt>
              <c:pt idx="110">
                <c:v>-3.0539660459675599</c:v>
              </c:pt>
              <c:pt idx="111">
                <c:v>7.9422690249804004</c:v>
              </c:pt>
              <c:pt idx="112">
                <c:v>1.5794201714985601</c:v>
              </c:pt>
              <c:pt idx="113">
                <c:v>1.2625657253360201</c:v>
              </c:pt>
              <c:pt idx="114">
                <c:v>3.4501190534039501</c:v>
              </c:pt>
              <c:pt idx="115">
                <c:v>1.8038654259126601</c:v>
              </c:pt>
              <c:pt idx="116">
                <c:v>-1.3830839421880401</c:v>
              </c:pt>
              <c:pt idx="117">
                <c:v>-0.99935677193643202</c:v>
              </c:pt>
              <c:pt idx="118">
                <c:v>-3.1464584705107699</c:v>
              </c:pt>
              <c:pt idx="119">
                <c:v>0.93752038087784295</c:v>
              </c:pt>
              <c:pt idx="120">
                <c:v>1.59589949228728</c:v>
              </c:pt>
              <c:pt idx="121">
                <c:v>5.5099065668279001</c:v>
              </c:pt>
              <c:pt idx="122">
                <c:v>-18.007500407630801</c:v>
              </c:pt>
              <c:pt idx="123">
                <c:v>-80.284780652595998</c:v>
              </c:pt>
              <c:pt idx="124">
                <c:v>-48.097826086956502</c:v>
              </c:pt>
              <c:pt idx="125">
                <c:v>-16.5085778317892</c:v>
              </c:pt>
              <c:pt idx="126">
                <c:v>-14.3861462100928</c:v>
              </c:pt>
              <c:pt idx="127">
                <c:v>-9.51733620837825</c:v>
              </c:pt>
              <c:pt idx="128">
                <c:v>-3.3743671039648002</c:v>
              </c:pt>
              <c:pt idx="129">
                <c:v>-7.76654411764705</c:v>
              </c:pt>
              <c:pt idx="130">
                <c:v>-4.5112416840674001</c:v>
              </c:pt>
              <c:pt idx="131">
                <c:v>-3.9300886814092002</c:v>
              </c:pt>
              <c:pt idx="132">
                <c:v>-6.6366399821749704</c:v>
              </c:pt>
              <c:pt idx="133">
                <c:v>-4.9976448422044299</c:v>
              </c:pt>
              <c:pt idx="134">
                <c:v>23.157538877619999</c:v>
              </c:pt>
              <c:pt idx="135">
                <c:v>403.62719192889699</c:v>
              </c:pt>
              <c:pt idx="136">
                <c:v>97.537098423123396</c:v>
              </c:pt>
              <c:pt idx="137">
                <c:v>17.833311279559901</c:v>
              </c:pt>
              <c:pt idx="138">
                <c:v>2.10135518206258</c:v>
              </c:pt>
              <c:pt idx="139">
                <c:v>10.2023899979277</c:v>
              </c:pt>
              <c:pt idx="140">
                <c:v>9.5006110525170193</c:v>
              </c:pt>
              <c:pt idx="141">
                <c:v>12.545745064687299</c:v>
              </c:pt>
              <c:pt idx="142">
                <c:v>13.8222131814483</c:v>
              </c:pt>
              <c:pt idx="143">
                <c:v>13.431079127013399</c:v>
              </c:pt>
              <c:pt idx="144">
                <c:v>20.408093687673599</c:v>
              </c:pt>
              <c:pt idx="145">
                <c:v>16.6592295106351</c:v>
              </c:pt>
              <c:pt idx="146">
                <c:v>14.9424359367683</c:v>
              </c:pt>
              <c:pt idx="147">
                <c:v>13.3756240262011</c:v>
              </c:pt>
              <c:pt idx="148">
                <c:v>15.890093000643001</c:v>
              </c:pt>
              <c:pt idx="149">
                <c:v>16.647148471965998</c:v>
              </c:pt>
              <c:pt idx="150">
                <c:v>36.429748513290797</c:v>
              </c:pt>
              <c:pt idx="151">
                <c:v>22.9456562617525</c:v>
              </c:pt>
              <c:pt idx="152">
                <c:v>22.026357632093902</c:v>
              </c:pt>
              <c:pt idx="153">
                <c:v>17.951301427371899</c:v>
              </c:pt>
              <c:pt idx="154">
                <c:v>16.8051708217913</c:v>
              </c:pt>
              <c:pt idx="155">
                <c:v>16.366250629984201</c:v>
              </c:pt>
              <c:pt idx="156">
                <c:v>6.9951157358250002</c:v>
              </c:pt>
              <c:pt idx="157">
                <c:v>7.7337186734101202</c:v>
              </c:pt>
              <c:pt idx="158">
                <c:v>7.9047552152840996</c:v>
              </c:pt>
              <c:pt idx="159">
                <c:v>5.3918750262932802</c:v>
              </c:pt>
              <c:pt idx="160">
                <c:v>5.5632992759997197</c:v>
              </c:pt>
              <c:pt idx="161">
                <c:v>8.7482121245461499</c:v>
              </c:pt>
              <c:pt idx="162">
                <c:v>2.66916997085313</c:v>
              </c:pt>
              <c:pt idx="163">
                <c:v>-0.28932308594297101</c:v>
              </c:pt>
              <c:pt idx="164">
                <c:v>-0.758002881663844</c:v>
              </c:pt>
              <c:pt idx="165">
                <c:v>4.2697763512114397</c:v>
              </c:pt>
              <c:pt idx="166">
                <c:v>2.34221598877979</c:v>
              </c:pt>
              <c:pt idx="167">
                <c:v>3.74890131587328</c:v>
              </c:pt>
              <c:pt idx="168">
                <c:v>5.5533502699269599</c:v>
              </c:pt>
              <c:pt idx="169">
                <c:v>6.0200405018015299</c:v>
              </c:pt>
              <c:pt idx="170">
                <c:v>-0.90741030047388704</c:v>
              </c:pt>
              <c:pt idx="171">
                <c:v>4.3057107882271399</c:v>
              </c:pt>
              <c:pt idx="172">
                <c:v>-1.9319026741532701</c:v>
              </c:pt>
              <c:pt idx="173">
                <c:v>-0.978842335563334</c:v>
              </c:pt>
              <c:pt idx="174">
                <c:v>0.69438228110334499</c:v>
              </c:pt>
              <c:pt idx="175">
                <c:v>9.5868698230905297E-2</c:v>
              </c:pt>
              <c:pt idx="176">
                <c:v>-5.1824264613053899</c:v>
              </c:pt>
              <c:pt idx="177">
                <c:v>-3.6555242481039598</c:v>
              </c:pt>
              <c:pt idx="178">
                <c:v>-3.7312967969402</c:v>
              </c:pt>
              <c:pt idx="179">
                <c:v>-7.3324656827836803</c:v>
              </c:pt>
            </c:numLit>
          </c:val>
          <c:smooth val="0"/>
          <c:extLst>
            <c:ext xmlns:c16="http://schemas.microsoft.com/office/drawing/2014/chart" uri="{C3380CC4-5D6E-409C-BE32-E72D297353CC}">
              <c16:uniqueId val="{00000000-DA81-44BE-A521-8DA1B666398B}"/>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14.230853156658071</c:v>
              </c:pt>
              <c:pt idx="1">
                <c:v>14.56779345805138</c:v>
              </c:pt>
              <c:pt idx="2">
                <c:v>14.915860668444374</c:v>
              </c:pt>
              <c:pt idx="3">
                <c:v>15.263297201365564</c:v>
              </c:pt>
              <c:pt idx="4">
                <c:v>15.550754151987531</c:v>
              </c:pt>
              <c:pt idx="5">
                <c:v>15.741056373801168</c:v>
              </c:pt>
              <c:pt idx="6">
                <c:v>15.845442864267843</c:v>
              </c:pt>
              <c:pt idx="7">
                <c:v>15.862697224080438</c:v>
              </c:pt>
              <c:pt idx="8">
                <c:v>15.768004604340661</c:v>
              </c:pt>
              <c:pt idx="9">
                <c:v>15.598616732775778</c:v>
              </c:pt>
              <c:pt idx="10">
                <c:v>15.376066985788166</c:v>
              </c:pt>
              <c:pt idx="11">
                <c:v>15.147366497773058</c:v>
              </c:pt>
              <c:pt idx="12">
                <c:v>14.920594840213777</c:v>
              </c:pt>
              <c:pt idx="13">
                <c:v>14.695286705974992</c:v>
              </c:pt>
              <c:pt idx="14">
                <c:v>14.479818716784143</c:v>
              </c:pt>
              <c:pt idx="15">
                <c:v>14.282812251785302</c:v>
              </c:pt>
              <c:pt idx="16">
                <c:v>14.134796912090167</c:v>
              </c:pt>
              <c:pt idx="17">
                <c:v>14.043909777954475</c:v>
              </c:pt>
              <c:pt idx="18">
                <c:v>13.95901916843385</c:v>
              </c:pt>
              <c:pt idx="19">
                <c:v>13.85741081579695</c:v>
              </c:pt>
              <c:pt idx="20">
                <c:v>13.728042919261606</c:v>
              </c:pt>
              <c:pt idx="21">
                <c:v>13.524415441357979</c:v>
              </c:pt>
              <c:pt idx="22">
                <c:v>13.267210204506759</c:v>
              </c:pt>
              <c:pt idx="23">
                <c:v>12.980319598944121</c:v>
              </c:pt>
              <c:pt idx="24">
                <c:v>12.719825703891182</c:v>
              </c:pt>
              <c:pt idx="25">
                <c:v>12.508494781623984</c:v>
              </c:pt>
              <c:pt idx="26">
                <c:v>12.32608853313114</c:v>
              </c:pt>
              <c:pt idx="27">
                <c:v>12.159777356142451</c:v>
              </c:pt>
              <c:pt idx="28">
                <c:v>11.972619167734504</c:v>
              </c:pt>
              <c:pt idx="29">
                <c:v>11.757831447089695</c:v>
              </c:pt>
              <c:pt idx="30">
                <c:v>11.531027359286503</c:v>
              </c:pt>
              <c:pt idx="31">
                <c:v>11.309796568510691</c:v>
              </c:pt>
              <c:pt idx="32">
                <c:v>11.103600293659357</c:v>
              </c:pt>
              <c:pt idx="33">
                <c:v>10.913996421186612</c:v>
              </c:pt>
              <c:pt idx="34">
                <c:v>10.715624307921084</c:v>
              </c:pt>
              <c:pt idx="35">
                <c:v>10.499231984376271</c:v>
              </c:pt>
              <c:pt idx="36">
                <c:v>10.256998918930554</c:v>
              </c:pt>
              <c:pt idx="37">
                <c:v>9.9801793213456218</c:v>
              </c:pt>
              <c:pt idx="38">
                <c:v>9.6727820656299972</c:v>
              </c:pt>
              <c:pt idx="39">
                <c:v>9.3119689496368849</c:v>
              </c:pt>
              <c:pt idx="40">
                <c:v>8.8921178773415637</c:v>
              </c:pt>
              <c:pt idx="41">
                <c:v>8.4080339666564612</c:v>
              </c:pt>
              <c:pt idx="42">
                <c:v>7.8647219081876756</c:v>
              </c:pt>
              <c:pt idx="43">
                <c:v>7.2571874907624458</c:v>
              </c:pt>
              <c:pt idx="44">
                <c:v>6.6050919109413746</c:v>
              </c:pt>
              <c:pt idx="45">
                <c:v>5.9527431074730623</c:v>
              </c:pt>
              <c:pt idx="46">
                <c:v>5.3312929136582685</c:v>
              </c:pt>
              <c:pt idx="47">
                <c:v>4.768067528245262</c:v>
              </c:pt>
              <c:pt idx="48">
                <c:v>4.2819777892929842</c:v>
              </c:pt>
              <c:pt idx="49">
                <c:v>3.8755205516801743</c:v>
              </c:pt>
              <c:pt idx="50">
                <c:v>3.5585240068618513</c:v>
              </c:pt>
              <c:pt idx="51">
                <c:v>3.3428576716446572</c:v>
              </c:pt>
              <c:pt idx="52">
                <c:v>3.2231306243097557</c:v>
              </c:pt>
              <c:pt idx="53">
                <c:v>3.1747320159601284</c:v>
              </c:pt>
              <c:pt idx="54">
                <c:v>3.1379588000237555</c:v>
              </c:pt>
              <c:pt idx="55">
                <c:v>3.0766158761419748</c:v>
              </c:pt>
              <c:pt idx="56">
                <c:v>2.9526614979473558</c:v>
              </c:pt>
              <c:pt idx="57">
                <c:v>2.7501884736608804</c:v>
              </c:pt>
              <c:pt idx="58">
                <c:v>2.4674943977402548</c:v>
              </c:pt>
              <c:pt idx="59">
                <c:v>2.123551304892016</c:v>
              </c:pt>
              <c:pt idx="60">
                <c:v>1.7434029647275711</c:v>
              </c:pt>
              <c:pt idx="61">
                <c:v>1.3661524043379034</c:v>
              </c:pt>
              <c:pt idx="62">
                <c:v>1.0050865724213296</c:v>
              </c:pt>
              <c:pt idx="63">
                <c:v>0.65403808256614282</c:v>
              </c:pt>
              <c:pt idx="64">
                <c:v>0.33955423705868715</c:v>
              </c:pt>
              <c:pt idx="65">
                <c:v>7.3708597581779112E-2</c:v>
              </c:pt>
              <c:pt idx="66">
                <c:v>-0.11828237609987459</c:v>
              </c:pt>
              <c:pt idx="67">
                <c:v>-0.22630596692375191</c:v>
              </c:pt>
              <c:pt idx="68">
                <c:v>-0.22631740433229522</c:v>
              </c:pt>
              <c:pt idx="69">
                <c:v>-0.12325723778034918</c:v>
              </c:pt>
              <c:pt idx="70">
                <c:v>8.9441167308345351E-2</c:v>
              </c:pt>
              <c:pt idx="71">
                <c:v>0.37604591059678133</c:v>
              </c:pt>
              <c:pt idx="72">
                <c:v>0.70000178739358898</c:v>
              </c:pt>
              <c:pt idx="73">
                <c:v>1.0255315225947679</c:v>
              </c:pt>
              <c:pt idx="74">
                <c:v>1.3186916493393077</c:v>
              </c:pt>
              <c:pt idx="75">
                <c:v>1.5938247228927485</c:v>
              </c:pt>
              <c:pt idx="76">
                <c:v>1.7984114012405392</c:v>
              </c:pt>
              <c:pt idx="77">
                <c:v>1.9340751536248983</c:v>
              </c:pt>
              <c:pt idx="78">
                <c:v>2.0353308251544724</c:v>
              </c:pt>
              <c:pt idx="79">
                <c:v>2.1266071545216132</c:v>
              </c:pt>
              <c:pt idx="80">
                <c:v>2.2376466001770594</c:v>
              </c:pt>
              <c:pt idx="81">
                <c:v>2.3781030480896863</c:v>
              </c:pt>
              <c:pt idx="82">
                <c:v>2.5313936595892699</c:v>
              </c:pt>
              <c:pt idx="83">
                <c:v>2.6867275812824412</c:v>
              </c:pt>
              <c:pt idx="84">
                <c:v>2.82568671105878</c:v>
              </c:pt>
              <c:pt idx="85">
                <c:v>2.936603002597113</c:v>
              </c:pt>
              <c:pt idx="86">
                <c:v>3.0346615827418577</c:v>
              </c:pt>
              <c:pt idx="87">
                <c:v>3.1281850644858631</c:v>
              </c:pt>
              <c:pt idx="88">
                <c:v>3.2928810384163647</c:v>
              </c:pt>
              <c:pt idx="89">
                <c:v>3.5465778736411324</c:v>
              </c:pt>
              <c:pt idx="90">
                <c:v>3.8815481958059026</c:v>
              </c:pt>
              <c:pt idx="91">
                <c:v>4.2909429302569047</c:v>
              </c:pt>
              <c:pt idx="92">
                <c:v>4.7166022082552086</c:v>
              </c:pt>
              <c:pt idx="93">
                <c:v>5.1005630988138613</c:v>
              </c:pt>
              <c:pt idx="94">
                <c:v>5.39401061197833</c:v>
              </c:pt>
              <c:pt idx="95">
                <c:v>5.5713575477147277</c:v>
              </c:pt>
              <c:pt idx="96">
                <c:v>5.6333882047041515</c:v>
              </c:pt>
              <c:pt idx="97">
                <c:v>5.61560368938264</c:v>
              </c:pt>
              <c:pt idx="98">
                <c:v>5.538837182752065</c:v>
              </c:pt>
              <c:pt idx="99">
                <c:v>5.4091331935340534</c:v>
              </c:pt>
              <c:pt idx="100">
                <c:v>5.2408395558349383</c:v>
              </c:pt>
              <c:pt idx="101">
                <c:v>5.0181868086766332</c:v>
              </c:pt>
              <c:pt idx="102">
                <c:v>4.7127002558127495</c:v>
              </c:pt>
              <c:pt idx="103">
                <c:v>4.3104173042215388</c:v>
              </c:pt>
              <c:pt idx="104">
                <c:v>3.8159840002295962</c:v>
              </c:pt>
              <c:pt idx="105">
                <c:v>3.2648967066661965</c:v>
              </c:pt>
              <c:pt idx="106">
                <c:v>2.6998161192505283</c:v>
              </c:pt>
              <c:pt idx="107">
                <c:v>2.1770090755430838</c:v>
              </c:pt>
              <c:pt idx="108">
                <c:v>1.7570457878859802</c:v>
              </c:pt>
              <c:pt idx="109">
                <c:v>1.4466271448387293</c:v>
              </c:pt>
              <c:pt idx="110">
                <c:v>1.2466625254836448</c:v>
              </c:pt>
              <c:pt idx="111">
                <c:v>1.1279565331414263</c:v>
              </c:pt>
              <c:pt idx="112">
                <c:v>1.0183074854182619</c:v>
              </c:pt>
              <c:pt idx="113">
                <c:v>0.9136568248387289</c:v>
              </c:pt>
              <c:pt idx="114">
                <c:v>0.81555712078820808</c:v>
              </c:pt>
              <c:pt idx="115">
                <c:v>0.72905003165705284</c:v>
              </c:pt>
              <c:pt idx="116">
                <c:v>0.68552283516177415</c:v>
              </c:pt>
              <c:pt idx="117">
                <c:v>0.72711096296143896</c:v>
              </c:pt>
              <c:pt idx="118">
                <c:v>0.87526377894161622</c:v>
              </c:pt>
              <c:pt idx="119">
                <c:v>1.1341659696388962</c:v>
              </c:pt>
              <c:pt idx="120">
                <c:v>1.4677849990953451</c:v>
              </c:pt>
              <c:pt idx="121">
                <c:v>1.8381218754654187</c:v>
              </c:pt>
              <c:pt idx="137">
                <c:v>12.217960671938593</c:v>
              </c:pt>
              <c:pt idx="138">
                <c:v>12.725709527625691</c:v>
              </c:pt>
              <c:pt idx="139">
                <c:v>13.23907373392041</c:v>
              </c:pt>
              <c:pt idx="140">
                <c:v>13.753044287084808</c:v>
              </c:pt>
              <c:pt idx="141">
                <c:v>14.259575499644951</c:v>
              </c:pt>
              <c:pt idx="142">
                <c:v>14.746369250892336</c:v>
              </c:pt>
              <c:pt idx="143">
                <c:v>15.199413589683502</c:v>
              </c:pt>
              <c:pt idx="144">
                <c:v>15.603772408805543</c:v>
              </c:pt>
              <c:pt idx="145">
                <c:v>15.94274126658288</c:v>
              </c:pt>
              <c:pt idx="146">
                <c:v>16.2044200426188</c:v>
              </c:pt>
              <c:pt idx="147">
                <c:v>16.377625104760643</c:v>
              </c:pt>
              <c:pt idx="148">
                <c:v>16.449910836749901</c:v>
              </c:pt>
              <c:pt idx="149">
                <c:v>16.405829621249499</c:v>
              </c:pt>
              <c:pt idx="150">
                <c:v>16.229374023086258</c:v>
              </c:pt>
              <c:pt idx="151">
                <c:v>15.904777925937708</c:v>
              </c:pt>
              <c:pt idx="152">
                <c:v>15.436475587971579</c:v>
              </c:pt>
              <c:pt idx="153">
                <c:v>14.835942145691421</c:v>
              </c:pt>
              <c:pt idx="154">
                <c:v>14.121242617644906</c:v>
              </c:pt>
              <c:pt idx="155">
                <c:v>13.313557381661388</c:v>
              </c:pt>
              <c:pt idx="156">
                <c:v>12.436750743774365</c:v>
              </c:pt>
              <c:pt idx="157">
                <c:v>11.517739703265661</c:v>
              </c:pt>
              <c:pt idx="158">
                <c:v>10.57799962440915</c:v>
              </c:pt>
              <c:pt idx="159">
                <c:v>9.6352218504488452</c:v>
              </c:pt>
              <c:pt idx="160">
                <c:v>8.7044244802196395</c:v>
              </c:pt>
              <c:pt idx="161">
                <c:v>7.7963822657322694</c:v>
              </c:pt>
              <c:pt idx="162">
                <c:v>6.9187288337932538</c:v>
              </c:pt>
              <c:pt idx="163">
                <c:v>6.0800496410679266</c:v>
              </c:pt>
              <c:pt idx="164">
                <c:v>5.2846805853586805</c:v>
              </c:pt>
              <c:pt idx="165">
                <c:v>4.5305881917408968</c:v>
              </c:pt>
              <c:pt idx="166">
                <c:v>3.8096963018229335</c:v>
              </c:pt>
              <c:pt idx="167">
                <c:v>3.1136679453726188</c:v>
              </c:pt>
              <c:pt idx="168">
                <c:v>2.4326986718447379</c:v>
              </c:pt>
              <c:pt idx="169">
                <c:v>1.7576192640645756</c:v>
              </c:pt>
              <c:pt idx="170">
                <c:v>1.0823811564554986</c:v>
              </c:pt>
              <c:pt idx="171">
                <c:v>0.40519820467861056</c:v>
              </c:pt>
              <c:pt idx="172">
                <c:v>-0.27770552706191381</c:v>
              </c:pt>
              <c:pt idx="173">
                <c:v>-0.96620546197835144</c:v>
              </c:pt>
              <c:pt idx="174">
                <c:v>-1.6618312204300707</c:v>
              </c:pt>
              <c:pt idx="175">
                <c:v>-2.3661250596500247</c:v>
              </c:pt>
              <c:pt idx="176">
                <c:v>-3.0782730233696332</c:v>
              </c:pt>
              <c:pt idx="177">
                <c:v>-3.7949991615624352</c:v>
              </c:pt>
              <c:pt idx="178">
                <c:v>-4.5151316776399053</c:v>
              </c:pt>
              <c:pt idx="179">
                <c:v>-5.2373593001000591</c:v>
              </c:pt>
              <c:pt idx="180">
                <c:v>-5.9181364121632214</c:v>
              </c:pt>
              <c:pt idx="181">
                <c:v>-6.5700031416156435</c:v>
              </c:pt>
              <c:pt idx="182">
                <c:v>-6.9233087730401621</c:v>
              </c:pt>
              <c:pt idx="183">
                <c:v>-7.6436622288945273</c:v>
              </c:pt>
            </c:numLit>
          </c:val>
          <c:smooth val="0"/>
          <c:extLst>
            <c:ext xmlns:c16="http://schemas.microsoft.com/office/drawing/2014/chart" uri="{C3380CC4-5D6E-409C-BE32-E72D297353CC}">
              <c16:uniqueId val="{00000001-DA81-44BE-A521-8DA1B666398B}"/>
            </c:ext>
          </c:extLst>
        </c:ser>
        <c:dLbls>
          <c:showLegendKey val="0"/>
          <c:showVal val="0"/>
          <c:showCatName val="0"/>
          <c:showSerName val="0"/>
          <c:showPercent val="0"/>
          <c:showBubbleSize val="0"/>
        </c:dLbls>
        <c:smooth val="0"/>
        <c:axId val="308144768"/>
        <c:axId val="308220672"/>
      </c:lineChart>
      <c:dateAx>
        <c:axId val="3081447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SecA!$AW$6</c:f>
              <c:strCache>
                <c:ptCount val="1"/>
                <c:pt idx="0">
                  <c:v>y-o-y % change (seasonally adjusted)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220672"/>
        <c:crosses val="autoZero"/>
        <c:auto val="0"/>
        <c:lblOffset val="100"/>
        <c:baseTimeUnit val="months"/>
        <c:majorUnit val="2"/>
        <c:majorTimeUnit val="years"/>
      </c:dateAx>
      <c:valAx>
        <c:axId val="308220672"/>
        <c:scaling>
          <c:orientation val="minMax"/>
          <c:max val="40"/>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1447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SecA!$BH$5:$BH$6</c:f>
          <c:strCache>
            <c:ptCount val="2"/>
            <c:pt idx="0">
              <c:v>Light commercial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9697</c:v>
              </c:pt>
              <c:pt idx="1">
                <c:v>11366</c:v>
              </c:pt>
              <c:pt idx="2">
                <c:v>12743</c:v>
              </c:pt>
              <c:pt idx="3">
                <c:v>10224</c:v>
              </c:pt>
              <c:pt idx="4">
                <c:v>11190</c:v>
              </c:pt>
              <c:pt idx="5">
                <c:v>10915</c:v>
              </c:pt>
              <c:pt idx="6">
                <c:v>10312</c:v>
              </c:pt>
              <c:pt idx="7">
                <c:v>10667</c:v>
              </c:pt>
              <c:pt idx="8">
                <c:v>9910</c:v>
              </c:pt>
              <c:pt idx="9">
                <c:v>11111</c:v>
              </c:pt>
              <c:pt idx="10">
                <c:v>12430</c:v>
              </c:pt>
              <c:pt idx="11">
                <c:v>11045</c:v>
              </c:pt>
              <c:pt idx="12">
                <c:v>10504</c:v>
              </c:pt>
              <c:pt idx="13">
                <c:v>13021</c:v>
              </c:pt>
              <c:pt idx="14">
                <c:v>15867</c:v>
              </c:pt>
              <c:pt idx="15">
                <c:v>10442</c:v>
              </c:pt>
              <c:pt idx="16">
                <c:v>10683</c:v>
              </c:pt>
              <c:pt idx="17">
                <c:v>11204</c:v>
              </c:pt>
              <c:pt idx="18">
                <c:v>11602</c:v>
              </c:pt>
              <c:pt idx="19">
                <c:v>13032</c:v>
              </c:pt>
              <c:pt idx="20">
                <c:v>14624</c:v>
              </c:pt>
              <c:pt idx="21">
                <c:v>13311</c:v>
              </c:pt>
              <c:pt idx="22">
                <c:v>14411</c:v>
              </c:pt>
              <c:pt idx="23">
                <c:v>13113</c:v>
              </c:pt>
              <c:pt idx="24">
                <c:v>11468</c:v>
              </c:pt>
              <c:pt idx="25">
                <c:v>13908</c:v>
              </c:pt>
              <c:pt idx="26">
                <c:v>14979</c:v>
              </c:pt>
              <c:pt idx="27">
                <c:v>11273</c:v>
              </c:pt>
              <c:pt idx="28">
                <c:v>12929</c:v>
              </c:pt>
              <c:pt idx="29">
                <c:v>13817</c:v>
              </c:pt>
              <c:pt idx="30">
                <c:v>14190</c:v>
              </c:pt>
              <c:pt idx="31">
                <c:v>14116</c:v>
              </c:pt>
              <c:pt idx="32">
                <c:v>13720</c:v>
              </c:pt>
              <c:pt idx="33">
                <c:v>14194</c:v>
              </c:pt>
              <c:pt idx="34">
                <c:v>14465</c:v>
              </c:pt>
              <c:pt idx="35">
                <c:v>11595</c:v>
              </c:pt>
              <c:pt idx="36">
                <c:v>14013</c:v>
              </c:pt>
              <c:pt idx="37">
                <c:v>14692</c:v>
              </c:pt>
              <c:pt idx="38">
                <c:v>15286</c:v>
              </c:pt>
              <c:pt idx="39">
                <c:v>14458</c:v>
              </c:pt>
              <c:pt idx="40">
                <c:v>14618</c:v>
              </c:pt>
              <c:pt idx="41">
                <c:v>13935</c:v>
              </c:pt>
              <c:pt idx="42">
                <c:v>15393</c:v>
              </c:pt>
              <c:pt idx="43">
                <c:v>14636</c:v>
              </c:pt>
              <c:pt idx="44">
                <c:v>12170</c:v>
              </c:pt>
              <c:pt idx="45">
                <c:v>13886</c:v>
              </c:pt>
              <c:pt idx="46">
                <c:v>13608</c:v>
              </c:pt>
              <c:pt idx="47">
                <c:v>11301</c:v>
              </c:pt>
              <c:pt idx="48">
                <c:v>12704</c:v>
              </c:pt>
              <c:pt idx="49">
                <c:v>14872</c:v>
              </c:pt>
              <c:pt idx="50">
                <c:v>15933</c:v>
              </c:pt>
              <c:pt idx="51">
                <c:v>12851</c:v>
              </c:pt>
              <c:pt idx="52">
                <c:v>13872</c:v>
              </c:pt>
              <c:pt idx="53">
                <c:v>14533</c:v>
              </c:pt>
              <c:pt idx="54">
                <c:v>14985</c:v>
              </c:pt>
              <c:pt idx="55">
                <c:v>14946</c:v>
              </c:pt>
              <c:pt idx="56">
                <c:v>15094</c:v>
              </c:pt>
              <c:pt idx="57">
                <c:v>15809</c:v>
              </c:pt>
              <c:pt idx="58">
                <c:v>15090</c:v>
              </c:pt>
              <c:pt idx="59">
                <c:v>13122</c:v>
              </c:pt>
              <c:pt idx="60">
                <c:v>13171</c:v>
              </c:pt>
              <c:pt idx="61">
                <c:v>15155</c:v>
              </c:pt>
              <c:pt idx="62">
                <c:v>16885</c:v>
              </c:pt>
              <c:pt idx="63">
                <c:v>12219</c:v>
              </c:pt>
              <c:pt idx="64">
                <c:v>14199</c:v>
              </c:pt>
              <c:pt idx="65">
                <c:v>14832</c:v>
              </c:pt>
              <c:pt idx="66">
                <c:v>15061</c:v>
              </c:pt>
              <c:pt idx="67">
                <c:v>13673</c:v>
              </c:pt>
              <c:pt idx="68">
                <c:v>15191</c:v>
              </c:pt>
              <c:pt idx="69">
                <c:v>15187</c:v>
              </c:pt>
              <c:pt idx="70">
                <c:v>15490</c:v>
              </c:pt>
              <c:pt idx="71">
                <c:v>13749</c:v>
              </c:pt>
              <c:pt idx="72">
                <c:v>11793</c:v>
              </c:pt>
              <c:pt idx="73">
                <c:v>13143</c:v>
              </c:pt>
              <c:pt idx="74">
                <c:v>14719</c:v>
              </c:pt>
              <c:pt idx="75">
                <c:v>12222</c:v>
              </c:pt>
              <c:pt idx="76">
                <c:v>13626</c:v>
              </c:pt>
              <c:pt idx="77">
                <c:v>13197</c:v>
              </c:pt>
              <c:pt idx="78">
                <c:v>13547</c:v>
              </c:pt>
              <c:pt idx="79">
                <c:v>13387</c:v>
              </c:pt>
              <c:pt idx="80">
                <c:v>13003</c:v>
              </c:pt>
              <c:pt idx="81">
                <c:v>13603</c:v>
              </c:pt>
              <c:pt idx="82">
                <c:v>15748</c:v>
              </c:pt>
              <c:pt idx="83">
                <c:v>11328</c:v>
              </c:pt>
              <c:pt idx="84">
                <c:v>11941</c:v>
              </c:pt>
              <c:pt idx="85">
                <c:v>14628</c:v>
              </c:pt>
              <c:pt idx="86">
                <c:v>15047</c:v>
              </c:pt>
              <c:pt idx="87">
                <c:v>10708</c:v>
              </c:pt>
              <c:pt idx="88">
                <c:v>13544</c:v>
              </c:pt>
              <c:pt idx="89">
                <c:v>14320</c:v>
              </c:pt>
              <c:pt idx="90">
                <c:v>13769</c:v>
              </c:pt>
              <c:pt idx="91">
                <c:v>14823</c:v>
              </c:pt>
              <c:pt idx="92">
                <c:v>14510</c:v>
              </c:pt>
              <c:pt idx="93">
                <c:v>13374</c:v>
              </c:pt>
              <c:pt idx="94">
                <c:v>14586</c:v>
              </c:pt>
              <c:pt idx="95">
                <c:v>12067</c:v>
              </c:pt>
              <c:pt idx="96">
                <c:v>11679</c:v>
              </c:pt>
              <c:pt idx="97">
                <c:v>13191</c:v>
              </c:pt>
              <c:pt idx="98">
                <c:v>14719</c:v>
              </c:pt>
              <c:pt idx="99">
                <c:v>10676</c:v>
              </c:pt>
              <c:pt idx="100">
                <c:v>14013</c:v>
              </c:pt>
              <c:pt idx="101">
                <c:v>14322</c:v>
              </c:pt>
              <c:pt idx="102">
                <c:v>13461</c:v>
              </c:pt>
              <c:pt idx="103">
                <c:v>13970</c:v>
              </c:pt>
              <c:pt idx="104">
                <c:v>14367</c:v>
              </c:pt>
              <c:pt idx="105">
                <c:v>14199</c:v>
              </c:pt>
              <c:pt idx="106">
                <c:v>13717</c:v>
              </c:pt>
              <c:pt idx="107">
                <c:v>11211</c:v>
              </c:pt>
              <c:pt idx="108">
                <c:v>11702</c:v>
              </c:pt>
              <c:pt idx="109">
                <c:v>14122</c:v>
              </c:pt>
              <c:pt idx="110">
                <c:v>15002</c:v>
              </c:pt>
              <c:pt idx="111">
                <c:v>9812</c:v>
              </c:pt>
              <c:pt idx="112">
                <c:v>12201</c:v>
              </c:pt>
              <c:pt idx="113">
                <c:v>14497</c:v>
              </c:pt>
              <c:pt idx="114">
                <c:v>13859</c:v>
              </c:pt>
              <c:pt idx="115">
                <c:v>14055</c:v>
              </c:pt>
              <c:pt idx="116">
                <c:v>13469</c:v>
              </c:pt>
              <c:pt idx="117">
                <c:v>13361</c:v>
              </c:pt>
              <c:pt idx="118">
                <c:v>10676</c:v>
              </c:pt>
              <c:pt idx="119">
                <c:v>10464</c:v>
              </c:pt>
              <c:pt idx="120">
                <c:v>9780</c:v>
              </c:pt>
              <c:pt idx="121">
                <c:v>11616</c:v>
              </c:pt>
              <c:pt idx="122">
                <c:v>9434</c:v>
              </c:pt>
              <c:pt idx="123">
                <c:v>318</c:v>
              </c:pt>
              <c:pt idx="124">
                <c:v>3071</c:v>
              </c:pt>
              <c:pt idx="125">
                <c:v>10222</c:v>
              </c:pt>
              <c:pt idx="126">
                <c:v>11165</c:v>
              </c:pt>
              <c:pt idx="127">
                <c:v>11342</c:v>
              </c:pt>
              <c:pt idx="128">
                <c:v>12281</c:v>
              </c:pt>
              <c:pt idx="129">
                <c:v>9653</c:v>
              </c:pt>
              <c:pt idx="130">
                <c:v>11246</c:v>
              </c:pt>
              <c:pt idx="131">
                <c:v>10784</c:v>
              </c:pt>
              <c:pt idx="132">
                <c:v>9280</c:v>
              </c:pt>
              <c:pt idx="133">
                <c:v>11232</c:v>
              </c:pt>
              <c:pt idx="134">
                <c:v>14364</c:v>
              </c:pt>
              <c:pt idx="135">
                <c:v>10849</c:v>
              </c:pt>
              <c:pt idx="136">
                <c:v>11912</c:v>
              </c:pt>
              <c:pt idx="137">
                <c:v>11206</c:v>
              </c:pt>
              <c:pt idx="138">
                <c:v>10257</c:v>
              </c:pt>
              <c:pt idx="139">
                <c:v>11745</c:v>
              </c:pt>
              <c:pt idx="140">
                <c:v>10941</c:v>
              </c:pt>
              <c:pt idx="141">
                <c:v>11148</c:v>
              </c:pt>
              <c:pt idx="142">
                <c:v>11155</c:v>
              </c:pt>
              <c:pt idx="143">
                <c:v>8989</c:v>
              </c:pt>
              <c:pt idx="144">
                <c:v>9624</c:v>
              </c:pt>
              <c:pt idx="145">
                <c:v>12288</c:v>
              </c:pt>
              <c:pt idx="146">
                <c:v>13973</c:v>
              </c:pt>
              <c:pt idx="147">
                <c:v>9562</c:v>
              </c:pt>
              <c:pt idx="148">
                <c:v>9261</c:v>
              </c:pt>
              <c:pt idx="149">
                <c:v>8875</c:v>
              </c:pt>
              <c:pt idx="150">
                <c:v>9552</c:v>
              </c:pt>
              <c:pt idx="151">
                <c:v>13289</c:v>
              </c:pt>
              <c:pt idx="152">
                <c:v>12588</c:v>
              </c:pt>
              <c:pt idx="153">
                <c:v>12748</c:v>
              </c:pt>
              <c:pt idx="154">
                <c:v>13467</c:v>
              </c:pt>
              <c:pt idx="155">
                <c:v>10484</c:v>
              </c:pt>
              <c:pt idx="156">
                <c:v>10623</c:v>
              </c:pt>
              <c:pt idx="157">
                <c:v>12978</c:v>
              </c:pt>
              <c:pt idx="158">
                <c:v>15542</c:v>
              </c:pt>
              <c:pt idx="159">
                <c:v>10599</c:v>
              </c:pt>
              <c:pt idx="160">
                <c:v>12832</c:v>
              </c:pt>
              <c:pt idx="161">
                <c:v>13937</c:v>
              </c:pt>
              <c:pt idx="162">
                <c:v>12666</c:v>
              </c:pt>
              <c:pt idx="163">
                <c:v>13650</c:v>
              </c:pt>
              <c:pt idx="164">
                <c:v>13171</c:v>
              </c:pt>
              <c:pt idx="165">
                <c:v>12367</c:v>
              </c:pt>
              <c:pt idx="166">
                <c:v>12937</c:v>
              </c:pt>
              <c:pt idx="167">
                <c:v>10188</c:v>
              </c:pt>
              <c:pt idx="168">
                <c:v>10894</c:v>
              </c:pt>
              <c:pt idx="169">
                <c:v>13319</c:v>
              </c:pt>
              <c:pt idx="170">
                <c:v>14555</c:v>
              </c:pt>
              <c:pt idx="171">
                <c:v>9654</c:v>
              </c:pt>
              <c:pt idx="172">
                <c:v>10337</c:v>
              </c:pt>
              <c:pt idx="173">
                <c:v>10560</c:v>
              </c:pt>
              <c:pt idx="174">
                <c:v>11556</c:v>
              </c:pt>
              <c:pt idx="175">
                <c:v>10710</c:v>
              </c:pt>
              <c:pt idx="176">
                <c:v>10924</c:v>
              </c:pt>
              <c:pt idx="177">
                <c:v>10782</c:v>
              </c:pt>
              <c:pt idx="178">
                <c:v>10827</c:v>
              </c:pt>
              <c:pt idx="179">
                <c:v>9134</c:v>
              </c:pt>
              <c:pt idx="180">
                <c:v>9903</c:v>
              </c:pt>
              <c:pt idx="181">
                <c:v>11802</c:v>
              </c:pt>
            </c:numLit>
          </c:val>
          <c:smooth val="0"/>
          <c:extLst>
            <c:ext xmlns:c16="http://schemas.microsoft.com/office/drawing/2014/chart" uri="{C3380CC4-5D6E-409C-BE32-E72D297353CC}">
              <c16:uniqueId val="{00000000-D58B-417A-8CC6-EE90458212C5}"/>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10548.247775628553</c:v>
              </c:pt>
              <c:pt idx="1">
                <c:v>10637.805548726472</c:v>
              </c:pt>
              <c:pt idx="2">
                <c:v>10726.512074048762</c:v>
              </c:pt>
              <c:pt idx="3">
                <c:v>10814.244298271069</c:v>
              </c:pt>
              <c:pt idx="4">
                <c:v>10902.895655994989</c:v>
              </c:pt>
              <c:pt idx="5">
                <c:v>10993.769337523847</c:v>
              </c:pt>
              <c:pt idx="6">
                <c:v>11088.455637504972</c:v>
              </c:pt>
              <c:pt idx="7">
                <c:v>11188.466081248171</c:v>
              </c:pt>
              <c:pt idx="8">
                <c:v>11294.535738425737</c:v>
              </c:pt>
              <c:pt idx="9">
                <c:v>11406.878212628721</c:v>
              </c:pt>
              <c:pt idx="10">
                <c:v>11524.322571709745</c:v>
              </c:pt>
              <c:pt idx="11">
                <c:v>11645.402005308804</c:v>
              </c:pt>
              <c:pt idx="12">
                <c:v>11769.555380494183</c:v>
              </c:pt>
              <c:pt idx="13">
                <c:v>11895.621162328851</c:v>
              </c:pt>
              <c:pt idx="14">
                <c:v>12021.172260495283</c:v>
              </c:pt>
              <c:pt idx="15">
                <c:v>12144.906963513622</c:v>
              </c:pt>
              <c:pt idx="16">
                <c:v>12269.369387643519</c:v>
              </c:pt>
              <c:pt idx="17">
                <c:v>12395.400742181111</c:v>
              </c:pt>
              <c:pt idx="18">
                <c:v>12522.255867034892</c:v>
              </c:pt>
              <c:pt idx="19">
                <c:v>12647.998201371174</c:v>
              </c:pt>
              <c:pt idx="20">
                <c:v>12769.770928489239</c:v>
              </c:pt>
              <c:pt idx="21">
                <c:v>12885.101233486992</c:v>
              </c:pt>
              <c:pt idx="22">
                <c:v>12993.370530533848</c:v>
              </c:pt>
              <c:pt idx="23">
                <c:v>13094.38613256574</c:v>
              </c:pt>
              <c:pt idx="24">
                <c:v>13189.372981988065</c:v>
              </c:pt>
              <c:pt idx="25">
                <c:v>13279.574635073657</c:v>
              </c:pt>
              <c:pt idx="26">
                <c:v>13364.513275113364</c:v>
              </c:pt>
              <c:pt idx="27">
                <c:v>13444.339510762959</c:v>
              </c:pt>
              <c:pt idx="28">
                <c:v>13520.818437403097</c:v>
              </c:pt>
              <c:pt idx="29">
                <c:v>13593.543810903675</c:v>
              </c:pt>
              <c:pt idx="30">
                <c:v>13661.51756869718</c:v>
              </c:pt>
              <c:pt idx="31">
                <c:v>13723.965104405197</c:v>
              </c:pt>
              <c:pt idx="32">
                <c:v>13780.640294080611</c:v>
              </c:pt>
              <c:pt idx="33">
                <c:v>13831.6890486719</c:v>
              </c:pt>
              <c:pt idx="34">
                <c:v>13877.196638833466</c:v>
              </c:pt>
              <c:pt idx="35">
                <c:v>13917.610646171037</c:v>
              </c:pt>
              <c:pt idx="36">
                <c:v>13953.966455651509</c:v>
              </c:pt>
              <c:pt idx="37">
                <c:v>13984.976841595608</c:v>
              </c:pt>
              <c:pt idx="38">
                <c:v>14009.413611868407</c:v>
              </c:pt>
              <c:pt idx="39">
                <c:v>14026.755597493388</c:v>
              </c:pt>
              <c:pt idx="40">
                <c:v>14037.758215882162</c:v>
              </c:pt>
              <c:pt idx="41">
                <c:v>14043.608128848849</c:v>
              </c:pt>
              <c:pt idx="42">
                <c:v>14046.072239991685</c:v>
              </c:pt>
              <c:pt idx="43">
                <c:v>14046.808844780056</c:v>
              </c:pt>
              <c:pt idx="44">
                <c:v>14048.823166443362</c:v>
              </c:pt>
              <c:pt idx="45">
                <c:v>14055.709619366218</c:v>
              </c:pt>
              <c:pt idx="46">
                <c:v>14069.183794766799</c:v>
              </c:pt>
              <c:pt idx="47">
                <c:v>14090.791574243911</c:v>
              </c:pt>
              <c:pt idx="48">
                <c:v>14121.617655601596</c:v>
              </c:pt>
              <c:pt idx="49">
                <c:v>14159.956945069658</c:v>
              </c:pt>
              <c:pt idx="50">
                <c:v>14202.6867312223</c:v>
              </c:pt>
              <c:pt idx="51">
                <c:v>14247.396345688656</c:v>
              </c:pt>
              <c:pt idx="52">
                <c:v>14293.405433366641</c:v>
              </c:pt>
              <c:pt idx="53">
                <c:v>14338.637242808483</c:v>
              </c:pt>
              <c:pt idx="54">
                <c:v>14380.593617133043</c:v>
              </c:pt>
              <c:pt idx="55">
                <c:v>14416.970762216373</c:v>
              </c:pt>
              <c:pt idx="56">
                <c:v>14446.069290317389</c:v>
              </c:pt>
              <c:pt idx="57">
                <c:v>14466.718842932791</c:v>
              </c:pt>
              <c:pt idx="58">
                <c:v>14478.396992268961</c:v>
              </c:pt>
              <c:pt idx="59">
                <c:v>14481.923591689352</c:v>
              </c:pt>
              <c:pt idx="60">
                <c:v>14478.730097565141</c:v>
              </c:pt>
              <c:pt idx="61">
                <c:v>14468.888042675822</c:v>
              </c:pt>
              <c:pt idx="62">
                <c:v>14451.161229703321</c:v>
              </c:pt>
              <c:pt idx="63">
                <c:v>14424.99957328689</c:v>
              </c:pt>
              <c:pt idx="64">
                <c:v>14392.286826836082</c:v>
              </c:pt>
              <c:pt idx="65">
                <c:v>14352.700744187159</c:v>
              </c:pt>
              <c:pt idx="66">
                <c:v>14305.725792349553</c:v>
              </c:pt>
              <c:pt idx="67">
                <c:v>14251.325737588504</c:v>
              </c:pt>
              <c:pt idx="68">
                <c:v>14190.219620376909</c:v>
              </c:pt>
              <c:pt idx="69">
                <c:v>14122.548155450069</c:v>
              </c:pt>
              <c:pt idx="70">
                <c:v>14049.452837922909</c:v>
              </c:pt>
              <c:pt idx="71">
                <c:v>13973.139614754904</c:v>
              </c:pt>
              <c:pt idx="72">
                <c:v>13897.254980067606</c:v>
              </c:pt>
              <c:pt idx="73">
                <c:v>13825.221288367811</c:v>
              </c:pt>
              <c:pt idx="74">
                <c:v>13758.356639182244</c:v>
              </c:pt>
              <c:pt idx="75">
                <c:v>13697.296910749268</c:v>
              </c:pt>
              <c:pt idx="76">
                <c:v>13643.638624668063</c:v>
              </c:pt>
              <c:pt idx="77">
                <c:v>13597.503005627059</c:v>
              </c:pt>
              <c:pt idx="78">
                <c:v>13558.993639690014</c:v>
              </c:pt>
              <c:pt idx="79">
                <c:v>13527.813609915062</c:v>
              </c:pt>
              <c:pt idx="80">
                <c:v>13503.654005720648</c:v>
              </c:pt>
              <c:pt idx="81">
                <c:v>13486.065102915301</c:v>
              </c:pt>
              <c:pt idx="82">
                <c:v>13474.096523301831</c:v>
              </c:pt>
              <c:pt idx="83">
                <c:v>13466.914823580126</c:v>
              </c:pt>
              <c:pt idx="84">
                <c:v>13465.960463926776</c:v>
              </c:pt>
              <c:pt idx="85">
                <c:v>13470.53498969479</c:v>
              </c:pt>
              <c:pt idx="86">
                <c:v>13478.414985773252</c:v>
              </c:pt>
              <c:pt idx="87">
                <c:v>13488.534502061551</c:v>
              </c:pt>
              <c:pt idx="88">
                <c:v>13501.396173473307</c:v>
              </c:pt>
              <c:pt idx="89">
                <c:v>13514.722100420078</c:v>
              </c:pt>
              <c:pt idx="90">
                <c:v>13526.276987139945</c:v>
              </c:pt>
              <c:pt idx="91">
                <c:v>13534.630815770572</c:v>
              </c:pt>
              <c:pt idx="92">
                <c:v>13538.596291462478</c:v>
              </c:pt>
              <c:pt idx="93">
                <c:v>13538.274488550411</c:v>
              </c:pt>
              <c:pt idx="94">
                <c:v>13534.737885077659</c:v>
              </c:pt>
              <c:pt idx="95">
                <c:v>13528.894684598961</c:v>
              </c:pt>
              <c:pt idx="96">
                <c:v>13522.704352783978</c:v>
              </c:pt>
              <c:pt idx="97">
                <c:v>13516.664460617771</c:v>
              </c:pt>
              <c:pt idx="98">
                <c:v>13509.428874732617</c:v>
              </c:pt>
              <c:pt idx="99">
                <c:v>13499.325797300186</c:v>
              </c:pt>
              <c:pt idx="100">
                <c:v>13485.893001617407</c:v>
              </c:pt>
              <c:pt idx="101">
                <c:v>13465.844935183919</c:v>
              </c:pt>
              <c:pt idx="102">
                <c:v>13436.42315249774</c:v>
              </c:pt>
              <c:pt idx="103">
                <c:v>13395.725363121703</c:v>
              </c:pt>
              <c:pt idx="104">
                <c:v>13341.873853466144</c:v>
              </c:pt>
              <c:pt idx="105">
                <c:v>13273.565184578278</c:v>
              </c:pt>
              <c:pt idx="106">
                <c:v>13190.521043651848</c:v>
              </c:pt>
              <c:pt idx="107">
                <c:v>13093.388552696022</c:v>
              </c:pt>
              <c:pt idx="108">
                <c:v>12983.341312676313</c:v>
              </c:pt>
              <c:pt idx="109">
                <c:v>12859.670536005544</c:v>
              </c:pt>
              <c:pt idx="110">
                <c:v>12720.386093783864</c:v>
              </c:pt>
              <c:pt idx="111">
                <c:v>12564.760186575417</c:v>
              </c:pt>
              <c:pt idx="112">
                <c:v>12394.346628850566</c:v>
              </c:pt>
              <c:pt idx="113">
                <c:v>12207.946474893095</c:v>
              </c:pt>
              <c:pt idx="114">
                <c:v>12004.167432357935</c:v>
              </c:pt>
              <c:pt idx="115">
                <c:v>11783.906262425127</c:v>
              </c:pt>
              <c:pt idx="116">
                <c:v>11549.914558842356</c:v>
              </c:pt>
              <c:pt idx="117">
                <c:v>11307.21500909488</c:v>
              </c:pt>
              <c:pt idx="118">
                <c:v>11062.749386109112</c:v>
              </c:pt>
              <c:pt idx="119">
                <c:v>10825.51324780237</c:v>
              </c:pt>
              <c:pt idx="120">
                <c:v>10604.115402705864</c:v>
              </c:pt>
              <c:pt idx="121">
                <c:v>10406.803146103002</c:v>
              </c:pt>
              <c:pt idx="122">
                <c:v>10240.99965787449</c:v>
              </c:pt>
              <c:pt idx="123">
                <c:v>10115.33731475493</c:v>
              </c:pt>
              <c:pt idx="124">
                <c:v>10037.641493821049</c:v>
              </c:pt>
              <c:pt idx="125">
                <c:v>10005.940234834819</c:v>
              </c:pt>
              <c:pt idx="126">
                <c:v>10011.294936064392</c:v>
              </c:pt>
              <c:pt idx="127">
                <c:v>10044.983055543087</c:v>
              </c:pt>
              <c:pt idx="128">
                <c:v>10099.435756368157</c:v>
              </c:pt>
              <c:pt idx="129">
                <c:v>10168.381218581313</c:v>
              </c:pt>
              <c:pt idx="130">
                <c:v>10247.729186467903</c:v>
              </c:pt>
              <c:pt idx="131">
                <c:v>10332.874023094688</c:v>
              </c:pt>
              <c:pt idx="132">
                <c:v>10420.208362341964</c:v>
              </c:pt>
              <c:pt idx="133">
                <c:v>10506.575964066933</c:v>
              </c:pt>
              <c:pt idx="134">
                <c:v>10587.680379764457</c:v>
              </c:pt>
              <c:pt idx="135">
                <c:v>10659.950584965331</c:v>
              </c:pt>
              <c:pt idx="136">
                <c:v>10723.59187482058</c:v>
              </c:pt>
              <c:pt idx="137">
                <c:v>10778.998593896267</c:v>
              </c:pt>
              <c:pt idx="138">
                <c:v>10827.753494883631</c:v>
              </c:pt>
              <c:pt idx="139">
                <c:v>10871.866331880019</c:v>
              </c:pt>
              <c:pt idx="140">
                <c:v>10912.776105487894</c:v>
              </c:pt>
              <c:pt idx="141">
                <c:v>10952.794949977842</c:v>
              </c:pt>
              <c:pt idx="142">
                <c:v>10994.263223514967</c:v>
              </c:pt>
              <c:pt idx="143">
                <c:v>11039.716489314393</c:v>
              </c:pt>
              <c:pt idx="144">
                <c:v>11091.851047367731</c:v>
              </c:pt>
              <c:pt idx="145">
                <c:v>11151.312481177276</c:v>
              </c:pt>
              <c:pt idx="146">
                <c:v>11217.278523197958</c:v>
              </c:pt>
              <c:pt idx="147">
                <c:v>11290.063593403529</c:v>
              </c:pt>
              <c:pt idx="148">
                <c:v>11372.737833244542</c:v>
              </c:pt>
              <c:pt idx="149">
                <c:v>11466.64332057815</c:v>
              </c:pt>
              <c:pt idx="150">
                <c:v>11571.010395428259</c:v>
              </c:pt>
              <c:pt idx="151">
                <c:v>11682.477754498197</c:v>
              </c:pt>
              <c:pt idx="152">
                <c:v>11795.66508409587</c:v>
              </c:pt>
              <c:pt idx="153">
                <c:v>11906.798592774683</c:v>
              </c:pt>
              <c:pt idx="154">
                <c:v>12012.896824003941</c:v>
              </c:pt>
              <c:pt idx="155">
                <c:v>12111.819522660173</c:v>
              </c:pt>
              <c:pt idx="156">
                <c:v>12202.880536795905</c:v>
              </c:pt>
              <c:pt idx="157">
                <c:v>12283.765894941</c:v>
              </c:pt>
              <c:pt idx="158">
                <c:v>12350.581745088532</c:v>
              </c:pt>
              <c:pt idx="159">
                <c:v>12400.128469336631</c:v>
              </c:pt>
              <c:pt idx="160">
                <c:v>12432.397868038339</c:v>
              </c:pt>
              <c:pt idx="161">
                <c:v>12445.580613077365</c:v>
              </c:pt>
              <c:pt idx="162">
                <c:v>12438.266978469384</c:v>
              </c:pt>
              <c:pt idx="163">
                <c:v>12410.538657616991</c:v>
              </c:pt>
              <c:pt idx="164">
                <c:v>12362.705076944314</c:v>
              </c:pt>
              <c:pt idx="165">
                <c:v>12296.315124217865</c:v>
              </c:pt>
              <c:pt idx="166">
                <c:v>12213.725982127213</c:v>
              </c:pt>
              <c:pt idx="167">
                <c:v>12117.36551823771</c:v>
              </c:pt>
              <c:pt idx="168">
                <c:v>12010.384874132578</c:v>
              </c:pt>
              <c:pt idx="169">
                <c:v>11894.005825876802</c:v>
              </c:pt>
              <c:pt idx="170">
                <c:v>11768.333764661231</c:v>
              </c:pt>
              <c:pt idx="171">
                <c:v>11634.899075850837</c:v>
              </c:pt>
              <c:pt idx="172">
                <c:v>11498.018811045929</c:v>
              </c:pt>
              <c:pt idx="173">
                <c:v>11360.029122770964</c:v>
              </c:pt>
              <c:pt idx="174">
                <c:v>11222.105144739357</c:v>
              </c:pt>
              <c:pt idx="175">
                <c:v>11084.621981541748</c:v>
              </c:pt>
              <c:pt idx="176">
                <c:v>10948.288632624044</c:v>
              </c:pt>
              <c:pt idx="177">
                <c:v>10813.439475450607</c:v>
              </c:pt>
              <c:pt idx="178">
                <c:v>10680.384598853172</c:v>
              </c:pt>
              <c:pt idx="179">
                <c:v>10549.402652188028</c:v>
              </c:pt>
              <c:pt idx="180">
                <c:v>10420.918900212606</c:v>
              </c:pt>
              <c:pt idx="181">
                <c:v>10293.943205032152</c:v>
              </c:pt>
              <c:pt idx="182">
                <c:v>10224.477182241069</c:v>
              </c:pt>
              <c:pt idx="183">
                <c:v>10089.974838076334</c:v>
              </c:pt>
              <c:pt idx="184">
                <c:v>9959.6564560536644</c:v>
              </c:pt>
              <c:pt idx="185">
                <c:v>9825.2032106839179</c:v>
              </c:pt>
            </c:numLit>
          </c:val>
          <c:smooth val="0"/>
          <c:extLst>
            <c:ext xmlns:c16="http://schemas.microsoft.com/office/drawing/2014/chart" uri="{C3380CC4-5D6E-409C-BE32-E72D297353CC}">
              <c16:uniqueId val="{00000001-D58B-417A-8CC6-EE90458212C5}"/>
            </c:ext>
          </c:extLst>
        </c:ser>
        <c:dLbls>
          <c:showLegendKey val="0"/>
          <c:showVal val="0"/>
          <c:showCatName val="0"/>
          <c:showSerName val="0"/>
          <c:showPercent val="0"/>
          <c:showBubbleSize val="0"/>
        </c:dLbls>
        <c:smooth val="0"/>
        <c:axId val="308270976"/>
        <c:axId val="308273152"/>
      </c:lineChart>
      <c:dateAx>
        <c:axId val="3082709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273152"/>
        <c:crosses val="autoZero"/>
        <c:auto val="0"/>
        <c:lblOffset val="100"/>
        <c:baseTimeUnit val="months"/>
        <c:majorUnit val="2"/>
        <c:majorTimeUnit val="years"/>
      </c:dateAx>
      <c:valAx>
        <c:axId val="308273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2709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SecA!$BI$5:$BI$6</c:f>
          <c:strCache>
            <c:ptCount val="2"/>
            <c:pt idx="0">
              <c:v>Medium commercial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471</c:v>
              </c:pt>
              <c:pt idx="1">
                <c:v>613</c:v>
              </c:pt>
              <c:pt idx="2">
                <c:v>788</c:v>
              </c:pt>
              <c:pt idx="3">
                <c:v>558</c:v>
              </c:pt>
              <c:pt idx="4">
                <c:v>751</c:v>
              </c:pt>
              <c:pt idx="5">
                <c:v>755</c:v>
              </c:pt>
              <c:pt idx="6">
                <c:v>640</c:v>
              </c:pt>
              <c:pt idx="7">
                <c:v>606</c:v>
              </c:pt>
              <c:pt idx="8">
                <c:v>638</c:v>
              </c:pt>
              <c:pt idx="9">
                <c:v>644</c:v>
              </c:pt>
              <c:pt idx="10">
                <c:v>797</c:v>
              </c:pt>
              <c:pt idx="11">
                <c:v>520</c:v>
              </c:pt>
              <c:pt idx="12">
                <c:v>639</c:v>
              </c:pt>
              <c:pt idx="13">
                <c:v>911</c:v>
              </c:pt>
              <c:pt idx="14">
                <c:v>954</c:v>
              </c:pt>
              <c:pt idx="15">
                <c:v>597</c:v>
              </c:pt>
              <c:pt idx="16">
                <c:v>746</c:v>
              </c:pt>
              <c:pt idx="17">
                <c:v>732</c:v>
              </c:pt>
              <c:pt idx="18">
                <c:v>762</c:v>
              </c:pt>
              <c:pt idx="19">
                <c:v>737</c:v>
              </c:pt>
              <c:pt idx="20">
                <c:v>852</c:v>
              </c:pt>
              <c:pt idx="21">
                <c:v>832</c:v>
              </c:pt>
              <c:pt idx="22">
                <c:v>843</c:v>
              </c:pt>
              <c:pt idx="23">
                <c:v>644</c:v>
              </c:pt>
              <c:pt idx="24">
                <c:v>599</c:v>
              </c:pt>
              <c:pt idx="25">
                <c:v>980</c:v>
              </c:pt>
              <c:pt idx="26">
                <c:v>983</c:v>
              </c:pt>
              <c:pt idx="27">
                <c:v>731</c:v>
              </c:pt>
              <c:pt idx="28">
                <c:v>948</c:v>
              </c:pt>
              <c:pt idx="29">
                <c:v>863</c:v>
              </c:pt>
              <c:pt idx="30">
                <c:v>831</c:v>
              </c:pt>
              <c:pt idx="31">
                <c:v>838</c:v>
              </c:pt>
              <c:pt idx="32">
                <c:v>778</c:v>
              </c:pt>
              <c:pt idx="33">
                <c:v>901</c:v>
              </c:pt>
              <c:pt idx="34">
                <c:v>890</c:v>
              </c:pt>
              <c:pt idx="35">
                <c:v>762</c:v>
              </c:pt>
              <c:pt idx="36">
                <c:v>780</c:v>
              </c:pt>
              <c:pt idx="37">
                <c:v>930</c:v>
              </c:pt>
              <c:pt idx="38">
                <c:v>1008</c:v>
              </c:pt>
              <c:pt idx="39">
                <c:v>906</c:v>
              </c:pt>
              <c:pt idx="40">
                <c:v>970</c:v>
              </c:pt>
              <c:pt idx="41">
                <c:v>1051</c:v>
              </c:pt>
              <c:pt idx="42">
                <c:v>984</c:v>
              </c:pt>
              <c:pt idx="43">
                <c:v>1042</c:v>
              </c:pt>
              <c:pt idx="44">
                <c:v>895</c:v>
              </c:pt>
              <c:pt idx="45">
                <c:v>999</c:v>
              </c:pt>
              <c:pt idx="46">
                <c:v>1071</c:v>
              </c:pt>
              <c:pt idx="47">
                <c:v>948</c:v>
              </c:pt>
              <c:pt idx="48">
                <c:v>773</c:v>
              </c:pt>
              <c:pt idx="49">
                <c:v>919</c:v>
              </c:pt>
              <c:pt idx="50">
                <c:v>1015</c:v>
              </c:pt>
              <c:pt idx="51">
                <c:v>815</c:v>
              </c:pt>
              <c:pt idx="52">
                <c:v>820</c:v>
              </c:pt>
              <c:pt idx="53">
                <c:v>907</c:v>
              </c:pt>
              <c:pt idx="54">
                <c:v>849</c:v>
              </c:pt>
              <c:pt idx="55">
                <c:v>992</c:v>
              </c:pt>
              <c:pt idx="56">
                <c:v>881</c:v>
              </c:pt>
              <c:pt idx="57">
                <c:v>972</c:v>
              </c:pt>
              <c:pt idx="58">
                <c:v>1037</c:v>
              </c:pt>
              <c:pt idx="59">
                <c:v>1003</c:v>
              </c:pt>
              <c:pt idx="60">
                <c:v>622</c:v>
              </c:pt>
              <c:pt idx="61">
                <c:v>756</c:v>
              </c:pt>
              <c:pt idx="62">
                <c:v>1081</c:v>
              </c:pt>
              <c:pt idx="63">
                <c:v>769</c:v>
              </c:pt>
              <c:pt idx="64">
                <c:v>800</c:v>
              </c:pt>
              <c:pt idx="65">
                <c:v>866</c:v>
              </c:pt>
              <c:pt idx="66">
                <c:v>858</c:v>
              </c:pt>
              <c:pt idx="67">
                <c:v>902</c:v>
              </c:pt>
              <c:pt idx="68">
                <c:v>885</c:v>
              </c:pt>
              <c:pt idx="69">
                <c:v>974</c:v>
              </c:pt>
              <c:pt idx="70">
                <c:v>1048</c:v>
              </c:pt>
              <c:pt idx="71">
                <c:v>961</c:v>
              </c:pt>
              <c:pt idx="72">
                <c:v>520</c:v>
              </c:pt>
              <c:pt idx="73">
                <c:v>657</c:v>
              </c:pt>
              <c:pt idx="74">
                <c:v>756</c:v>
              </c:pt>
              <c:pt idx="75">
                <c:v>594</c:v>
              </c:pt>
              <c:pt idx="76">
                <c:v>687</c:v>
              </c:pt>
              <c:pt idx="77">
                <c:v>758</c:v>
              </c:pt>
              <c:pt idx="78">
                <c:v>716</c:v>
              </c:pt>
              <c:pt idx="79">
                <c:v>742</c:v>
              </c:pt>
              <c:pt idx="80">
                <c:v>783</c:v>
              </c:pt>
              <c:pt idx="81">
                <c:v>707</c:v>
              </c:pt>
              <c:pt idx="82">
                <c:v>828</c:v>
              </c:pt>
              <c:pt idx="83">
                <c:v>688</c:v>
              </c:pt>
              <c:pt idx="84">
                <c:v>482</c:v>
              </c:pt>
              <c:pt idx="85">
                <c:v>685</c:v>
              </c:pt>
              <c:pt idx="86">
                <c:v>840</c:v>
              </c:pt>
              <c:pt idx="87">
                <c:v>564</c:v>
              </c:pt>
              <c:pt idx="88">
                <c:v>589</c:v>
              </c:pt>
              <c:pt idx="89">
                <c:v>754</c:v>
              </c:pt>
              <c:pt idx="90">
                <c:v>609</c:v>
              </c:pt>
              <c:pt idx="91">
                <c:v>640</c:v>
              </c:pt>
              <c:pt idx="92">
                <c:v>699</c:v>
              </c:pt>
              <c:pt idx="93">
                <c:v>678</c:v>
              </c:pt>
              <c:pt idx="94">
                <c:v>684</c:v>
              </c:pt>
              <c:pt idx="95">
                <c:v>666</c:v>
              </c:pt>
              <c:pt idx="96">
                <c:v>442</c:v>
              </c:pt>
              <c:pt idx="97">
                <c:v>579</c:v>
              </c:pt>
              <c:pt idx="98">
                <c:v>730</c:v>
              </c:pt>
              <c:pt idx="99">
                <c:v>482</c:v>
              </c:pt>
              <c:pt idx="100">
                <c:v>679</c:v>
              </c:pt>
              <c:pt idx="101">
                <c:v>719</c:v>
              </c:pt>
              <c:pt idx="102">
                <c:v>697</c:v>
              </c:pt>
              <c:pt idx="103">
                <c:v>694</c:v>
              </c:pt>
              <c:pt idx="104">
                <c:v>693</c:v>
              </c:pt>
              <c:pt idx="105">
                <c:v>776</c:v>
              </c:pt>
              <c:pt idx="106">
                <c:v>793</c:v>
              </c:pt>
              <c:pt idx="107">
                <c:v>600</c:v>
              </c:pt>
              <c:pt idx="108">
                <c:v>545</c:v>
              </c:pt>
              <c:pt idx="109">
                <c:v>659</c:v>
              </c:pt>
              <c:pt idx="110">
                <c:v>770</c:v>
              </c:pt>
              <c:pt idx="111">
                <c:v>579</c:v>
              </c:pt>
              <c:pt idx="112">
                <c:v>683</c:v>
              </c:pt>
              <c:pt idx="113">
                <c:v>832</c:v>
              </c:pt>
              <c:pt idx="114">
                <c:v>801</c:v>
              </c:pt>
              <c:pt idx="115">
                <c:v>742</c:v>
              </c:pt>
              <c:pt idx="116">
                <c:v>790</c:v>
              </c:pt>
              <c:pt idx="117">
                <c:v>840</c:v>
              </c:pt>
              <c:pt idx="118">
                <c:v>726</c:v>
              </c:pt>
              <c:pt idx="119">
                <c:v>722</c:v>
              </c:pt>
              <c:pt idx="120">
                <c:v>497</c:v>
              </c:pt>
              <c:pt idx="121">
                <c:v>657</c:v>
              </c:pt>
              <c:pt idx="122">
                <c:v>632</c:v>
              </c:pt>
              <c:pt idx="123">
                <c:v>64</c:v>
              </c:pt>
              <c:pt idx="124">
                <c:v>303</c:v>
              </c:pt>
              <c:pt idx="125">
                <c:v>577</c:v>
              </c:pt>
              <c:pt idx="126">
                <c:v>700</c:v>
              </c:pt>
              <c:pt idx="127">
                <c:v>775</c:v>
              </c:pt>
              <c:pt idx="128">
                <c:v>683</c:v>
              </c:pt>
              <c:pt idx="129">
                <c:v>673</c:v>
              </c:pt>
              <c:pt idx="130">
                <c:v>638</c:v>
              </c:pt>
              <c:pt idx="131">
                <c:v>536</c:v>
              </c:pt>
              <c:pt idx="132">
                <c:v>486</c:v>
              </c:pt>
              <c:pt idx="133">
                <c:v>532</c:v>
              </c:pt>
              <c:pt idx="134">
                <c:v>674</c:v>
              </c:pt>
              <c:pt idx="135">
                <c:v>524</c:v>
              </c:pt>
              <c:pt idx="136">
                <c:v>549</c:v>
              </c:pt>
              <c:pt idx="137">
                <c:v>688</c:v>
              </c:pt>
              <c:pt idx="138">
                <c:v>594</c:v>
              </c:pt>
              <c:pt idx="139">
                <c:v>718</c:v>
              </c:pt>
              <c:pt idx="140">
                <c:v>765</c:v>
              </c:pt>
              <c:pt idx="141">
                <c:v>592</c:v>
              </c:pt>
              <c:pt idx="142">
                <c:v>766</c:v>
              </c:pt>
              <c:pt idx="143">
                <c:v>632</c:v>
              </c:pt>
              <c:pt idx="144">
                <c:v>448</c:v>
              </c:pt>
              <c:pt idx="145">
                <c:v>550</c:v>
              </c:pt>
              <c:pt idx="146">
                <c:v>790</c:v>
              </c:pt>
              <c:pt idx="147">
                <c:v>468</c:v>
              </c:pt>
              <c:pt idx="148">
                <c:v>565</c:v>
              </c:pt>
              <c:pt idx="149">
                <c:v>687</c:v>
              </c:pt>
              <c:pt idx="150">
                <c:v>773</c:v>
              </c:pt>
              <c:pt idx="151">
                <c:v>700</c:v>
              </c:pt>
              <c:pt idx="152">
                <c:v>871</c:v>
              </c:pt>
              <c:pt idx="153">
                <c:v>745</c:v>
              </c:pt>
              <c:pt idx="154">
                <c:v>908</c:v>
              </c:pt>
              <c:pt idx="155">
                <c:v>803</c:v>
              </c:pt>
              <c:pt idx="156">
                <c:v>459</c:v>
              </c:pt>
              <c:pt idx="157">
                <c:v>699</c:v>
              </c:pt>
              <c:pt idx="158">
                <c:v>862</c:v>
              </c:pt>
              <c:pt idx="159">
                <c:v>557</c:v>
              </c:pt>
              <c:pt idx="160">
                <c:v>575</c:v>
              </c:pt>
              <c:pt idx="161">
                <c:v>734</c:v>
              </c:pt>
              <c:pt idx="162">
                <c:v>686</c:v>
              </c:pt>
              <c:pt idx="163">
                <c:v>692</c:v>
              </c:pt>
              <c:pt idx="164">
                <c:v>817</c:v>
              </c:pt>
              <c:pt idx="165">
                <c:v>798</c:v>
              </c:pt>
              <c:pt idx="166">
                <c:v>770</c:v>
              </c:pt>
              <c:pt idx="167">
                <c:v>602</c:v>
              </c:pt>
              <c:pt idx="168">
                <c:v>510</c:v>
              </c:pt>
              <c:pt idx="169">
                <c:v>626</c:v>
              </c:pt>
              <c:pt idx="170">
                <c:v>709</c:v>
              </c:pt>
              <c:pt idx="171">
                <c:v>571</c:v>
              </c:pt>
              <c:pt idx="172">
                <c:v>538</c:v>
              </c:pt>
              <c:pt idx="173">
                <c:v>523</c:v>
              </c:pt>
              <c:pt idx="174">
                <c:v>617</c:v>
              </c:pt>
              <c:pt idx="175">
                <c:v>746</c:v>
              </c:pt>
              <c:pt idx="176">
                <c:v>782</c:v>
              </c:pt>
              <c:pt idx="177">
                <c:v>740</c:v>
              </c:pt>
              <c:pt idx="178">
                <c:v>702</c:v>
              </c:pt>
              <c:pt idx="179">
                <c:v>658</c:v>
              </c:pt>
              <c:pt idx="180">
                <c:v>576</c:v>
              </c:pt>
              <c:pt idx="181">
                <c:v>721</c:v>
              </c:pt>
            </c:numLit>
          </c:val>
          <c:smooth val="0"/>
          <c:extLst>
            <c:ext xmlns:c16="http://schemas.microsoft.com/office/drawing/2014/chart" uri="{C3380CC4-5D6E-409C-BE32-E72D297353CC}">
              <c16:uniqueId val="{00000000-634B-411F-819B-DB79E964E2CD}"/>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607.8107297991661</c:v>
              </c:pt>
              <c:pt idx="1">
                <c:v>617.95992705479762</c:v>
              </c:pt>
              <c:pt idx="2">
                <c:v>627.97231358063004</c:v>
              </c:pt>
              <c:pt idx="3">
                <c:v>637.70611871980941</c:v>
              </c:pt>
              <c:pt idx="4">
                <c:v>647.17959950190107</c:v>
              </c:pt>
              <c:pt idx="5">
                <c:v>656.33130683775062</c:v>
              </c:pt>
              <c:pt idx="6">
                <c:v>665.20361203870175</c:v>
              </c:pt>
              <c:pt idx="7">
                <c:v>673.9375551092603</c:v>
              </c:pt>
              <c:pt idx="8">
                <c:v>682.64897244189319</c:v>
              </c:pt>
              <c:pt idx="9">
                <c:v>691.38576287395824</c:v>
              </c:pt>
              <c:pt idx="10">
                <c:v>700.15117627037125</c:v>
              </c:pt>
              <c:pt idx="11">
                <c:v>708.90107673317414</c:v>
              </c:pt>
              <c:pt idx="12">
                <c:v>717.6881771881383</c:v>
              </c:pt>
              <c:pt idx="13">
                <c:v>726.37628948430176</c:v>
              </c:pt>
              <c:pt idx="14">
                <c:v>734.7505372935143</c:v>
              </c:pt>
              <c:pt idx="15">
                <c:v>742.78066799814133</c:v>
              </c:pt>
              <c:pt idx="16">
                <c:v>750.65567844325471</c:v>
              </c:pt>
              <c:pt idx="17">
                <c:v>758.41878480592834</c:v>
              </c:pt>
              <c:pt idx="18">
                <c:v>766.10854758479275</c:v>
              </c:pt>
              <c:pt idx="19">
                <c:v>773.73710849367262</c:v>
              </c:pt>
              <c:pt idx="20">
                <c:v>781.31250069880809</c:v>
              </c:pt>
              <c:pt idx="21">
                <c:v>788.80602025794531</c:v>
              </c:pt>
              <c:pt idx="22">
                <c:v>796.25965072813153</c:v>
              </c:pt>
              <c:pt idx="23">
                <c:v>803.75856964615627</c:v>
              </c:pt>
              <c:pt idx="24">
                <c:v>811.43469489808092</c:v>
              </c:pt>
              <c:pt idx="25">
                <c:v>819.26018580032076</c:v>
              </c:pt>
              <c:pt idx="26">
                <c:v>826.9947669743932</c:v>
              </c:pt>
              <c:pt idx="27">
                <c:v>834.55890285601527</c:v>
              </c:pt>
              <c:pt idx="28">
                <c:v>842.02906311392928</c:v>
              </c:pt>
              <c:pt idx="29">
                <c:v>849.37815851402183</c:v>
              </c:pt>
              <c:pt idx="30">
                <c:v>856.6850707590653</c:v>
              </c:pt>
              <c:pt idx="31">
                <c:v>864.04230339331787</c:v>
              </c:pt>
              <c:pt idx="32">
                <c:v>871.51667489027864</c:v>
              </c:pt>
              <c:pt idx="33">
                <c:v>879.14896142005341</c:v>
              </c:pt>
              <c:pt idx="34">
                <c:v>886.88642247785765</c:v>
              </c:pt>
              <c:pt idx="35">
                <c:v>894.69816859748698</c:v>
              </c:pt>
              <c:pt idx="36">
                <c:v>902.55642389025911</c:v>
              </c:pt>
              <c:pt idx="37">
                <c:v>910.30071429889438</c:v>
              </c:pt>
              <c:pt idx="38">
                <c:v>917.64800934222274</c:v>
              </c:pt>
              <c:pt idx="39">
                <c:v>924.33497782477536</c:v>
              </c:pt>
              <c:pt idx="40">
                <c:v>930.18864054174139</c:v>
              </c:pt>
              <c:pt idx="41">
                <c:v>935.01768331048504</c:v>
              </c:pt>
              <c:pt idx="42">
                <c:v>938.67060330782874</c:v>
              </c:pt>
              <c:pt idx="43">
                <c:v>941.11188002728454</c:v>
              </c:pt>
              <c:pt idx="44">
                <c:v>942.35132235905689</c:v>
              </c:pt>
              <c:pt idx="45">
                <c:v>942.49962731332266</c:v>
              </c:pt>
              <c:pt idx="46">
                <c:v>941.62014057789975</c:v>
              </c:pt>
              <c:pt idx="47">
                <c:v>939.83270821329279</c:v>
              </c:pt>
              <c:pt idx="48">
                <c:v>937.38655613942865</c:v>
              </c:pt>
              <c:pt idx="49">
                <c:v>934.53907756802107</c:v>
              </c:pt>
              <c:pt idx="50">
                <c:v>931.3832791546447</c:v>
              </c:pt>
              <c:pt idx="51">
                <c:v>927.9966284773061</c:v>
              </c:pt>
              <c:pt idx="52">
                <c:v>924.54020983485736</c:v>
              </c:pt>
              <c:pt idx="53">
                <c:v>921.06211089767339</c:v>
              </c:pt>
              <c:pt idx="54">
                <c:v>917.50587912629419</c:v>
              </c:pt>
              <c:pt idx="55">
                <c:v>913.80099987036215</c:v>
              </c:pt>
              <c:pt idx="56">
                <c:v>909.80845260039314</c:v>
              </c:pt>
              <c:pt idx="57">
                <c:v>905.46741578703256</c:v>
              </c:pt>
              <c:pt idx="58">
                <c:v>900.68825944832554</c:v>
              </c:pt>
              <c:pt idx="59">
                <c:v>895.44788618653024</c:v>
              </c:pt>
              <c:pt idx="60">
                <c:v>889.85951034445634</c:v>
              </c:pt>
              <c:pt idx="61">
                <c:v>884.14389837872716</c:v>
              </c:pt>
              <c:pt idx="62">
                <c:v>878.25395723562144</c:v>
              </c:pt>
              <c:pt idx="63">
                <c:v>872.01444996303928</c:v>
              </c:pt>
              <c:pt idx="64">
                <c:v>865.45288565164537</c:v>
              </c:pt>
              <c:pt idx="65">
                <c:v>858.49375894214143</c:v>
              </c:pt>
              <c:pt idx="66">
                <c:v>850.99611158957748</c:v>
              </c:pt>
              <c:pt idx="67">
                <c:v>842.82649159006144</c:v>
              </c:pt>
              <c:pt idx="68">
                <c:v>833.8584508281117</c:v>
              </c:pt>
              <c:pt idx="69">
                <c:v>824.02471469665647</c:v>
              </c:pt>
              <c:pt idx="70">
                <c:v>813.30915013779565</c:v>
              </c:pt>
              <c:pt idx="71">
                <c:v>801.84559937893277</c:v>
              </c:pt>
              <c:pt idx="72">
                <c:v>790.00259549733335</c:v>
              </c:pt>
              <c:pt idx="73">
                <c:v>778.30782597088387</c:v>
              </c:pt>
              <c:pt idx="74">
                <c:v>767.01897568197342</c:v>
              </c:pt>
              <c:pt idx="75">
                <c:v>756.27242168702048</c:v>
              </c:pt>
              <c:pt idx="76">
                <c:v>746.1935220667616</c:v>
              </c:pt>
              <c:pt idx="77">
                <c:v>736.74536248024617</c:v>
              </c:pt>
              <c:pt idx="78">
                <c:v>727.83183506445675</c:v>
              </c:pt>
              <c:pt idx="79">
                <c:v>719.37808659389566</c:v>
              </c:pt>
              <c:pt idx="80">
                <c:v>711.29743200800078</c:v>
              </c:pt>
              <c:pt idx="81">
                <c:v>703.52580815961619</c:v>
              </c:pt>
              <c:pt idx="82">
                <c:v>696.07085446957785</c:v>
              </c:pt>
              <c:pt idx="83">
                <c:v>688.94368455056212</c:v>
              </c:pt>
              <c:pt idx="84">
                <c:v>682.28734116077567</c:v>
              </c:pt>
              <c:pt idx="85">
                <c:v>676.24392337387451</c:v>
              </c:pt>
              <c:pt idx="86">
                <c:v>670.75524292235423</c:v>
              </c:pt>
              <c:pt idx="87">
                <c:v>665.77186761533642</c:v>
              </c:pt>
              <c:pt idx="88">
                <c:v>661.41361001902055</c:v>
              </c:pt>
              <c:pt idx="89">
                <c:v>657.69851083199069</c:v>
              </c:pt>
              <c:pt idx="90">
                <c:v>654.57219714281166</c:v>
              </c:pt>
              <c:pt idx="91">
                <c:v>652.07659752921643</c:v>
              </c:pt>
              <c:pt idx="92">
                <c:v>650.20806837179509</c:v>
              </c:pt>
              <c:pt idx="93">
                <c:v>648.95088945360828</c:v>
              </c:pt>
              <c:pt idx="94">
                <c:v>648.33813248934518</c:v>
              </c:pt>
              <c:pt idx="95">
                <c:v>648.43191830424132</c:v>
              </c:pt>
              <c:pt idx="96">
                <c:v>649.33002959104283</c:v>
              </c:pt>
              <c:pt idx="97">
                <c:v>651.14781712419153</c:v>
              </c:pt>
              <c:pt idx="98">
                <c:v>653.79330164853843</c:v>
              </c:pt>
              <c:pt idx="99">
                <c:v>657.10235609181052</c:v>
              </c:pt>
              <c:pt idx="100">
                <c:v>660.98706008008617</c:v>
              </c:pt>
              <c:pt idx="101">
                <c:v>665.18439088335219</c:v>
              </c:pt>
              <c:pt idx="102">
                <c:v>669.44933871151522</c:v>
              </c:pt>
              <c:pt idx="103">
                <c:v>673.59070938359855</c:v>
              </c:pt>
              <c:pt idx="104">
                <c:v>677.44485937991396</c:v>
              </c:pt>
              <c:pt idx="105">
                <c:v>680.86855447138953</c:v>
              </c:pt>
              <c:pt idx="106">
                <c:v>683.73411556957342</c:v>
              </c:pt>
              <c:pt idx="107">
                <c:v>686.00899503154221</c:v>
              </c:pt>
              <c:pt idx="108">
                <c:v>687.76991109880294</c:v>
              </c:pt>
              <c:pt idx="109">
                <c:v>689.00757301783142</c:v>
              </c:pt>
              <c:pt idx="110">
                <c:v>689.56992012400485</c:v>
              </c:pt>
              <c:pt idx="111">
                <c:v>689.27488417968254</c:v>
              </c:pt>
              <c:pt idx="112">
                <c:v>688.02082702709993</c:v>
              </c:pt>
              <c:pt idx="113">
                <c:v>685.5958356243126</c:v>
              </c:pt>
              <c:pt idx="114">
                <c:v>681.78297610234893</c:v>
              </c:pt>
              <c:pt idx="115">
                <c:v>676.51171875661305</c:v>
              </c:pt>
              <c:pt idx="116">
                <c:v>669.83075090640693</c:v>
              </c:pt>
              <c:pt idx="117">
                <c:v>661.85424815227589</c:v>
              </c:pt>
              <c:pt idx="118">
                <c:v>652.81655534385868</c:v>
              </c:pt>
              <c:pt idx="119">
                <c:v>643.13016308264173</c:v>
              </c:pt>
              <c:pt idx="120">
                <c:v>633.28074541476747</c:v>
              </c:pt>
              <c:pt idx="121">
                <c:v>623.83284622329597</c:v>
              </c:pt>
              <c:pt idx="122">
                <c:v>615.2147286458727</c:v>
              </c:pt>
              <c:pt idx="123">
                <c:v>607.88782297391981</c:v>
              </c:pt>
              <c:pt idx="124">
                <c:v>602.33034477021363</c:v>
              </c:pt>
              <c:pt idx="125">
                <c:v>598.47662177455641</c:v>
              </c:pt>
              <c:pt idx="126">
                <c:v>595.96165138198023</c:v>
              </c:pt>
              <c:pt idx="127">
                <c:v>594.39895436574272</c:v>
              </c:pt>
              <c:pt idx="128">
                <c:v>593.50608984771964</c:v>
              </c:pt>
              <c:pt idx="129">
                <c:v>593.18121799542098</c:v>
              </c:pt>
              <c:pt idx="130">
                <c:v>593.4119928865091</c:v>
              </c:pt>
              <c:pt idx="131">
                <c:v>594.26588738065095</c:v>
              </c:pt>
              <c:pt idx="132">
                <c:v>595.85496234462687</c:v>
              </c:pt>
              <c:pt idx="133">
                <c:v>598.2330127578366</c:v>
              </c:pt>
              <c:pt idx="134">
                <c:v>601.34397863733557</c:v>
              </c:pt>
              <c:pt idx="135">
                <c:v>605.06556698742111</c:v>
              </c:pt>
              <c:pt idx="136">
                <c:v>609.34814083375318</c:v>
              </c:pt>
              <c:pt idx="137">
                <c:v>614.06099763500413</c:v>
              </c:pt>
              <c:pt idx="138">
                <c:v>619.01308670901278</c:v>
              </c:pt>
              <c:pt idx="139">
                <c:v>624.08729637598287</c:v>
              </c:pt>
              <c:pt idx="140">
                <c:v>629.14150186940935</c:v>
              </c:pt>
              <c:pt idx="141">
                <c:v>634.1274911264112</c:v>
              </c:pt>
              <c:pt idx="142">
                <c:v>639.1329105822382</c:v>
              </c:pt>
              <c:pt idx="143">
                <c:v>644.20327918101384</c:v>
              </c:pt>
              <c:pt idx="144">
                <c:v>649.51098295627946</c:v>
              </c:pt>
              <c:pt idx="145">
                <c:v>655.21620466239528</c:v>
              </c:pt>
              <c:pt idx="146">
                <c:v>661.27761607076525</c:v>
              </c:pt>
              <c:pt idx="147">
                <c:v>667.54867274813114</c:v>
              </c:pt>
              <c:pt idx="148">
                <c:v>674.01155264516376</c:v>
              </c:pt>
              <c:pt idx="149">
                <c:v>680.44888503978586</c:v>
              </c:pt>
              <c:pt idx="150">
                <c:v>686.53428765727506</c:v>
              </c:pt>
              <c:pt idx="151">
                <c:v>691.94792933786925</c:v>
              </c:pt>
              <c:pt idx="152">
                <c:v>696.45644463414919</c:v>
              </c:pt>
              <c:pt idx="153">
                <c:v>699.8345201693578</c:v>
              </c:pt>
              <c:pt idx="154">
                <c:v>702.03138612210353</c:v>
              </c:pt>
              <c:pt idx="155">
                <c:v>703.04143815082546</c:v>
              </c:pt>
              <c:pt idx="156">
                <c:v>703.06504052784055</c:v>
              </c:pt>
              <c:pt idx="157">
                <c:v>702.40251608731478</c:v>
              </c:pt>
              <c:pt idx="158">
                <c:v>701.11012262288659</c:v>
              </c:pt>
              <c:pt idx="159">
                <c:v>699.24071541210719</c:v>
              </c:pt>
              <c:pt idx="160">
                <c:v>697.00803960990481</c:v>
              </c:pt>
              <c:pt idx="161">
                <c:v>694.48359965579573</c:v>
              </c:pt>
              <c:pt idx="162">
                <c:v>691.61689194968642</c:v>
              </c:pt>
              <c:pt idx="163">
                <c:v>688.39692929182763</c:v>
              </c:pt>
              <c:pt idx="164">
                <c:v>684.80710759052056</c:v>
              </c:pt>
              <c:pt idx="165">
                <c:v>680.8344258247746</c:v>
              </c:pt>
              <c:pt idx="166">
                <c:v>676.5980758660088</c:v>
              </c:pt>
              <c:pt idx="167">
                <c:v>672.33441515981713</c:v>
              </c:pt>
              <c:pt idx="168">
                <c:v>668.37320307592768</c:v>
              </c:pt>
              <c:pt idx="169">
                <c:v>664.97386456890865</c:v>
              </c:pt>
              <c:pt idx="170">
                <c:v>662.2374513902522</c:v>
              </c:pt>
              <c:pt idx="171">
                <c:v>660.22604142688169</c:v>
              </c:pt>
              <c:pt idx="172">
                <c:v>659.04847511432979</c:v>
              </c:pt>
              <c:pt idx="173">
                <c:v>658.72436684670242</c:v>
              </c:pt>
              <c:pt idx="174">
                <c:v>659.15228254299143</c:v>
              </c:pt>
              <c:pt idx="175">
                <c:v>660.0950637553417</c:v>
              </c:pt>
              <c:pt idx="176">
                <c:v>661.27339975335542</c:v>
              </c:pt>
              <c:pt idx="177">
                <c:v>662.49388474287935</c:v>
              </c:pt>
              <c:pt idx="178">
                <c:v>663.68383953000671</c:v>
              </c:pt>
              <c:pt idx="179">
                <c:v>664.84809103608802</c:v>
              </c:pt>
              <c:pt idx="180">
                <c:v>666.02978234294369</c:v>
              </c:pt>
              <c:pt idx="181">
                <c:v>667.26520844135803</c:v>
              </c:pt>
              <c:pt idx="182">
                <c:v>667.21848064954474</c:v>
              </c:pt>
              <c:pt idx="183">
                <c:v>668.56585331841814</c:v>
              </c:pt>
              <c:pt idx="184">
                <c:v>669.78545534777163</c:v>
              </c:pt>
              <c:pt idx="185">
                <c:v>670.95714490359455</c:v>
              </c:pt>
            </c:numLit>
          </c:val>
          <c:smooth val="0"/>
          <c:extLst>
            <c:ext xmlns:c16="http://schemas.microsoft.com/office/drawing/2014/chart" uri="{C3380CC4-5D6E-409C-BE32-E72D297353CC}">
              <c16:uniqueId val="{00000001-634B-411F-819B-DB79E964E2CD}"/>
            </c:ext>
          </c:extLst>
        </c:ser>
        <c:dLbls>
          <c:showLegendKey val="0"/>
          <c:showVal val="0"/>
          <c:showCatName val="0"/>
          <c:showSerName val="0"/>
          <c:showPercent val="0"/>
          <c:showBubbleSize val="0"/>
        </c:dLbls>
        <c:smooth val="0"/>
        <c:axId val="308320128"/>
        <c:axId val="308326400"/>
      </c:lineChart>
      <c:dateAx>
        <c:axId val="308320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SecA!$AW$5</c:f>
              <c:strCache>
                <c:ptCount val="1"/>
                <c:pt idx="0">
                  <c:v>units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326400"/>
        <c:crosses val="autoZero"/>
        <c:auto val="0"/>
        <c:lblOffset val="100"/>
        <c:baseTimeUnit val="months"/>
        <c:majorUnit val="2"/>
        <c:majorTimeUnit val="years"/>
      </c:dateAx>
      <c:valAx>
        <c:axId val="3083264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3201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SecA!$BJ$5:$BK$5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21.9592333434742</c:v>
              </c:pt>
              <c:pt idx="1">
                <c:v>21.6555260507279</c:v>
              </c:pt>
              <c:pt idx="2">
                <c:v>21.947621830731102</c:v>
              </c:pt>
              <c:pt idx="3">
                <c:v>34.958201320761901</c:v>
              </c:pt>
              <c:pt idx="4">
                <c:v>36.868531611845398</c:v>
              </c:pt>
              <c:pt idx="5">
                <c:v>16.891626657003901</c:v>
              </c:pt>
              <c:pt idx="6">
                <c:v>21.6278867607429</c:v>
              </c:pt>
              <c:pt idx="7">
                <c:v>34.970495845932497</c:v>
              </c:pt>
              <c:pt idx="8">
                <c:v>20.148014745195098</c:v>
              </c:pt>
              <c:pt idx="9">
                <c:v>23.470184637697301</c:v>
              </c:pt>
              <c:pt idx="10">
                <c:v>27.0171367368796</c:v>
              </c:pt>
              <c:pt idx="11">
                <c:v>25.649580426650399</c:v>
              </c:pt>
              <c:pt idx="12">
                <c:v>15.044402314907201</c:v>
              </c:pt>
              <c:pt idx="13">
                <c:v>24.532088915650501</c:v>
              </c:pt>
              <c:pt idx="14">
                <c:v>21.799758084761599</c:v>
              </c:pt>
              <c:pt idx="15">
                <c:v>10.284259652100101</c:v>
              </c:pt>
              <c:pt idx="16">
                <c:v>5.0510344139152998</c:v>
              </c:pt>
              <c:pt idx="17">
                <c:v>17.281909534757499</c:v>
              </c:pt>
              <c:pt idx="18">
                <c:v>11.104228707563999</c:v>
              </c:pt>
              <c:pt idx="19">
                <c:v>13.6661228928765</c:v>
              </c:pt>
              <c:pt idx="20">
                <c:v>30.215237604515501</c:v>
              </c:pt>
              <c:pt idx="21">
                <c:v>18.825814904334798</c:v>
              </c:pt>
              <c:pt idx="22">
                <c:v>16.576487948844001</c:v>
              </c:pt>
              <c:pt idx="23">
                <c:v>24.4528484068233</c:v>
              </c:pt>
              <c:pt idx="24">
                <c:v>8.8011448643725991</c:v>
              </c:pt>
              <c:pt idx="25">
                <c:v>9.2714964944798002</c:v>
              </c:pt>
              <c:pt idx="26">
                <c:v>4.3358504000449596</c:v>
              </c:pt>
              <c:pt idx="27">
                <c:v>8.01723474647995</c:v>
              </c:pt>
              <c:pt idx="28">
                <c:v>18.897731322009701</c:v>
              </c:pt>
              <c:pt idx="29">
                <c:v>14.9622255016409</c:v>
              </c:pt>
              <c:pt idx="30">
                <c:v>19.019641478686001</c:v>
              </c:pt>
              <c:pt idx="31">
                <c:v>8.45612155076733</c:v>
              </c:pt>
              <c:pt idx="32">
                <c:v>3.0576639447454899E-2</c:v>
              </c:pt>
              <c:pt idx="33">
                <c:v>11.4271049179704</c:v>
              </c:pt>
              <c:pt idx="34">
                <c:v>7.0202933494072797</c:v>
              </c:pt>
              <c:pt idx="35">
                <c:v>1.0775629835557601E-2</c:v>
              </c:pt>
              <c:pt idx="36">
                <c:v>13.392323328948899</c:v>
              </c:pt>
              <c:pt idx="37">
                <c:v>-1.4417935764593</c:v>
              </c:pt>
              <c:pt idx="38">
                <c:v>-0.42921537991846798</c:v>
              </c:pt>
              <c:pt idx="39">
                <c:v>22.273666215542399</c:v>
              </c:pt>
              <c:pt idx="40">
                <c:v>8.8731268731268607</c:v>
              </c:pt>
              <c:pt idx="41">
                <c:v>3.62876959037437</c:v>
              </c:pt>
              <c:pt idx="42">
                <c:v>5.5039094872626402</c:v>
              </c:pt>
              <c:pt idx="43">
                <c:v>-0.33170421864248101</c:v>
              </c:pt>
              <c:pt idx="44">
                <c:v>-1.87719140519644</c:v>
              </c:pt>
              <c:pt idx="45">
                <c:v>-3.4223905551574698</c:v>
              </c:pt>
              <c:pt idx="46">
                <c:v>-4.9451787323520602</c:v>
              </c:pt>
              <c:pt idx="47">
                <c:v>0.163771926044042</c:v>
              </c:pt>
              <c:pt idx="48">
                <c:v>-6.9422475306689204</c:v>
              </c:pt>
              <c:pt idx="49">
                <c:v>-3.1278060460939798</c:v>
              </c:pt>
              <c:pt idx="50">
                <c:v>-7.2144866892775899E-3</c:v>
              </c:pt>
              <c:pt idx="51">
                <c:v>-10.645073595091</c:v>
              </c:pt>
              <c:pt idx="52">
                <c:v>-9.2547393147492194</c:v>
              </c:pt>
              <c:pt idx="53">
                <c:v>-2.4090371246856899</c:v>
              </c:pt>
              <c:pt idx="54">
                <c:v>-1.5812571506633999</c:v>
              </c:pt>
              <c:pt idx="55">
                <c:v>-1.5560551611818201</c:v>
              </c:pt>
              <c:pt idx="56">
                <c:v>11.377838045848501</c:v>
              </c:pt>
              <c:pt idx="57">
                <c:v>4.8173403052571997</c:v>
              </c:pt>
              <c:pt idx="58">
                <c:v>0.83744815326880495</c:v>
              </c:pt>
              <c:pt idx="59">
                <c:v>10.6256185189965</c:v>
              </c:pt>
              <c:pt idx="60">
                <c:v>-1.3598247337009799</c:v>
              </c:pt>
              <c:pt idx="61">
                <c:v>1.1605901436737101</c:v>
              </c:pt>
              <c:pt idx="62">
                <c:v>-9.19913419913376E-2</c:v>
              </c:pt>
              <c:pt idx="63">
                <c:v>-3.3618741307371298</c:v>
              </c:pt>
              <c:pt idx="64">
                <c:v>-3.2680795987704201</c:v>
              </c:pt>
              <c:pt idx="65">
                <c:v>-4.8025007104290998</c:v>
              </c:pt>
              <c:pt idx="66">
                <c:v>-6.1837425175674401</c:v>
              </c:pt>
              <c:pt idx="67">
                <c:v>-8.3168494875022407</c:v>
              </c:pt>
              <c:pt idx="68">
                <c:v>-9.0111878907535292</c:v>
              </c:pt>
              <c:pt idx="69">
                <c:v>-8.5834667565517808</c:v>
              </c:pt>
              <c:pt idx="70">
                <c:v>0.55431503897833601</c:v>
              </c:pt>
              <c:pt idx="71">
                <c:v>-4.3989809610859396</c:v>
              </c:pt>
              <c:pt idx="72">
                <c:v>-7.1111281305047003</c:v>
              </c:pt>
              <c:pt idx="73">
                <c:v>-8.0958289586713796</c:v>
              </c:pt>
              <c:pt idx="74">
                <c:v>-14.2140136128112</c:v>
              </c:pt>
              <c:pt idx="75">
                <c:v>-9.2671299107243197</c:v>
              </c:pt>
              <c:pt idx="76">
                <c:v>-10.288091654122701</c:v>
              </c:pt>
              <c:pt idx="77">
                <c:v>-10.581094527363099</c:v>
              </c:pt>
              <c:pt idx="78">
                <c:v>-17.005418801205799</c:v>
              </c:pt>
              <c:pt idx="79">
                <c:v>-9.5224085515347596</c:v>
              </c:pt>
              <c:pt idx="80">
                <c:v>-14.3681174619821</c:v>
              </c:pt>
              <c:pt idx="81">
                <c:v>-10.066000516205101</c:v>
              </c:pt>
              <c:pt idx="82">
                <c:v>-9.6226892884274502</c:v>
              </c:pt>
              <c:pt idx="83">
                <c:v>-15.2871295185011</c:v>
              </c:pt>
              <c:pt idx="84">
                <c:v>3.8586799686688402</c:v>
              </c:pt>
              <c:pt idx="85">
                <c:v>0.118394815553335</c:v>
              </c:pt>
              <c:pt idx="86">
                <c:v>2.4896876841485001</c:v>
              </c:pt>
              <c:pt idx="87">
                <c:v>-13.0440170516506</c:v>
              </c:pt>
              <c:pt idx="88">
                <c:v>-2.2115541469553301</c:v>
              </c:pt>
              <c:pt idx="89">
                <c:v>0.88798878329958697</c:v>
              </c:pt>
              <c:pt idx="90">
                <c:v>3.99991086549602</c:v>
              </c:pt>
              <c:pt idx="91">
                <c:v>6.6507695642748796</c:v>
              </c:pt>
              <c:pt idx="92">
                <c:v>6.9408957493084502</c:v>
              </c:pt>
              <c:pt idx="93">
                <c:v>4.5918576524127603</c:v>
              </c:pt>
              <c:pt idx="94">
                <c:v>7.2332262861823002</c:v>
              </c:pt>
              <c:pt idx="95">
                <c:v>-2.10834694073576</c:v>
              </c:pt>
              <c:pt idx="96">
                <c:v>-9.1592902790457593</c:v>
              </c:pt>
              <c:pt idx="97">
                <c:v>-4.0123648886952497</c:v>
              </c:pt>
              <c:pt idx="98">
                <c:v>1.09037146553316</c:v>
              </c:pt>
              <c:pt idx="99">
                <c:v>4.1128687473279202</c:v>
              </c:pt>
              <c:pt idx="100">
                <c:v>2.3545112244411599</c:v>
              </c:pt>
              <c:pt idx="101">
                <c:v>2.9361157681108301</c:v>
              </c:pt>
              <c:pt idx="102">
                <c:v>2.53904994536222</c:v>
              </c:pt>
              <c:pt idx="103">
                <c:v>-2.4818082035855098</c:v>
              </c:pt>
              <c:pt idx="104">
                <c:v>-2.0022115156780602</c:v>
              </c:pt>
              <c:pt idx="105">
                <c:v>1.63262906197325</c:v>
              </c:pt>
              <c:pt idx="106">
                <c:v>-4.5725885876228602</c:v>
              </c:pt>
              <c:pt idx="107">
                <c:v>-1.82995633616248</c:v>
              </c:pt>
              <c:pt idx="108">
                <c:v>-6.1501824299228698</c:v>
              </c:pt>
              <c:pt idx="109">
                <c:v>-5.3256100460371298</c:v>
              </c:pt>
              <c:pt idx="110">
                <c:v>-3.1200487507617201</c:v>
              </c:pt>
              <c:pt idx="111">
                <c:v>0.711782742006139</c:v>
              </c:pt>
              <c:pt idx="112">
                <c:v>-5.8719441210710102</c:v>
              </c:pt>
              <c:pt idx="113">
                <c:v>-1.5215481216381199</c:v>
              </c:pt>
              <c:pt idx="114">
                <c:v>-3.7926278836509502</c:v>
              </c:pt>
              <c:pt idx="115">
                <c:v>-5.1983241970110701</c:v>
              </c:pt>
              <c:pt idx="116">
                <c:v>-0.98932097521660101</c:v>
              </c:pt>
              <c:pt idx="117">
                <c:v>0.215986886510455</c:v>
              </c:pt>
              <c:pt idx="118">
                <c:v>-5.93327435865032</c:v>
              </c:pt>
              <c:pt idx="119">
                <c:v>4.1754122938530696</c:v>
              </c:pt>
              <c:pt idx="120">
                <c:v>-5.9223391377223198</c:v>
              </c:pt>
              <c:pt idx="121">
                <c:v>-1.15745496883774</c:v>
              </c:pt>
              <c:pt idx="122">
                <c:v>-29.664108692917299</c:v>
              </c:pt>
              <c:pt idx="123">
                <c:v>-98.439708600630595</c:v>
              </c:pt>
              <c:pt idx="124">
                <c:v>-68.155733649945503</c:v>
              </c:pt>
              <c:pt idx="125">
                <c:v>-31.140513132983699</c:v>
              </c:pt>
              <c:pt idx="126">
                <c:v>-29.617080428313798</c:v>
              </c:pt>
              <c:pt idx="127">
                <c:v>-26.8737770155882</c:v>
              </c:pt>
              <c:pt idx="128">
                <c:v>-24.221087120210001</c:v>
              </c:pt>
              <c:pt idx="129">
                <c:v>-25.541208844074099</c:v>
              </c:pt>
              <c:pt idx="130">
                <c:v>-12.6419023308927</c:v>
              </c:pt>
              <c:pt idx="131">
                <c:v>-10.6545777266076</c:v>
              </c:pt>
              <c:pt idx="132">
                <c:v>-14.285360783925499</c:v>
              </c:pt>
              <c:pt idx="133">
                <c:v>-13.689486326681401</c:v>
              </c:pt>
              <c:pt idx="134">
                <c:v>29.440171704525099</c:v>
              </c:pt>
              <c:pt idx="135">
                <c:v>6100.52264808362</c:v>
              </c:pt>
              <c:pt idx="136">
                <c:v>197.94158769613099</c:v>
              </c:pt>
              <c:pt idx="137">
                <c:v>20.503744904086201</c:v>
              </c:pt>
              <c:pt idx="138">
                <c:v>2.7989507792007302</c:v>
              </c:pt>
              <c:pt idx="139">
                <c:v>24.8737221888153</c:v>
              </c:pt>
              <c:pt idx="140">
                <c:v>15.8713107930284</c:v>
              </c:pt>
              <c:pt idx="141">
                <c:v>6.6082596785031296</c:v>
              </c:pt>
              <c:pt idx="142">
                <c:v>7.1254645649109198</c:v>
              </c:pt>
              <c:pt idx="143">
                <c:v>-3.5034497570404501</c:v>
              </c:pt>
              <c:pt idx="144">
                <c:v>19.815814544299698</c:v>
              </c:pt>
              <c:pt idx="145">
                <c:v>18.3414059782172</c:v>
              </c:pt>
              <c:pt idx="146">
                <c:v>16.2198885357652</c:v>
              </c:pt>
              <c:pt idx="147">
                <c:v>4.5067573262903498</c:v>
              </c:pt>
              <c:pt idx="148">
                <c:v>1.9370649425137501</c:v>
              </c:pt>
              <c:pt idx="149">
                <c:v>7.6604337678004697</c:v>
              </c:pt>
              <c:pt idx="150">
                <c:v>28.548270893371701</c:v>
              </c:pt>
              <c:pt idx="151">
                <c:v>13.531408759299801</c:v>
              </c:pt>
              <c:pt idx="152">
                <c:v>11.2081952395299</c:v>
              </c:pt>
              <c:pt idx="153">
                <c:v>12.358488279072001</c:v>
              </c:pt>
              <c:pt idx="154">
                <c:v>19.5836822586433</c:v>
              </c:pt>
              <c:pt idx="155">
                <c:v>16.0583129312263</c:v>
              </c:pt>
              <c:pt idx="156">
                <c:v>4.3153506975399401</c:v>
              </c:pt>
              <c:pt idx="157">
                <c:v>2.12332948917983</c:v>
              </c:pt>
              <c:pt idx="158">
                <c:v>-0.69553155652431997</c:v>
              </c:pt>
              <c:pt idx="159">
                <c:v>0.438230945019491</c:v>
              </c:pt>
              <c:pt idx="160">
                <c:v>10.5933503836317</c:v>
              </c:pt>
              <c:pt idx="161">
                <c:v>13.5218746955081</c:v>
              </c:pt>
              <c:pt idx="162">
                <c:v>1.7514361776656799</c:v>
              </c:pt>
              <c:pt idx="163">
                <c:v>-2.7548618327571899</c:v>
              </c:pt>
              <c:pt idx="164">
                <c:v>-4.1952358126836602</c:v>
              </c:pt>
              <c:pt idx="165">
                <c:v>-2.0086733262853498</c:v>
              </c:pt>
              <c:pt idx="166">
                <c:v>-10.1080432172869</c:v>
              </c:pt>
              <c:pt idx="167">
                <c:v>-3.4758845526896098</c:v>
              </c:pt>
              <c:pt idx="168">
                <c:v>-2.9357416732110599</c:v>
              </c:pt>
              <c:pt idx="169">
                <c:v>-0.97205615340329998</c:v>
              </c:pt>
              <c:pt idx="170">
                <c:v>-12.2221335355389</c:v>
              </c:pt>
              <c:pt idx="171">
                <c:v>1.45350393490015</c:v>
              </c:pt>
              <c:pt idx="172">
                <c:v>-14.113593265806299</c:v>
              </c:pt>
              <c:pt idx="173">
                <c:v>-14.4883376606656</c:v>
              </c:pt>
              <c:pt idx="174">
                <c:v>2.01964564399155</c:v>
              </c:pt>
              <c:pt idx="175">
                <c:v>-4.7127840537357697</c:v>
              </c:pt>
              <c:pt idx="176">
                <c:v>-4.2854035240374104</c:v>
              </c:pt>
              <c:pt idx="177">
                <c:v>6.1451406931172601</c:v>
              </c:pt>
              <c:pt idx="178">
                <c:v>8.5759437321937195</c:v>
              </c:pt>
              <c:pt idx="179">
                <c:v>2.0513584661997699</c:v>
              </c:pt>
              <c:pt idx="180">
                <c:v>11.8197177736001</c:v>
              </c:pt>
              <c:pt idx="181">
                <c:v>7.2781342933166204</c:v>
              </c:pt>
            </c:numLit>
          </c:val>
          <c:smooth val="0"/>
          <c:extLst>
            <c:ext xmlns:c16="http://schemas.microsoft.com/office/drawing/2014/chart" uri="{C3380CC4-5D6E-409C-BE32-E72D297353CC}">
              <c16:uniqueId val="{00000000-83BD-419E-A2D9-E4C3760AF19F}"/>
            </c:ext>
          </c:extLst>
        </c:ser>
        <c:ser>
          <c:idx val="1"/>
          <c:order val="1"/>
          <c:tx>
            <c:v>Trend</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25.084720412358365</c:v>
              </c:pt>
              <c:pt idx="1">
                <c:v>25.479109918535357</c:v>
              </c:pt>
              <c:pt idx="2">
                <c:v>25.842244554023509</c:v>
              </c:pt>
              <c:pt idx="3">
                <c:v>26.104633609455899</c:v>
              </c:pt>
              <c:pt idx="4">
                <c:v>26.157840148232687</c:v>
              </c:pt>
              <c:pt idx="5">
                <c:v>25.981962910867082</c:v>
              </c:pt>
              <c:pt idx="6">
                <c:v>25.664207552508412</c:v>
              </c:pt>
              <c:pt idx="7">
                <c:v>25.200876365767371</c:v>
              </c:pt>
              <c:pt idx="8">
                <c:v>24.547908435337007</c:v>
              </c:pt>
              <c:pt idx="9">
                <c:v>23.758939040712011</c:v>
              </c:pt>
              <c:pt idx="10">
                <c:v>22.843604524485656</c:v>
              </c:pt>
              <c:pt idx="11">
                <c:v>21.808653685221067</c:v>
              </c:pt>
              <c:pt idx="12">
                <c:v>20.702570643605306</c:v>
              </c:pt>
              <c:pt idx="13">
                <c:v>19.61224878773972</c:v>
              </c:pt>
              <c:pt idx="14">
                <c:v>18.567999822438679</c:v>
              </c:pt>
              <c:pt idx="15">
                <c:v>17.649333853795667</c:v>
              </c:pt>
              <c:pt idx="16">
                <c:v>16.968078570527396</c:v>
              </c:pt>
              <c:pt idx="17">
                <c:v>16.562410919333619</c:v>
              </c:pt>
              <c:pt idx="18">
                <c:v>16.351337405347962</c:v>
              </c:pt>
              <c:pt idx="19">
                <c:v>16.261059519858289</c:v>
              </c:pt>
              <c:pt idx="20">
                <c:v>16.165307667174627</c:v>
              </c:pt>
              <c:pt idx="21">
                <c:v>15.911862885337179</c:v>
              </c:pt>
              <c:pt idx="22">
                <c:v>15.48900551175956</c:v>
              </c:pt>
              <c:pt idx="23">
                <c:v>14.914155404045367</c:v>
              </c:pt>
              <c:pt idx="24">
                <c:v>14.215607244169037</c:v>
              </c:pt>
              <c:pt idx="25">
                <c:v>13.517042644132788</c:v>
              </c:pt>
              <c:pt idx="26">
                <c:v>12.887998592140871</c:v>
              </c:pt>
              <c:pt idx="27">
                <c:v>12.355556614901007</c:v>
              </c:pt>
              <c:pt idx="28">
                <c:v>11.861276757199954</c:v>
              </c:pt>
              <c:pt idx="29">
                <c:v>11.303335845140264</c:v>
              </c:pt>
              <c:pt idx="30">
                <c:v>10.65027525047258</c:v>
              </c:pt>
              <c:pt idx="31">
                <c:v>9.9072252415125526</c:v>
              </c:pt>
              <c:pt idx="32">
                <c:v>9.1630097488579647</c:v>
              </c:pt>
              <c:pt idx="33">
                <c:v>8.4919416661991516</c:v>
              </c:pt>
              <c:pt idx="34">
                <c:v>7.8770095561323394</c:v>
              </c:pt>
              <c:pt idx="35">
                <c:v>7.3305536137714666</c:v>
              </c:pt>
              <c:pt idx="36">
                <c:v>6.856346872163221</c:v>
              </c:pt>
              <c:pt idx="37">
                <c:v>6.3849645845149325</c:v>
              </c:pt>
              <c:pt idx="38">
                <c:v>5.9123417686017863</c:v>
              </c:pt>
              <c:pt idx="39">
                <c:v>5.3561458605892254</c:v>
              </c:pt>
              <c:pt idx="40">
                <c:v>4.5706287251574897</c:v>
              </c:pt>
              <c:pt idx="41">
                <c:v>3.5792174305363509</c:v>
              </c:pt>
              <c:pt idx="42">
                <c:v>2.4483640264352751</c:v>
              </c:pt>
              <c:pt idx="43">
                <c:v>1.2450160841621096</c:v>
              </c:pt>
              <c:pt idx="44">
                <c:v>6.6676629632976089E-2</c:v>
              </c:pt>
              <c:pt idx="45">
                <c:v>-1.00491851426405</c:v>
              </c:pt>
              <c:pt idx="46">
                <c:v>-1.9074722049891868</c:v>
              </c:pt>
              <c:pt idx="47">
                <c:v>-2.6028620204115867</c:v>
              </c:pt>
              <c:pt idx="48">
                <c:v>-3.0833426036740312</c:v>
              </c:pt>
              <c:pt idx="49">
                <c:v>-3.3135022584547462</c:v>
              </c:pt>
              <c:pt idx="50">
                <c:v>-3.2965183377019049</c:v>
              </c:pt>
              <c:pt idx="51">
                <c:v>-3.0337112322400741</c:v>
              </c:pt>
              <c:pt idx="52">
                <c:v>-2.4935082943836928</c:v>
              </c:pt>
              <c:pt idx="53">
                <c:v>-1.7204505000757091</c:v>
              </c:pt>
              <c:pt idx="54">
                <c:v>-0.82669113546272643</c:v>
              </c:pt>
              <c:pt idx="55">
                <c:v>6.8730647062551845E-2</c:v>
              </c:pt>
              <c:pt idx="56">
                <c:v>0.83923003495541559</c:v>
              </c:pt>
              <c:pt idx="57">
                <c:v>1.3419743575887111</c:v>
              </c:pt>
              <c:pt idx="58">
                <c:v>1.5395170244442151</c:v>
              </c:pt>
              <c:pt idx="59">
                <c:v>1.4291651044803895</c:v>
              </c:pt>
              <c:pt idx="60">
                <c:v>1.0012049779439418</c:v>
              </c:pt>
              <c:pt idx="61">
                <c:v>0.33788755922674091</c:v>
              </c:pt>
              <c:pt idx="62">
                <c:v>-0.50214653439579393</c:v>
              </c:pt>
              <c:pt idx="63">
                <c:v>-1.4520296598037739</c:v>
              </c:pt>
              <c:pt idx="64">
                <c:v>-2.4407926219532654</c:v>
              </c:pt>
              <c:pt idx="65">
                <c:v>-3.4165646705096679</c:v>
              </c:pt>
              <c:pt idx="66">
                <c:v>-4.3357479249065527</c:v>
              </c:pt>
              <c:pt idx="67">
                <c:v>-5.1686038649766841</c:v>
              </c:pt>
              <c:pt idx="68">
                <c:v>-5.9038739164794336</c:v>
              </c:pt>
              <c:pt idx="69">
                <c:v>-6.5617819613994275</c:v>
              </c:pt>
              <c:pt idx="70">
                <c:v>-7.1936250214640332</c:v>
              </c:pt>
              <c:pt idx="71">
                <c:v>-7.8709169663521417</c:v>
              </c:pt>
              <c:pt idx="72">
                <c:v>-8.5876922651382213</c:v>
              </c:pt>
              <c:pt idx="73">
                <c:v>-9.3032660268440779</c:v>
              </c:pt>
              <c:pt idx="74">
                <c:v>-9.9621877191451844</c:v>
              </c:pt>
              <c:pt idx="75">
                <c:v>-10.496932439035287</c:v>
              </c:pt>
              <c:pt idx="76">
                <c:v>-10.882493542444793</c:v>
              </c:pt>
              <c:pt idx="77">
                <c:v>-11.081566360020997</c:v>
              </c:pt>
              <c:pt idx="78">
                <c:v>-11.050902203527972</c:v>
              </c:pt>
              <c:pt idx="79">
                <c:v>-10.742247666403216</c:v>
              </c:pt>
              <c:pt idx="80">
                <c:v>-10.166894508061002</c:v>
              </c:pt>
              <c:pt idx="81">
                <c:v>-9.3239360967669214</c:v>
              </c:pt>
              <c:pt idx="82">
                <c:v>-8.2544780303257745</c:v>
              </c:pt>
              <c:pt idx="83">
                <c:v>-7.007046550736745</c:v>
              </c:pt>
              <c:pt idx="84">
                <c:v>-5.6438500125800335</c:v>
              </c:pt>
              <c:pt idx="85">
                <c:v>-4.3098976001134837</c:v>
              </c:pt>
              <c:pt idx="86">
                <c:v>-3.0551731977824499</c:v>
              </c:pt>
              <c:pt idx="87">
                <c:v>-1.8853777658756192</c:v>
              </c:pt>
              <c:pt idx="88">
                <c:v>-0.75076365586236893</c:v>
              </c:pt>
              <c:pt idx="89">
                <c:v>0.28683038793017401</c:v>
              </c:pt>
              <c:pt idx="90">
                <c:v>1.1509577162639528</c:v>
              </c:pt>
              <c:pt idx="91">
                <c:v>1.771183263854605</c:v>
              </c:pt>
              <c:pt idx="92">
                <c:v>2.1055614969100889</c:v>
              </c:pt>
              <c:pt idx="93">
                <c:v>2.1609427446425653</c:v>
              </c:pt>
              <c:pt idx="94">
                <c:v>1.9925306787881791</c:v>
              </c:pt>
              <c:pt idx="95">
                <c:v>1.6798381201607768</c:v>
              </c:pt>
              <c:pt idx="96">
                <c:v>1.3547848456481464</c:v>
              </c:pt>
              <c:pt idx="97">
                <c:v>1.1114087815291103</c:v>
              </c:pt>
              <c:pt idx="98">
                <c:v>0.93860710283555215</c:v>
              </c:pt>
              <c:pt idx="99">
                <c:v>0.77403924789711176</c:v>
              </c:pt>
              <c:pt idx="100">
                <c:v>0.55688229867040528</c:v>
              </c:pt>
              <c:pt idx="101">
                <c:v>0.25970163210635677</c:v>
              </c:pt>
              <c:pt idx="102">
                <c:v>-0.12696108558640198</c:v>
              </c:pt>
              <c:pt idx="103">
                <c:v>-0.58580004683919462</c:v>
              </c:pt>
              <c:pt idx="104">
                <c:v>-1.0728493337738585</c:v>
              </c:pt>
              <c:pt idx="105">
                <c:v>-1.5631031100796942</c:v>
              </c:pt>
              <c:pt idx="106">
                <c:v>-2.0408491612650441</c:v>
              </c:pt>
              <c:pt idx="107">
                <c:v>-2.4584179511177218</c:v>
              </c:pt>
              <c:pt idx="108">
                <c:v>-2.7934573376891185</c:v>
              </c:pt>
              <c:pt idx="109">
                <c:v>-3.0173305628810736</c:v>
              </c:pt>
              <c:pt idx="110">
                <c:v>-3.1349681195177634</c:v>
              </c:pt>
              <c:pt idx="111">
                <c:v>-3.1743832952549256</c:v>
              </c:pt>
              <c:pt idx="112">
                <c:v>-3.1634401840607365</c:v>
              </c:pt>
              <c:pt idx="113">
                <c:v>-3.0911412195307628</c:v>
              </c:pt>
              <c:pt idx="114">
                <c:v>-2.9735738746306737</c:v>
              </c:pt>
              <c:pt idx="115">
                <c:v>-2.8111296913472121</c:v>
              </c:pt>
              <c:pt idx="116">
                <c:v>-2.6123907517573235</c:v>
              </c:pt>
              <c:pt idx="117">
                <c:v>-2.409811082994592</c:v>
              </c:pt>
              <c:pt idx="118">
                <c:v>-2.219614014427195</c:v>
              </c:pt>
              <c:pt idx="119">
                <c:v>-2.0317648957282586</c:v>
              </c:pt>
              <c:pt idx="120">
                <c:v>-1.8733656800131409</c:v>
              </c:pt>
              <c:pt idx="121">
                <c:v>-1.7094465485013868</c:v>
              </c:pt>
              <c:pt idx="137">
                <c:v>14.222093423273684</c:v>
              </c:pt>
              <c:pt idx="138">
                <c:v>13.949620397285793</c:v>
              </c:pt>
              <c:pt idx="139">
                <c:v>13.683429022778716</c:v>
              </c:pt>
              <c:pt idx="140">
                <c:v>13.41865028161518</c:v>
              </c:pt>
              <c:pt idx="141">
                <c:v>13.161605448823948</c:v>
              </c:pt>
              <c:pt idx="142">
                <c:v>12.921068459945197</c:v>
              </c:pt>
              <c:pt idx="143">
                <c:v>12.699259904748782</c:v>
              </c:pt>
              <c:pt idx="144">
                <c:v>12.492604769109526</c:v>
              </c:pt>
              <c:pt idx="145">
                <c:v>12.281325329240456</c:v>
              </c:pt>
              <c:pt idx="146">
                <c:v>12.052967071129789</c:v>
              </c:pt>
              <c:pt idx="147">
                <c:v>11.801135561414721</c:v>
              </c:pt>
              <c:pt idx="148">
                <c:v>11.523603288197084</c:v>
              </c:pt>
              <c:pt idx="149">
                <c:v>11.210848361343579</c:v>
              </c:pt>
              <c:pt idx="150">
                <c:v>10.843762352375228</c:v>
              </c:pt>
              <c:pt idx="151">
                <c:v>10.399686418219499</c:v>
              </c:pt>
              <c:pt idx="152">
                <c:v>9.873666224344861</c:v>
              </c:pt>
              <c:pt idx="153">
                <c:v>9.2638791585608633</c:v>
              </c:pt>
              <c:pt idx="154">
                <c:v>8.5698371376922413</c:v>
              </c:pt>
              <c:pt idx="155">
                <c:v>7.7941466876842389</c:v>
              </c:pt>
              <c:pt idx="156">
                <c:v>6.9504281796030529</c:v>
              </c:pt>
              <c:pt idx="157">
                <c:v>6.0605661507584241</c:v>
              </c:pt>
              <c:pt idx="158">
                <c:v>5.1438100609780282</c:v>
              </c:pt>
              <c:pt idx="159">
                <c:v>4.2154721334279612</c:v>
              </c:pt>
              <c:pt idx="160">
                <c:v>3.285025249656818</c:v>
              </c:pt>
              <c:pt idx="161">
                <c:v>2.3581650500247844</c:v>
              </c:pt>
              <c:pt idx="162">
                <c:v>1.4478955000260225</c:v>
              </c:pt>
              <c:pt idx="163">
                <c:v>0.57838427480017796</c:v>
              </c:pt>
              <c:pt idx="164">
                <c:v>-0.22589740983546389</c:v>
              </c:pt>
              <c:pt idx="165">
                <c:v>-0.94381158417117539</c:v>
              </c:pt>
              <c:pt idx="166">
                <c:v>-1.5581896169000771</c:v>
              </c:pt>
              <c:pt idx="167">
                <c:v>-2.0529277384574036</c:v>
              </c:pt>
              <c:pt idx="168">
                <c:v>-2.4204720328787763</c:v>
              </c:pt>
              <c:pt idx="169">
                <c:v>-2.6546915410140484</c:v>
              </c:pt>
              <c:pt idx="170">
                <c:v>-2.7499705733534054</c:v>
              </c:pt>
              <c:pt idx="171">
                <c:v>-2.6990108049994226</c:v>
              </c:pt>
              <c:pt idx="172">
                <c:v>-2.5039860740168605</c:v>
              </c:pt>
              <c:pt idx="173">
                <c:v>-2.1629177037305807</c:v>
              </c:pt>
              <c:pt idx="174">
                <c:v>-1.6854366246572339</c:v>
              </c:pt>
              <c:pt idx="175">
                <c:v>-1.0934991872704058</c:v>
              </c:pt>
              <c:pt idx="176">
                <c:v>-0.40535665977503432</c:v>
              </c:pt>
              <c:pt idx="177">
                <c:v>0.35712040475747775</c:v>
              </c:pt>
              <c:pt idx="178">
                <c:v>1.1681814063914651</c:v>
              </c:pt>
              <c:pt idx="179">
                <c:v>2.0078637654796219</c:v>
              </c:pt>
              <c:pt idx="180">
                <c:v>2.8636126647004447</c:v>
              </c:pt>
              <c:pt idx="181">
                <c:v>3.7229167814331512</c:v>
              </c:pt>
              <c:pt idx="182">
                <c:v>3.737405110653981</c:v>
              </c:pt>
              <c:pt idx="183">
                <c:v>4.5771050899886632</c:v>
              </c:pt>
              <c:pt idx="184">
                <c:v>5.3897929083186682</c:v>
              </c:pt>
              <c:pt idx="185">
                <c:v>6.2110551381110781</c:v>
              </c:pt>
            </c:numLit>
          </c:val>
          <c:smooth val="0"/>
          <c:extLst>
            <c:ext xmlns:c16="http://schemas.microsoft.com/office/drawing/2014/chart" uri="{C3380CC4-5D6E-409C-BE32-E72D297353CC}">
              <c16:uniqueId val="{00000001-83BD-419E-A2D9-E4C3760AF19F}"/>
            </c:ext>
          </c:extLst>
        </c:ser>
        <c:dLbls>
          <c:showLegendKey val="0"/>
          <c:showVal val="0"/>
          <c:showCatName val="0"/>
          <c:showSerName val="0"/>
          <c:showPercent val="0"/>
          <c:showBubbleSize val="0"/>
        </c:dLbls>
        <c:smooth val="0"/>
        <c:axId val="308696960"/>
        <c:axId val="308703232"/>
      </c:lineChart>
      <c:dateAx>
        <c:axId val="3086969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SecA!$Q$5</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703232"/>
        <c:crosses val="autoZero"/>
        <c:auto val="0"/>
        <c:lblOffset val="100"/>
        <c:baseTimeUnit val="months"/>
        <c:majorUnit val="2"/>
        <c:majorTimeUnit val="years"/>
      </c:dateAx>
      <c:valAx>
        <c:axId val="308703232"/>
        <c:scaling>
          <c:orientation val="minMax"/>
          <c:max val="5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69696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Int!$AJ$5:$AK$5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49156549653E-2"/>
          <c:y val="0.18016150117498639"/>
          <c:w val="0.88085128510909738"/>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-1.1499999999999999</c:v>
              </c:pt>
              <c:pt idx="1">
                <c:v>-0.42</c:v>
              </c:pt>
              <c:pt idx="2">
                <c:v>0.74</c:v>
              </c:pt>
              <c:pt idx="3">
                <c:v>2.4700000000000002</c:v>
              </c:pt>
              <c:pt idx="4">
                <c:v>2.89</c:v>
              </c:pt>
              <c:pt idx="5">
                <c:v>2.99</c:v>
              </c:pt>
              <c:pt idx="6">
                <c:v>3.98</c:v>
              </c:pt>
              <c:pt idx="7">
                <c:v>3.53</c:v>
              </c:pt>
              <c:pt idx="8">
                <c:v>4.1900000000000004</c:v>
              </c:pt>
              <c:pt idx="9">
                <c:v>4.07</c:v>
              </c:pt>
              <c:pt idx="10">
                <c:v>4.28</c:v>
              </c:pt>
              <c:pt idx="11">
                <c:v>5.03</c:v>
              </c:pt>
              <c:pt idx="12">
                <c:v>5.52</c:v>
              </c:pt>
              <c:pt idx="13">
                <c:v>6.15</c:v>
              </c:pt>
              <c:pt idx="14">
                <c:v>6.43</c:v>
              </c:pt>
              <c:pt idx="15">
                <c:v>6.49</c:v>
              </c:pt>
              <c:pt idx="16">
                <c:v>5.94</c:v>
              </c:pt>
              <c:pt idx="17">
                <c:v>5.6</c:v>
              </c:pt>
              <c:pt idx="18">
                <c:v>5.9</c:v>
              </c:pt>
              <c:pt idx="19">
                <c:v>5.69</c:v>
              </c:pt>
              <c:pt idx="20">
                <c:v>5.57</c:v>
              </c:pt>
              <c:pt idx="21">
                <c:v>5.56</c:v>
              </c:pt>
              <c:pt idx="22">
                <c:v>5.44</c:v>
              </c:pt>
              <c:pt idx="23">
                <c:v>4.38</c:v>
              </c:pt>
              <c:pt idx="24">
                <c:v>3.82</c:v>
              </c:pt>
              <c:pt idx="25">
                <c:v>3.7</c:v>
              </c:pt>
              <c:pt idx="26">
                <c:v>3.37</c:v>
              </c:pt>
              <c:pt idx="27">
                <c:v>2.65</c:v>
              </c:pt>
              <c:pt idx="28">
                <c:v>2.56</c:v>
              </c:pt>
              <c:pt idx="29">
                <c:v>1.96</c:v>
              </c:pt>
              <c:pt idx="30">
                <c:v>1.86</c:v>
              </c:pt>
              <c:pt idx="31">
                <c:v>2.74</c:v>
              </c:pt>
              <c:pt idx="32">
                <c:v>2.73</c:v>
              </c:pt>
              <c:pt idx="33">
                <c:v>2.54</c:v>
              </c:pt>
              <c:pt idx="34">
                <c:v>2.04</c:v>
              </c:pt>
              <c:pt idx="35">
                <c:v>2.15</c:v>
              </c:pt>
              <c:pt idx="36">
                <c:v>1.84</c:v>
              </c:pt>
              <c:pt idx="37">
                <c:v>1.35</c:v>
              </c:pt>
              <c:pt idx="38">
                <c:v>0.57999999999999996</c:v>
              </c:pt>
              <c:pt idx="39">
                <c:v>-0.19</c:v>
              </c:pt>
              <c:pt idx="40">
                <c:v>-0.28999999999999998</c:v>
              </c:pt>
              <c:pt idx="41">
                <c:v>0.19</c:v>
              </c:pt>
              <c:pt idx="42">
                <c:v>-0.1</c:v>
              </c:pt>
              <c:pt idx="43">
                <c:v>-0.86</c:v>
              </c:pt>
              <c:pt idx="44">
                <c:v>-0.86</c:v>
              </c:pt>
              <c:pt idx="45">
                <c:v>-1.24</c:v>
              </c:pt>
              <c:pt idx="46">
                <c:v>-1.1399999999999999</c:v>
              </c:pt>
              <c:pt idx="47">
                <c:v>-0.76</c:v>
              </c:pt>
              <c:pt idx="48">
                <c:v>-1.43</c:v>
              </c:pt>
              <c:pt idx="49">
                <c:v>-1.71</c:v>
              </c:pt>
              <c:pt idx="50">
                <c:v>-1.72</c:v>
              </c:pt>
              <c:pt idx="51">
                <c:v>-1.34</c:v>
              </c:pt>
              <c:pt idx="52">
                <c:v>-1.1499999999999999</c:v>
              </c:pt>
              <c:pt idx="53">
                <c:v>-0.96</c:v>
              </c:pt>
              <c:pt idx="54">
                <c:v>-1.25</c:v>
              </c:pt>
              <c:pt idx="55">
                <c:v>-1.54</c:v>
              </c:pt>
              <c:pt idx="56">
                <c:v>-1.53</c:v>
              </c:pt>
              <c:pt idx="57">
                <c:v>-1.35</c:v>
              </c:pt>
              <c:pt idx="58">
                <c:v>-1.54</c:v>
              </c:pt>
              <c:pt idx="59">
                <c:v>-2.69</c:v>
              </c:pt>
              <c:pt idx="60">
                <c:v>-3.47</c:v>
              </c:pt>
              <c:pt idx="61">
                <c:v>-2.8</c:v>
              </c:pt>
              <c:pt idx="62">
                <c:v>-2.23</c:v>
              </c:pt>
              <c:pt idx="63">
                <c:v>-2.04</c:v>
              </c:pt>
              <c:pt idx="64">
                <c:v>-1.95</c:v>
              </c:pt>
              <c:pt idx="65">
                <c:v>-2.14</c:v>
              </c:pt>
              <c:pt idx="66">
                <c:v>-2.14</c:v>
              </c:pt>
              <c:pt idx="67">
                <c:v>-2.63</c:v>
              </c:pt>
              <c:pt idx="68">
                <c:v>-3.12</c:v>
              </c:pt>
              <c:pt idx="69">
                <c:v>-3.13</c:v>
              </c:pt>
              <c:pt idx="70">
                <c:v>-3.04</c:v>
              </c:pt>
              <c:pt idx="71">
                <c:v>-2.87</c:v>
              </c:pt>
              <c:pt idx="72">
                <c:v>-2.8</c:v>
              </c:pt>
              <c:pt idx="73">
                <c:v>-3.88</c:v>
              </c:pt>
              <c:pt idx="74">
                <c:v>-3.97</c:v>
              </c:pt>
              <c:pt idx="75">
                <c:v>-4.2699999999999996</c:v>
              </c:pt>
              <c:pt idx="76">
                <c:v>-3.67</c:v>
              </c:pt>
              <c:pt idx="77">
                <c:v>-2.98</c:v>
              </c:pt>
              <c:pt idx="78">
                <c:v>-2.39</c:v>
              </c:pt>
              <c:pt idx="79">
                <c:v>-1.8</c:v>
              </c:pt>
              <c:pt idx="80">
                <c:v>-1.31</c:v>
              </c:pt>
              <c:pt idx="81">
                <c:v>-0.4</c:v>
              </c:pt>
              <c:pt idx="82">
                <c:v>0.1</c:v>
              </c:pt>
              <c:pt idx="83">
                <c:v>1.63</c:v>
              </c:pt>
              <c:pt idx="84">
                <c:v>3.81</c:v>
              </c:pt>
              <c:pt idx="85">
                <c:v>4.3499999999999996</c:v>
              </c:pt>
              <c:pt idx="86">
                <c:v>3.82</c:v>
              </c:pt>
              <c:pt idx="87">
                <c:v>4.25</c:v>
              </c:pt>
              <c:pt idx="88">
                <c:v>3.3</c:v>
              </c:pt>
              <c:pt idx="89">
                <c:v>2.35</c:v>
              </c:pt>
              <c:pt idx="90">
                <c:v>1.93</c:v>
              </c:pt>
              <c:pt idx="91">
                <c:v>2.4500000000000002</c:v>
              </c:pt>
              <c:pt idx="92">
                <c:v>2.65</c:v>
              </c:pt>
              <c:pt idx="93">
                <c:v>2.4300000000000002</c:v>
              </c:pt>
              <c:pt idx="94">
                <c:v>2.72</c:v>
              </c:pt>
              <c:pt idx="95">
                <c:v>2.2000000000000002</c:v>
              </c:pt>
              <c:pt idx="96">
                <c:v>1.49</c:v>
              </c:pt>
              <c:pt idx="97">
                <c:v>1.69</c:v>
              </c:pt>
              <c:pt idx="98">
                <c:v>1.99</c:v>
              </c:pt>
              <c:pt idx="99">
                <c:v>1.79</c:v>
              </c:pt>
              <c:pt idx="100">
                <c:v>2.99</c:v>
              </c:pt>
              <c:pt idx="101">
                <c:v>3.6</c:v>
              </c:pt>
              <c:pt idx="102">
                <c:v>4.3</c:v>
              </c:pt>
              <c:pt idx="103">
                <c:v>4.4800000000000004</c:v>
              </c:pt>
              <c:pt idx="104">
                <c:v>4.5599999999999996</c:v>
              </c:pt>
              <c:pt idx="105">
                <c:v>5.04</c:v>
              </c:pt>
              <c:pt idx="106">
                <c:v>4.13</c:v>
              </c:pt>
              <c:pt idx="107">
                <c:v>3.14</c:v>
              </c:pt>
              <c:pt idx="108">
                <c:v>3.03</c:v>
              </c:pt>
              <c:pt idx="109">
                <c:v>2.93</c:v>
              </c:pt>
              <c:pt idx="110">
                <c:v>2.83</c:v>
              </c:pt>
              <c:pt idx="111">
                <c:v>2.64</c:v>
              </c:pt>
              <c:pt idx="112">
                <c:v>1.65</c:v>
              </c:pt>
              <c:pt idx="113">
                <c:v>0.68</c:v>
              </c:pt>
              <c:pt idx="114">
                <c:v>0.1</c:v>
              </c:pt>
              <c:pt idx="115">
                <c:v>-0.86</c:v>
              </c:pt>
              <c:pt idx="116">
                <c:v>-1.23</c:v>
              </c:pt>
              <c:pt idx="117">
                <c:v>-1.98</c:v>
              </c:pt>
              <c:pt idx="118">
                <c:v>-1.42</c:v>
              </c:pt>
              <c:pt idx="119">
                <c:v>-0.67</c:v>
              </c:pt>
              <c:pt idx="120">
                <c:v>-0.76</c:v>
              </c:pt>
              <c:pt idx="121">
                <c:v>-1.42</c:v>
              </c:pt>
              <c:pt idx="122">
                <c:v>-2.85</c:v>
              </c:pt>
              <c:pt idx="123">
                <c:v>-4.57</c:v>
              </c:pt>
              <c:pt idx="124">
                <c:v>-5.05</c:v>
              </c:pt>
              <c:pt idx="125">
                <c:v>-3.74</c:v>
              </c:pt>
              <c:pt idx="126">
                <c:v>-3.16</c:v>
              </c:pt>
              <c:pt idx="127">
                <c:v>-2.6</c:v>
              </c:pt>
              <c:pt idx="128">
                <c:v>-2.31</c:v>
              </c:pt>
              <c:pt idx="129">
                <c:v>-2.02</c:v>
              </c:pt>
              <c:pt idx="130">
                <c:v>-2.0099999999999998</c:v>
              </c:pt>
              <c:pt idx="131">
                <c:v>-1.1499999999999999</c:v>
              </c:pt>
              <c:pt idx="132">
                <c:v>0.38</c:v>
              </c:pt>
              <c:pt idx="133">
                <c:v>1.54</c:v>
              </c:pt>
              <c:pt idx="134">
                <c:v>4.3899999999999997</c:v>
              </c:pt>
              <c:pt idx="135">
                <c:v>7.58</c:v>
              </c:pt>
              <c:pt idx="136">
                <c:v>9.6300000000000008</c:v>
              </c:pt>
              <c:pt idx="137">
                <c:v>10.35</c:v>
              </c:pt>
              <c:pt idx="138">
                <c:v>12.35</c:v>
              </c:pt>
              <c:pt idx="139">
                <c:v>13.52</c:v>
              </c:pt>
              <c:pt idx="140">
                <c:v>16.13</c:v>
              </c:pt>
              <c:pt idx="141">
                <c:v>21.94</c:v>
              </c:pt>
              <c:pt idx="142">
                <c:v>23.73</c:v>
              </c:pt>
              <c:pt idx="143">
                <c:v>26.43</c:v>
              </c:pt>
              <c:pt idx="144">
                <c:v>29.14</c:v>
              </c:pt>
              <c:pt idx="145">
                <c:v>29.85</c:v>
              </c:pt>
              <c:pt idx="146">
                <c:v>34.82</c:v>
              </c:pt>
              <c:pt idx="147">
                <c:v>35.340000000000003</c:v>
              </c:pt>
              <c:pt idx="148">
                <c:v>34.520000000000003</c:v>
              </c:pt>
              <c:pt idx="149">
                <c:v>34.43</c:v>
              </c:pt>
              <c:pt idx="150">
                <c:v>36.08</c:v>
              </c:pt>
              <c:pt idx="151">
                <c:v>40.14</c:v>
              </c:pt>
              <c:pt idx="152">
                <c:v>39.01</c:v>
              </c:pt>
              <c:pt idx="153">
                <c:v>29.72</c:v>
              </c:pt>
              <c:pt idx="154">
                <c:v>26.59</c:v>
              </c:pt>
              <c:pt idx="155">
                <c:v>24.51</c:v>
              </c:pt>
              <c:pt idx="156">
                <c:v>14.6</c:v>
              </c:pt>
              <c:pt idx="157">
                <c:v>12.78</c:v>
              </c:pt>
              <c:pt idx="158">
                <c:v>6.16</c:v>
              </c:pt>
              <c:pt idx="159">
                <c:v>1.48</c:v>
              </c:pt>
              <c:pt idx="160">
                <c:v>-0.85</c:v>
              </c:pt>
              <c:pt idx="161">
                <c:v>-2.52</c:v>
              </c:pt>
              <c:pt idx="162">
                <c:v>-6.28</c:v>
              </c:pt>
              <c:pt idx="163">
                <c:v>-9.17</c:v>
              </c:pt>
              <c:pt idx="164">
                <c:v>-10.01</c:v>
              </c:pt>
              <c:pt idx="165">
                <c:v>-8.07</c:v>
              </c:pt>
              <c:pt idx="166">
                <c:v>-7.77</c:v>
              </c:pt>
              <c:pt idx="167">
                <c:v>-9.27</c:v>
              </c:pt>
              <c:pt idx="168">
                <c:v>-7.76</c:v>
              </c:pt>
              <c:pt idx="169">
                <c:v>-8.24</c:v>
              </c:pt>
              <c:pt idx="170">
                <c:v>-7.74</c:v>
              </c:pt>
              <c:pt idx="171">
                <c:v>-5.68</c:v>
              </c:pt>
              <c:pt idx="172">
                <c:v>-4.22</c:v>
              </c:pt>
              <c:pt idx="173">
                <c:v>-3.37</c:v>
              </c:pt>
              <c:pt idx="174">
                <c:v>-2.13</c:v>
              </c:pt>
              <c:pt idx="175">
                <c:v>-2.35</c:v>
              </c:pt>
              <c:pt idx="176">
                <c:v>-3.5</c:v>
              </c:pt>
              <c:pt idx="177">
                <c:v>-3.26</c:v>
              </c:pt>
              <c:pt idx="178">
                <c:v>-1.17</c:v>
              </c:pt>
              <c:pt idx="179">
                <c:v>0</c:v>
              </c:pt>
            </c:numLit>
          </c:val>
          <c:smooth val="0"/>
          <c:extLst>
            <c:ext xmlns:c16="http://schemas.microsoft.com/office/drawing/2014/chart" uri="{C3380CC4-5D6E-409C-BE32-E72D297353CC}">
              <c16:uniqueId val="{00000000-BF53-4AA6-8FD9-E0FF851D8069}"/>
            </c:ext>
          </c:extLst>
        </c:ser>
        <c:dLbls>
          <c:showLegendKey val="0"/>
          <c:showVal val="0"/>
          <c:showCatName val="0"/>
          <c:showSerName val="0"/>
          <c:showPercent val="0"/>
          <c:showBubbleSize val="0"/>
        </c:dLbls>
        <c:smooth val="0"/>
        <c:axId val="238180608"/>
        <c:axId val="238186880"/>
      </c:lineChart>
      <c:dateAx>
        <c:axId val="2381806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186880"/>
        <c:crosses val="autoZero"/>
        <c:auto val="0"/>
        <c:lblOffset val="100"/>
        <c:baseTimeUnit val="months"/>
        <c:majorUnit val="2"/>
        <c:majorTimeUnit val="years"/>
      </c:dateAx>
      <c:valAx>
        <c:axId val="238186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18060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93.1</c:v>
              </c:pt>
              <c:pt idx="1">
                <c:v>90.2</c:v>
              </c:pt>
              <c:pt idx="2">
                <c:v>93.3</c:v>
              </c:pt>
              <c:pt idx="3">
                <c:v>93.7</c:v>
              </c:pt>
              <c:pt idx="4">
                <c:v>95.2</c:v>
              </c:pt>
              <c:pt idx="5">
                <c:v>95.5</c:v>
              </c:pt>
              <c:pt idx="6">
                <c:v>96</c:v>
              </c:pt>
              <c:pt idx="7">
                <c:v>93.5</c:v>
              </c:pt>
              <c:pt idx="8">
                <c:v>92.6</c:v>
              </c:pt>
              <c:pt idx="9">
                <c:v>95.2</c:v>
              </c:pt>
              <c:pt idx="10">
                <c:v>93.5</c:v>
              </c:pt>
              <c:pt idx="11">
                <c:v>93.7</c:v>
              </c:pt>
              <c:pt idx="12">
                <c:v>95.7</c:v>
              </c:pt>
              <c:pt idx="13">
                <c:v>96.5</c:v>
              </c:pt>
              <c:pt idx="14">
                <c:v>98.4</c:v>
              </c:pt>
              <c:pt idx="15">
                <c:v>95.3</c:v>
              </c:pt>
              <c:pt idx="16">
                <c:v>95.1</c:v>
              </c:pt>
              <c:pt idx="17">
                <c:v>96.6</c:v>
              </c:pt>
              <c:pt idx="18">
                <c:v>92.2</c:v>
              </c:pt>
              <c:pt idx="19">
                <c:v>97.8</c:v>
              </c:pt>
              <c:pt idx="20">
                <c:v>98.8</c:v>
              </c:pt>
              <c:pt idx="21">
                <c:v>97.9</c:v>
              </c:pt>
              <c:pt idx="22">
                <c:v>97.4</c:v>
              </c:pt>
              <c:pt idx="23">
                <c:v>96.3</c:v>
              </c:pt>
              <c:pt idx="24">
                <c:v>96.8</c:v>
              </c:pt>
              <c:pt idx="25">
                <c:v>100.6</c:v>
              </c:pt>
              <c:pt idx="26">
                <c:v>96.5</c:v>
              </c:pt>
              <c:pt idx="27">
                <c:v>98.3</c:v>
              </c:pt>
              <c:pt idx="28">
                <c:v>98.8</c:v>
              </c:pt>
              <c:pt idx="29">
                <c:v>97.8</c:v>
              </c:pt>
              <c:pt idx="30">
                <c:v>98.1</c:v>
              </c:pt>
              <c:pt idx="31">
                <c:v>99.2</c:v>
              </c:pt>
              <c:pt idx="32">
                <c:v>99.6</c:v>
              </c:pt>
              <c:pt idx="33">
                <c:v>98.3</c:v>
              </c:pt>
              <c:pt idx="34">
                <c:v>100.1</c:v>
              </c:pt>
              <c:pt idx="35">
                <c:v>100.1</c:v>
              </c:pt>
              <c:pt idx="36">
                <c:v>98.9</c:v>
              </c:pt>
              <c:pt idx="37">
                <c:v>98</c:v>
              </c:pt>
              <c:pt idx="38">
                <c:v>100.4</c:v>
              </c:pt>
              <c:pt idx="39">
                <c:v>100.1</c:v>
              </c:pt>
              <c:pt idx="40">
                <c:v>100.5</c:v>
              </c:pt>
              <c:pt idx="41">
                <c:v>100.2</c:v>
              </c:pt>
              <c:pt idx="42">
                <c:v>101.9</c:v>
              </c:pt>
              <c:pt idx="43">
                <c:v>100.4</c:v>
              </c:pt>
              <c:pt idx="44">
                <c:v>96</c:v>
              </c:pt>
              <c:pt idx="45">
                <c:v>99.8</c:v>
              </c:pt>
              <c:pt idx="46">
                <c:v>101</c:v>
              </c:pt>
              <c:pt idx="47">
                <c:v>101.8</c:v>
              </c:pt>
              <c:pt idx="48">
                <c:v>101.6</c:v>
              </c:pt>
              <c:pt idx="49">
                <c:v>100.4</c:v>
              </c:pt>
              <c:pt idx="50">
                <c:v>99.6</c:v>
              </c:pt>
              <c:pt idx="51">
                <c:v>102.4</c:v>
              </c:pt>
              <c:pt idx="52">
                <c:v>98.8</c:v>
              </c:pt>
              <c:pt idx="53">
                <c:v>100.2</c:v>
              </c:pt>
              <c:pt idx="54">
                <c:v>94.6</c:v>
              </c:pt>
              <c:pt idx="55">
                <c:v>100.2</c:v>
              </c:pt>
              <c:pt idx="56">
                <c:v>99.6</c:v>
              </c:pt>
              <c:pt idx="57">
                <c:v>101.6</c:v>
              </c:pt>
              <c:pt idx="58">
                <c:v>101.4</c:v>
              </c:pt>
              <c:pt idx="59">
                <c:v>101.7</c:v>
              </c:pt>
              <c:pt idx="60">
                <c:v>100.5</c:v>
              </c:pt>
              <c:pt idx="61">
                <c:v>101.4</c:v>
              </c:pt>
              <c:pt idx="62">
                <c:v>103</c:v>
              </c:pt>
              <c:pt idx="63">
                <c:v>99.7</c:v>
              </c:pt>
              <c:pt idx="64">
                <c:v>99.5</c:v>
              </c:pt>
              <c:pt idx="65">
                <c:v>97</c:v>
              </c:pt>
              <c:pt idx="66">
                <c:v>98.6</c:v>
              </c:pt>
              <c:pt idx="67">
                <c:v>100.4</c:v>
              </c:pt>
              <c:pt idx="68">
                <c:v>101.5</c:v>
              </c:pt>
              <c:pt idx="69">
                <c:v>100.2</c:v>
              </c:pt>
              <c:pt idx="70">
                <c:v>99.1</c:v>
              </c:pt>
              <c:pt idx="71">
                <c:v>99.8</c:v>
              </c:pt>
              <c:pt idx="72">
                <c:v>99.9</c:v>
              </c:pt>
              <c:pt idx="73">
                <c:v>102.9</c:v>
              </c:pt>
              <c:pt idx="74">
                <c:v>101.7</c:v>
              </c:pt>
              <c:pt idx="75">
                <c:v>100.6</c:v>
              </c:pt>
              <c:pt idx="76">
                <c:v>102.1</c:v>
              </c:pt>
              <c:pt idx="77">
                <c:v>102.5</c:v>
              </c:pt>
              <c:pt idx="78">
                <c:v>101.8</c:v>
              </c:pt>
              <c:pt idx="79">
                <c:v>99.6</c:v>
              </c:pt>
              <c:pt idx="80">
                <c:v>100.9</c:v>
              </c:pt>
              <c:pt idx="81">
                <c:v>99.4</c:v>
              </c:pt>
              <c:pt idx="82">
                <c:v>99.5</c:v>
              </c:pt>
              <c:pt idx="83">
                <c:v>99</c:v>
              </c:pt>
              <c:pt idx="84">
                <c:v>100</c:v>
              </c:pt>
              <c:pt idx="85">
                <c:v>99.2</c:v>
              </c:pt>
              <c:pt idx="86">
                <c:v>98.7</c:v>
              </c:pt>
              <c:pt idx="87">
                <c:v>100.2</c:v>
              </c:pt>
              <c:pt idx="88">
                <c:v>99.5</c:v>
              </c:pt>
              <c:pt idx="89">
                <c:v>99.2</c:v>
              </c:pt>
              <c:pt idx="90">
                <c:v>100.6</c:v>
              </c:pt>
              <c:pt idx="91">
                <c:v>100.5</c:v>
              </c:pt>
              <c:pt idx="92">
                <c:v>100.1</c:v>
              </c:pt>
              <c:pt idx="93">
                <c:v>100</c:v>
              </c:pt>
              <c:pt idx="94">
                <c:v>101.1</c:v>
              </c:pt>
              <c:pt idx="95">
                <c:v>103.7</c:v>
              </c:pt>
              <c:pt idx="96">
                <c:v>100.1</c:v>
              </c:pt>
              <c:pt idx="97">
                <c:v>99.6</c:v>
              </c:pt>
              <c:pt idx="98">
                <c:v>99.5</c:v>
              </c:pt>
              <c:pt idx="99">
                <c:v>97.2</c:v>
              </c:pt>
              <c:pt idx="100">
                <c:v>101</c:v>
              </c:pt>
              <c:pt idx="101">
                <c:v>101.2</c:v>
              </c:pt>
              <c:pt idx="102">
                <c:v>101.9</c:v>
              </c:pt>
              <c:pt idx="103">
                <c:v>101.8</c:v>
              </c:pt>
              <c:pt idx="104">
                <c:v>102</c:v>
              </c:pt>
              <c:pt idx="105">
                <c:v>101.8</c:v>
              </c:pt>
              <c:pt idx="106">
                <c:v>101.6</c:v>
              </c:pt>
              <c:pt idx="107">
                <c:v>104.7</c:v>
              </c:pt>
              <c:pt idx="108">
                <c:v>100.6</c:v>
              </c:pt>
              <c:pt idx="109">
                <c:v>100.4</c:v>
              </c:pt>
              <c:pt idx="110">
                <c:v>100.2</c:v>
              </c:pt>
              <c:pt idx="111">
                <c:v>103.7</c:v>
              </c:pt>
              <c:pt idx="112">
                <c:v>102.2</c:v>
              </c:pt>
              <c:pt idx="113">
                <c:v>98.5</c:v>
              </c:pt>
              <c:pt idx="114">
                <c:v>99.5</c:v>
              </c:pt>
              <c:pt idx="115">
                <c:v>100.5</c:v>
              </c:pt>
              <c:pt idx="116">
                <c:v>98.3</c:v>
              </c:pt>
              <c:pt idx="117">
                <c:v>101.4</c:v>
              </c:pt>
              <c:pt idx="118">
                <c:v>99.4</c:v>
              </c:pt>
              <c:pt idx="119">
                <c:v>94.7</c:v>
              </c:pt>
              <c:pt idx="120">
                <c:v>97.1</c:v>
              </c:pt>
              <c:pt idx="121">
                <c:v>97.1</c:v>
              </c:pt>
              <c:pt idx="122">
                <c:v>93.3</c:v>
              </c:pt>
              <c:pt idx="123">
                <c:v>48.1</c:v>
              </c:pt>
              <c:pt idx="124">
                <c:v>68.099999999999994</c:v>
              </c:pt>
              <c:pt idx="125">
                <c:v>84.1</c:v>
              </c:pt>
              <c:pt idx="126">
                <c:v>89</c:v>
              </c:pt>
              <c:pt idx="127">
                <c:v>89.8</c:v>
              </c:pt>
              <c:pt idx="128">
                <c:v>94.3</c:v>
              </c:pt>
              <c:pt idx="129">
                <c:v>96.7</c:v>
              </c:pt>
              <c:pt idx="130">
                <c:v>94.3</c:v>
              </c:pt>
              <c:pt idx="131">
                <c:v>96</c:v>
              </c:pt>
              <c:pt idx="132">
                <c:v>93.1</c:v>
              </c:pt>
              <c:pt idx="133">
                <c:v>94.5</c:v>
              </c:pt>
              <c:pt idx="134">
                <c:v>97.1</c:v>
              </c:pt>
              <c:pt idx="135">
                <c:v>96.2</c:v>
              </c:pt>
              <c:pt idx="136">
                <c:v>93.7</c:v>
              </c:pt>
              <c:pt idx="137">
                <c:v>93.1</c:v>
              </c:pt>
              <c:pt idx="138">
                <c:v>85.5</c:v>
              </c:pt>
              <c:pt idx="139">
                <c:v>91.1</c:v>
              </c:pt>
              <c:pt idx="140">
                <c:v>94.6</c:v>
              </c:pt>
              <c:pt idx="141">
                <c:v>89.3</c:v>
              </c:pt>
              <c:pt idx="142">
                <c:v>93.9</c:v>
              </c:pt>
              <c:pt idx="143">
                <c:v>94.7</c:v>
              </c:pt>
              <c:pt idx="144">
                <c:v>96.2</c:v>
              </c:pt>
              <c:pt idx="145">
                <c:v>96</c:v>
              </c:pt>
              <c:pt idx="146">
                <c:v>96.1</c:v>
              </c:pt>
              <c:pt idx="147">
                <c:v>90.3</c:v>
              </c:pt>
              <c:pt idx="148">
                <c:v>92.3</c:v>
              </c:pt>
              <c:pt idx="149">
                <c:v>90.1</c:v>
              </c:pt>
              <c:pt idx="150">
                <c:v>90.4</c:v>
              </c:pt>
              <c:pt idx="151">
                <c:v>92.1</c:v>
              </c:pt>
              <c:pt idx="152">
                <c:v>96.9</c:v>
              </c:pt>
              <c:pt idx="153">
                <c:v>91.2</c:v>
              </c:pt>
              <c:pt idx="154">
                <c:v>91.5</c:v>
              </c:pt>
              <c:pt idx="155">
                <c:v>91.6</c:v>
              </c:pt>
              <c:pt idx="156">
                <c:v>92.2</c:v>
              </c:pt>
              <c:pt idx="157">
                <c:v>90.7</c:v>
              </c:pt>
              <c:pt idx="158">
                <c:v>94.3</c:v>
              </c:pt>
              <c:pt idx="159">
                <c:v>94.3</c:v>
              </c:pt>
              <c:pt idx="160">
                <c:v>94</c:v>
              </c:pt>
              <c:pt idx="161">
                <c:v>94.9</c:v>
              </c:pt>
              <c:pt idx="162">
                <c:v>92.7</c:v>
              </c:pt>
              <c:pt idx="163">
                <c:v>93.3</c:v>
              </c:pt>
              <c:pt idx="164">
                <c:v>93.4</c:v>
              </c:pt>
              <c:pt idx="165">
                <c:v>93.2</c:v>
              </c:pt>
              <c:pt idx="166">
                <c:v>94.2</c:v>
              </c:pt>
              <c:pt idx="167">
                <c:v>93.2</c:v>
              </c:pt>
              <c:pt idx="168">
                <c:v>93.7</c:v>
              </c:pt>
              <c:pt idx="169">
                <c:v>92.9</c:v>
              </c:pt>
              <c:pt idx="170">
                <c:v>90.8</c:v>
              </c:pt>
              <c:pt idx="171">
                <c:v>95.3</c:v>
              </c:pt>
              <c:pt idx="172">
                <c:v>92</c:v>
              </c:pt>
              <c:pt idx="173">
                <c:v>92.2</c:v>
              </c:pt>
              <c:pt idx="174">
                <c:v>93.8</c:v>
              </c:pt>
              <c:pt idx="175">
                <c:v>93.1</c:v>
              </c:pt>
              <c:pt idx="176">
                <c:v>92.8</c:v>
              </c:pt>
              <c:pt idx="177">
                <c:v>94</c:v>
              </c:pt>
              <c:pt idx="178">
                <c:v>92.8</c:v>
              </c:pt>
              <c:pt idx="179">
                <c:v>90.6</c:v>
              </c:pt>
            </c:numLit>
          </c:val>
          <c:smooth val="0"/>
          <c:extLst>
            <c:ext xmlns:c16="http://schemas.microsoft.com/office/drawing/2014/chart" uri="{C3380CC4-5D6E-409C-BE32-E72D297353CC}">
              <c16:uniqueId val="{00000000-4250-47B9-A887-A3FD46E0AFD4}"/>
            </c:ext>
          </c:extLst>
        </c:ser>
        <c:dLbls>
          <c:showLegendKey val="0"/>
          <c:showVal val="0"/>
          <c:showCatName val="0"/>
          <c:showSerName val="0"/>
          <c:showPercent val="0"/>
          <c:showBubbleSize val="0"/>
        </c:dLbls>
        <c:smooth val="0"/>
        <c:axId val="304891776"/>
        <c:axId val="304902144"/>
      </c:lineChart>
      <c:dateAx>
        <c:axId val="304891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02144"/>
        <c:crosses val="autoZero"/>
        <c:auto val="0"/>
        <c:lblOffset val="100"/>
        <c:baseTimeUnit val="months"/>
        <c:majorUnit val="2"/>
        <c:majorTimeUnit val="years"/>
      </c:dateAx>
      <c:valAx>
        <c:axId val="304902144"/>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891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SecA!$F$5:$G$5</c:f>
          <c:strCache>
            <c:ptCount val="2"/>
            <c:pt idx="0">
              <c:v>Basic metal, metal products &amp; machinery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101.3</c:v>
              </c:pt>
              <c:pt idx="1">
                <c:v>99.3</c:v>
              </c:pt>
              <c:pt idx="2">
                <c:v>100.5</c:v>
              </c:pt>
              <c:pt idx="3">
                <c:v>100.8</c:v>
              </c:pt>
              <c:pt idx="4">
                <c:v>101.3</c:v>
              </c:pt>
              <c:pt idx="5">
                <c:v>101</c:v>
              </c:pt>
              <c:pt idx="6">
                <c:v>101.8</c:v>
              </c:pt>
              <c:pt idx="7">
                <c:v>96.9</c:v>
              </c:pt>
              <c:pt idx="8">
                <c:v>98.3</c:v>
              </c:pt>
              <c:pt idx="9">
                <c:v>97.7</c:v>
              </c:pt>
              <c:pt idx="10">
                <c:v>100</c:v>
              </c:pt>
              <c:pt idx="11">
                <c:v>98.1</c:v>
              </c:pt>
              <c:pt idx="12">
                <c:v>102.5</c:v>
              </c:pt>
              <c:pt idx="13">
                <c:v>102.7</c:v>
              </c:pt>
              <c:pt idx="14">
                <c:v>104</c:v>
              </c:pt>
              <c:pt idx="15">
                <c:v>104.5</c:v>
              </c:pt>
              <c:pt idx="16">
                <c:v>105.8</c:v>
              </c:pt>
              <c:pt idx="17">
                <c:v>103.4</c:v>
              </c:pt>
              <c:pt idx="18">
                <c:v>90.7</c:v>
              </c:pt>
              <c:pt idx="19">
                <c:v>100.1</c:v>
              </c:pt>
              <c:pt idx="20">
                <c:v>105</c:v>
              </c:pt>
              <c:pt idx="21">
                <c:v>106</c:v>
              </c:pt>
              <c:pt idx="22">
                <c:v>104</c:v>
              </c:pt>
              <c:pt idx="23">
                <c:v>106.3</c:v>
              </c:pt>
              <c:pt idx="24">
                <c:v>104.9</c:v>
              </c:pt>
              <c:pt idx="25">
                <c:v>109.2</c:v>
              </c:pt>
              <c:pt idx="26">
                <c:v>106.3</c:v>
              </c:pt>
              <c:pt idx="27">
                <c:v>102.5</c:v>
              </c:pt>
              <c:pt idx="28">
                <c:v>101.3</c:v>
              </c:pt>
              <c:pt idx="29">
                <c:v>101.9</c:v>
              </c:pt>
              <c:pt idx="30">
                <c:v>101.9</c:v>
              </c:pt>
              <c:pt idx="31">
                <c:v>104.1</c:v>
              </c:pt>
              <c:pt idx="32">
                <c:v>103.1</c:v>
              </c:pt>
              <c:pt idx="33">
                <c:v>105.4</c:v>
              </c:pt>
              <c:pt idx="34">
                <c:v>108.5</c:v>
              </c:pt>
              <c:pt idx="35">
                <c:v>103.5</c:v>
              </c:pt>
              <c:pt idx="36">
                <c:v>101.4</c:v>
              </c:pt>
              <c:pt idx="37">
                <c:v>105</c:v>
              </c:pt>
              <c:pt idx="38">
                <c:v>102.5</c:v>
              </c:pt>
              <c:pt idx="39">
                <c:v>105.6</c:v>
              </c:pt>
              <c:pt idx="40">
                <c:v>112.3</c:v>
              </c:pt>
              <c:pt idx="41">
                <c:v>107.9</c:v>
              </c:pt>
              <c:pt idx="42">
                <c:v>107.3</c:v>
              </c:pt>
              <c:pt idx="43">
                <c:v>107.5</c:v>
              </c:pt>
              <c:pt idx="44">
                <c:v>106.4</c:v>
              </c:pt>
              <c:pt idx="45">
                <c:v>106.5</c:v>
              </c:pt>
              <c:pt idx="46">
                <c:v>108.4</c:v>
              </c:pt>
              <c:pt idx="47">
                <c:v>106</c:v>
              </c:pt>
              <c:pt idx="48">
                <c:v>104.5</c:v>
              </c:pt>
              <c:pt idx="49">
                <c:v>104.6</c:v>
              </c:pt>
              <c:pt idx="50">
                <c:v>104.7</c:v>
              </c:pt>
              <c:pt idx="51">
                <c:v>107.3</c:v>
              </c:pt>
              <c:pt idx="52">
                <c:v>104.3</c:v>
              </c:pt>
              <c:pt idx="53">
                <c:v>105.8</c:v>
              </c:pt>
              <c:pt idx="54">
                <c:v>84.6</c:v>
              </c:pt>
              <c:pt idx="55">
                <c:v>106.7</c:v>
              </c:pt>
              <c:pt idx="56">
                <c:v>104.2</c:v>
              </c:pt>
              <c:pt idx="57">
                <c:v>105.1</c:v>
              </c:pt>
              <c:pt idx="58">
                <c:v>104.1</c:v>
              </c:pt>
              <c:pt idx="59">
                <c:v>102.7</c:v>
              </c:pt>
              <c:pt idx="60">
                <c:v>105.9</c:v>
              </c:pt>
              <c:pt idx="61">
                <c:v>104</c:v>
              </c:pt>
              <c:pt idx="62">
                <c:v>104.2</c:v>
              </c:pt>
              <c:pt idx="63">
                <c:v>101.4</c:v>
              </c:pt>
              <c:pt idx="64">
                <c:v>99.3</c:v>
              </c:pt>
              <c:pt idx="65">
                <c:v>98.8</c:v>
              </c:pt>
              <c:pt idx="66">
                <c:v>99.7</c:v>
              </c:pt>
              <c:pt idx="67">
                <c:v>97.8</c:v>
              </c:pt>
              <c:pt idx="68">
                <c:v>98.7</c:v>
              </c:pt>
              <c:pt idx="69">
                <c:v>95.3</c:v>
              </c:pt>
              <c:pt idx="70">
                <c:v>95.5</c:v>
              </c:pt>
              <c:pt idx="71">
                <c:v>97.2</c:v>
              </c:pt>
              <c:pt idx="72">
                <c:v>97.5</c:v>
              </c:pt>
              <c:pt idx="73">
                <c:v>97.6</c:v>
              </c:pt>
              <c:pt idx="74">
                <c:v>96.6</c:v>
              </c:pt>
              <c:pt idx="75">
                <c:v>97.5</c:v>
              </c:pt>
              <c:pt idx="76">
                <c:v>97.3</c:v>
              </c:pt>
              <c:pt idx="77">
                <c:v>98.2</c:v>
              </c:pt>
              <c:pt idx="78">
                <c:v>96</c:v>
              </c:pt>
              <c:pt idx="79">
                <c:v>93</c:v>
              </c:pt>
              <c:pt idx="80">
                <c:v>97.8</c:v>
              </c:pt>
              <c:pt idx="81">
                <c:v>98.1</c:v>
              </c:pt>
              <c:pt idx="82">
                <c:v>99.8</c:v>
              </c:pt>
              <c:pt idx="83">
                <c:v>100.1</c:v>
              </c:pt>
              <c:pt idx="84">
                <c:v>99.1</c:v>
              </c:pt>
              <c:pt idx="85">
                <c:v>101.2</c:v>
              </c:pt>
              <c:pt idx="86">
                <c:v>100.9</c:v>
              </c:pt>
              <c:pt idx="87">
                <c:v>99.3</c:v>
              </c:pt>
              <c:pt idx="88">
                <c:v>102.1</c:v>
              </c:pt>
              <c:pt idx="89">
                <c:v>102.5</c:v>
              </c:pt>
              <c:pt idx="90">
                <c:v>102.8</c:v>
              </c:pt>
              <c:pt idx="91">
                <c:v>101.3</c:v>
              </c:pt>
              <c:pt idx="92">
                <c:v>100.2</c:v>
              </c:pt>
              <c:pt idx="93">
                <c:v>101.1</c:v>
              </c:pt>
              <c:pt idx="94">
                <c:v>102.5</c:v>
              </c:pt>
              <c:pt idx="95">
                <c:v>104.7</c:v>
              </c:pt>
              <c:pt idx="96">
                <c:v>100.4</c:v>
              </c:pt>
              <c:pt idx="97">
                <c:v>101.6</c:v>
              </c:pt>
              <c:pt idx="98">
                <c:v>101</c:v>
              </c:pt>
              <c:pt idx="99">
                <c:v>96</c:v>
              </c:pt>
              <c:pt idx="100">
                <c:v>102.3</c:v>
              </c:pt>
              <c:pt idx="101">
                <c:v>102.6</c:v>
              </c:pt>
              <c:pt idx="102">
                <c:v>102.6</c:v>
              </c:pt>
              <c:pt idx="103">
                <c:v>103.7</c:v>
              </c:pt>
              <c:pt idx="104">
                <c:v>103.9</c:v>
              </c:pt>
              <c:pt idx="105">
                <c:v>102.6</c:v>
              </c:pt>
              <c:pt idx="106">
                <c:v>99.8</c:v>
              </c:pt>
              <c:pt idx="107">
                <c:v>101.7</c:v>
              </c:pt>
              <c:pt idx="108">
                <c:v>99.6</c:v>
              </c:pt>
              <c:pt idx="109">
                <c:v>101.5</c:v>
              </c:pt>
              <c:pt idx="110">
                <c:v>102.4</c:v>
              </c:pt>
              <c:pt idx="111">
                <c:v>106.1</c:v>
              </c:pt>
              <c:pt idx="112">
                <c:v>100.1</c:v>
              </c:pt>
              <c:pt idx="113">
                <c:v>97.9</c:v>
              </c:pt>
              <c:pt idx="114">
                <c:v>99.6</c:v>
              </c:pt>
              <c:pt idx="115">
                <c:v>97.2</c:v>
              </c:pt>
              <c:pt idx="116">
                <c:v>98.7</c:v>
              </c:pt>
              <c:pt idx="117">
                <c:v>100.6</c:v>
              </c:pt>
              <c:pt idx="118">
                <c:v>98.7</c:v>
              </c:pt>
              <c:pt idx="119">
                <c:v>96.5</c:v>
              </c:pt>
              <c:pt idx="120">
                <c:v>97.4</c:v>
              </c:pt>
              <c:pt idx="121">
                <c:v>96.8</c:v>
              </c:pt>
              <c:pt idx="122">
                <c:v>95.2</c:v>
              </c:pt>
              <c:pt idx="123">
                <c:v>39.799999999999997</c:v>
              </c:pt>
              <c:pt idx="124">
                <c:v>70.900000000000006</c:v>
              </c:pt>
              <c:pt idx="125">
                <c:v>83.4</c:v>
              </c:pt>
              <c:pt idx="126">
                <c:v>95.4</c:v>
              </c:pt>
              <c:pt idx="127">
                <c:v>88.5</c:v>
              </c:pt>
              <c:pt idx="128">
                <c:v>94.2</c:v>
              </c:pt>
              <c:pt idx="129">
                <c:v>96.2</c:v>
              </c:pt>
              <c:pt idx="130">
                <c:v>92.5</c:v>
              </c:pt>
              <c:pt idx="131">
                <c:v>100.4</c:v>
              </c:pt>
              <c:pt idx="132">
                <c:v>97.2</c:v>
              </c:pt>
              <c:pt idx="133">
                <c:v>95</c:v>
              </c:pt>
              <c:pt idx="134">
                <c:v>98.2</c:v>
              </c:pt>
              <c:pt idx="135">
                <c:v>98.1</c:v>
              </c:pt>
              <c:pt idx="136">
                <c:v>99.5</c:v>
              </c:pt>
              <c:pt idx="137">
                <c:v>98.2</c:v>
              </c:pt>
              <c:pt idx="138">
                <c:v>96.2</c:v>
              </c:pt>
              <c:pt idx="139">
                <c:v>95.4</c:v>
              </c:pt>
              <c:pt idx="140">
                <c:v>97.6</c:v>
              </c:pt>
              <c:pt idx="141">
                <c:v>81.900000000000006</c:v>
              </c:pt>
              <c:pt idx="142">
                <c:v>97.2</c:v>
              </c:pt>
              <c:pt idx="143">
                <c:v>98.3</c:v>
              </c:pt>
              <c:pt idx="144">
                <c:v>99.1</c:v>
              </c:pt>
              <c:pt idx="145">
                <c:v>99</c:v>
              </c:pt>
              <c:pt idx="146">
                <c:v>98.1</c:v>
              </c:pt>
              <c:pt idx="147">
                <c:v>92.1</c:v>
              </c:pt>
              <c:pt idx="148">
                <c:v>94</c:v>
              </c:pt>
              <c:pt idx="149">
                <c:v>94.3</c:v>
              </c:pt>
              <c:pt idx="150">
                <c:v>96.2</c:v>
              </c:pt>
              <c:pt idx="151">
                <c:v>98.6</c:v>
              </c:pt>
              <c:pt idx="152">
                <c:v>95.5</c:v>
              </c:pt>
              <c:pt idx="153">
                <c:v>94</c:v>
              </c:pt>
              <c:pt idx="154">
                <c:v>96.3</c:v>
              </c:pt>
              <c:pt idx="155">
                <c:v>93</c:v>
              </c:pt>
              <c:pt idx="156">
                <c:v>95.7</c:v>
              </c:pt>
              <c:pt idx="157">
                <c:v>94.4</c:v>
              </c:pt>
              <c:pt idx="158">
                <c:v>98.5</c:v>
              </c:pt>
              <c:pt idx="159">
                <c:v>96.1</c:v>
              </c:pt>
              <c:pt idx="160">
                <c:v>100.4</c:v>
              </c:pt>
              <c:pt idx="161">
                <c:v>101.4</c:v>
              </c:pt>
              <c:pt idx="162">
                <c:v>94.4</c:v>
              </c:pt>
              <c:pt idx="163">
                <c:v>101</c:v>
              </c:pt>
              <c:pt idx="164">
                <c:v>96.6</c:v>
              </c:pt>
              <c:pt idx="165">
                <c:v>96.3</c:v>
              </c:pt>
              <c:pt idx="166">
                <c:v>98</c:v>
              </c:pt>
              <c:pt idx="167">
                <c:v>94.1</c:v>
              </c:pt>
              <c:pt idx="168">
                <c:v>94.3</c:v>
              </c:pt>
              <c:pt idx="169">
                <c:v>94.4</c:v>
              </c:pt>
              <c:pt idx="170">
                <c:v>90.6</c:v>
              </c:pt>
              <c:pt idx="171">
                <c:v>98</c:v>
              </c:pt>
              <c:pt idx="172">
                <c:v>91.4</c:v>
              </c:pt>
              <c:pt idx="173">
                <c:v>91.7</c:v>
              </c:pt>
              <c:pt idx="174">
                <c:v>98.4</c:v>
              </c:pt>
              <c:pt idx="175">
                <c:v>95.7</c:v>
              </c:pt>
              <c:pt idx="176">
                <c:v>96.7</c:v>
              </c:pt>
              <c:pt idx="177">
                <c:v>98.3</c:v>
              </c:pt>
              <c:pt idx="178">
                <c:v>95.7</c:v>
              </c:pt>
              <c:pt idx="179">
                <c:v>88.9</c:v>
              </c:pt>
            </c:numLit>
          </c:val>
          <c:smooth val="0"/>
          <c:extLst>
            <c:ext xmlns:c16="http://schemas.microsoft.com/office/drawing/2014/chart" uri="{C3380CC4-5D6E-409C-BE32-E72D297353CC}">
              <c16:uniqueId val="{00000000-FE56-4744-8091-6E81ED083AB4}"/>
            </c:ext>
          </c:extLst>
        </c:ser>
        <c:dLbls>
          <c:showLegendKey val="0"/>
          <c:showVal val="0"/>
          <c:showCatName val="0"/>
          <c:showSerName val="0"/>
          <c:showPercent val="0"/>
          <c:showBubbleSize val="0"/>
        </c:dLbls>
        <c:smooth val="0"/>
        <c:axId val="304947200"/>
        <c:axId val="304949120"/>
      </c:lineChart>
      <c:dateAx>
        <c:axId val="30494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4949120"/>
        <c:crosses val="autoZero"/>
        <c:auto val="0"/>
        <c:lblOffset val="100"/>
        <c:baseTimeUnit val="months"/>
        <c:majorUnit val="2"/>
        <c:majorTimeUnit val="years"/>
      </c:dateAx>
      <c:valAx>
        <c:axId val="3049491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49472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SecA!$H$5:$I$5</c:f>
          <c:strCache>
            <c:ptCount val="2"/>
            <c:pt idx="0">
              <c:v>Petroleum &amp; chemical products, etc</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92.4</c:v>
              </c:pt>
              <c:pt idx="1">
                <c:v>91.3</c:v>
              </c:pt>
              <c:pt idx="2">
                <c:v>93.8</c:v>
              </c:pt>
              <c:pt idx="3">
                <c:v>95.3</c:v>
              </c:pt>
              <c:pt idx="4">
                <c:v>94.7</c:v>
              </c:pt>
              <c:pt idx="5">
                <c:v>98.9</c:v>
              </c:pt>
              <c:pt idx="6">
                <c:v>99.1</c:v>
              </c:pt>
              <c:pt idx="7">
                <c:v>98.3</c:v>
              </c:pt>
              <c:pt idx="8">
                <c:v>95.5</c:v>
              </c:pt>
              <c:pt idx="9">
                <c:v>93</c:v>
              </c:pt>
              <c:pt idx="10">
                <c:v>93.8</c:v>
              </c:pt>
              <c:pt idx="11">
                <c:v>89.2</c:v>
              </c:pt>
              <c:pt idx="12">
                <c:v>93.5</c:v>
              </c:pt>
              <c:pt idx="13">
                <c:v>97.8</c:v>
              </c:pt>
              <c:pt idx="14">
                <c:v>101.1</c:v>
              </c:pt>
              <c:pt idx="15">
                <c:v>96.7</c:v>
              </c:pt>
              <c:pt idx="16">
                <c:v>97</c:v>
              </c:pt>
              <c:pt idx="17">
                <c:v>97.4</c:v>
              </c:pt>
              <c:pt idx="18">
                <c:v>93.1</c:v>
              </c:pt>
              <c:pt idx="19">
                <c:v>97.9</c:v>
              </c:pt>
              <c:pt idx="20">
                <c:v>100.3</c:v>
              </c:pt>
              <c:pt idx="21">
                <c:v>94.2</c:v>
              </c:pt>
              <c:pt idx="22">
                <c:v>97.1</c:v>
              </c:pt>
              <c:pt idx="23">
                <c:v>94</c:v>
              </c:pt>
              <c:pt idx="24">
                <c:v>93.9</c:v>
              </c:pt>
              <c:pt idx="25">
                <c:v>99.2</c:v>
              </c:pt>
              <c:pt idx="26">
                <c:v>97.4</c:v>
              </c:pt>
              <c:pt idx="27">
                <c:v>99.1</c:v>
              </c:pt>
              <c:pt idx="28">
                <c:v>102.4</c:v>
              </c:pt>
              <c:pt idx="29">
                <c:v>102.8</c:v>
              </c:pt>
              <c:pt idx="30">
                <c:v>102.2</c:v>
              </c:pt>
              <c:pt idx="31">
                <c:v>101.7</c:v>
              </c:pt>
              <c:pt idx="32">
                <c:v>104.7</c:v>
              </c:pt>
              <c:pt idx="33">
                <c:v>103.2</c:v>
              </c:pt>
              <c:pt idx="34">
                <c:v>105.5</c:v>
              </c:pt>
              <c:pt idx="35">
                <c:v>103.7</c:v>
              </c:pt>
              <c:pt idx="36">
                <c:v>104.3</c:v>
              </c:pt>
              <c:pt idx="37">
                <c:v>96.6</c:v>
              </c:pt>
              <c:pt idx="38">
                <c:v>102.3</c:v>
              </c:pt>
              <c:pt idx="39">
                <c:v>103.4</c:v>
              </c:pt>
              <c:pt idx="40">
                <c:v>98.8</c:v>
              </c:pt>
              <c:pt idx="41">
                <c:v>97.9</c:v>
              </c:pt>
              <c:pt idx="42">
                <c:v>106.7</c:v>
              </c:pt>
              <c:pt idx="43">
                <c:v>103.9</c:v>
              </c:pt>
              <c:pt idx="44">
                <c:v>99.7</c:v>
              </c:pt>
              <c:pt idx="45">
                <c:v>103</c:v>
              </c:pt>
              <c:pt idx="46">
                <c:v>102.2</c:v>
              </c:pt>
              <c:pt idx="47">
                <c:v>104.4</c:v>
              </c:pt>
              <c:pt idx="48">
                <c:v>104.3</c:v>
              </c:pt>
              <c:pt idx="49">
                <c:v>103.2</c:v>
              </c:pt>
              <c:pt idx="50">
                <c:v>96.2</c:v>
              </c:pt>
              <c:pt idx="51">
                <c:v>101.4</c:v>
              </c:pt>
              <c:pt idx="52">
                <c:v>104.7</c:v>
              </c:pt>
              <c:pt idx="53">
                <c:v>103.4</c:v>
              </c:pt>
              <c:pt idx="54">
                <c:v>102.5</c:v>
              </c:pt>
              <c:pt idx="55">
                <c:v>97.8</c:v>
              </c:pt>
              <c:pt idx="56">
                <c:v>100.5</c:v>
              </c:pt>
              <c:pt idx="57">
                <c:v>103.6</c:v>
              </c:pt>
              <c:pt idx="58">
                <c:v>103.6</c:v>
              </c:pt>
              <c:pt idx="59">
                <c:v>102.3</c:v>
              </c:pt>
              <c:pt idx="60">
                <c:v>104.3</c:v>
              </c:pt>
              <c:pt idx="61">
                <c:v>102</c:v>
              </c:pt>
              <c:pt idx="62">
                <c:v>101.5</c:v>
              </c:pt>
              <c:pt idx="63">
                <c:v>97.8</c:v>
              </c:pt>
              <c:pt idx="64">
                <c:v>98.8</c:v>
              </c:pt>
              <c:pt idx="65">
                <c:v>96.1</c:v>
              </c:pt>
              <c:pt idx="66">
                <c:v>98.6</c:v>
              </c:pt>
              <c:pt idx="67">
                <c:v>100.8</c:v>
              </c:pt>
              <c:pt idx="68">
                <c:v>106.6</c:v>
              </c:pt>
              <c:pt idx="69">
                <c:v>105.7</c:v>
              </c:pt>
              <c:pt idx="70">
                <c:v>102.5</c:v>
              </c:pt>
              <c:pt idx="71">
                <c:v>105.5</c:v>
              </c:pt>
              <c:pt idx="72">
                <c:v>102.8</c:v>
              </c:pt>
              <c:pt idx="73">
                <c:v>107.9</c:v>
              </c:pt>
              <c:pt idx="74">
                <c:v>109.3</c:v>
              </c:pt>
              <c:pt idx="75">
                <c:v>104.3</c:v>
              </c:pt>
              <c:pt idx="76">
                <c:v>108.9</c:v>
              </c:pt>
              <c:pt idx="77">
                <c:v>112.6</c:v>
              </c:pt>
              <c:pt idx="78">
                <c:v>108.7</c:v>
              </c:pt>
              <c:pt idx="79">
                <c:v>105.1</c:v>
              </c:pt>
              <c:pt idx="80">
                <c:v>106.4</c:v>
              </c:pt>
              <c:pt idx="81">
                <c:v>102.7</c:v>
              </c:pt>
              <c:pt idx="82">
                <c:v>103.1</c:v>
              </c:pt>
              <c:pt idx="83">
                <c:v>102.7</c:v>
              </c:pt>
              <c:pt idx="84">
                <c:v>103.9</c:v>
              </c:pt>
              <c:pt idx="85">
                <c:v>101.4</c:v>
              </c:pt>
              <c:pt idx="86">
                <c:v>99.4</c:v>
              </c:pt>
              <c:pt idx="87">
                <c:v>99.8</c:v>
              </c:pt>
              <c:pt idx="88">
                <c:v>98</c:v>
              </c:pt>
              <c:pt idx="89">
                <c:v>99.6</c:v>
              </c:pt>
              <c:pt idx="90">
                <c:v>101.9</c:v>
              </c:pt>
              <c:pt idx="91">
                <c:v>104.3</c:v>
              </c:pt>
              <c:pt idx="92">
                <c:v>104.2</c:v>
              </c:pt>
              <c:pt idx="93">
                <c:v>102</c:v>
              </c:pt>
              <c:pt idx="94">
                <c:v>102.3</c:v>
              </c:pt>
              <c:pt idx="95">
                <c:v>106.6</c:v>
              </c:pt>
              <c:pt idx="96">
                <c:v>100.1</c:v>
              </c:pt>
              <c:pt idx="97">
                <c:v>96.8</c:v>
              </c:pt>
              <c:pt idx="98">
                <c:v>95</c:v>
              </c:pt>
              <c:pt idx="99">
                <c:v>99.5</c:v>
              </c:pt>
              <c:pt idx="100">
                <c:v>102.3</c:v>
              </c:pt>
              <c:pt idx="101">
                <c:v>101.9</c:v>
              </c:pt>
              <c:pt idx="102">
                <c:v>103.5</c:v>
              </c:pt>
              <c:pt idx="103">
                <c:v>105.2</c:v>
              </c:pt>
              <c:pt idx="104">
                <c:v>101.6</c:v>
              </c:pt>
              <c:pt idx="105">
                <c:v>100.7</c:v>
              </c:pt>
              <c:pt idx="106">
                <c:v>103.4</c:v>
              </c:pt>
              <c:pt idx="107">
                <c:v>105</c:v>
              </c:pt>
              <c:pt idx="108">
                <c:v>101.9</c:v>
              </c:pt>
              <c:pt idx="109">
                <c:v>100.4</c:v>
              </c:pt>
              <c:pt idx="110">
                <c:v>102.7</c:v>
              </c:pt>
              <c:pt idx="111">
                <c:v>106.3</c:v>
              </c:pt>
              <c:pt idx="112">
                <c:v>107</c:v>
              </c:pt>
              <c:pt idx="113">
                <c:v>94.2</c:v>
              </c:pt>
              <c:pt idx="114">
                <c:v>90.9</c:v>
              </c:pt>
              <c:pt idx="115">
                <c:v>97.7</c:v>
              </c:pt>
              <c:pt idx="116">
                <c:v>97.2</c:v>
              </c:pt>
              <c:pt idx="117">
                <c:v>102.6</c:v>
              </c:pt>
              <c:pt idx="118">
                <c:v>102.2</c:v>
              </c:pt>
              <c:pt idx="119">
                <c:v>98.3</c:v>
              </c:pt>
              <c:pt idx="120">
                <c:v>101.1</c:v>
              </c:pt>
              <c:pt idx="121">
                <c:v>97</c:v>
              </c:pt>
              <c:pt idx="122">
                <c:v>93.5</c:v>
              </c:pt>
              <c:pt idx="123">
                <c:v>61.7</c:v>
              </c:pt>
              <c:pt idx="124">
                <c:v>74.900000000000006</c:v>
              </c:pt>
              <c:pt idx="125">
                <c:v>92.4</c:v>
              </c:pt>
              <c:pt idx="126">
                <c:v>94.3</c:v>
              </c:pt>
              <c:pt idx="127">
                <c:v>92.7</c:v>
              </c:pt>
              <c:pt idx="128">
                <c:v>93.6</c:v>
              </c:pt>
              <c:pt idx="129">
                <c:v>92</c:v>
              </c:pt>
              <c:pt idx="130">
                <c:v>89.5</c:v>
              </c:pt>
              <c:pt idx="131">
                <c:v>85.1</c:v>
              </c:pt>
              <c:pt idx="132">
                <c:v>85.8</c:v>
              </c:pt>
              <c:pt idx="133">
                <c:v>85.6</c:v>
              </c:pt>
              <c:pt idx="134">
                <c:v>83.4</c:v>
              </c:pt>
              <c:pt idx="135">
                <c:v>83.3</c:v>
              </c:pt>
              <c:pt idx="136">
                <c:v>74.599999999999994</c:v>
              </c:pt>
              <c:pt idx="137">
                <c:v>76</c:v>
              </c:pt>
              <c:pt idx="138">
                <c:v>71.900000000000006</c:v>
              </c:pt>
              <c:pt idx="139">
                <c:v>72.5</c:v>
              </c:pt>
              <c:pt idx="140">
                <c:v>82.7</c:v>
              </c:pt>
              <c:pt idx="141">
                <c:v>79.900000000000006</c:v>
              </c:pt>
              <c:pt idx="142">
                <c:v>77.7</c:v>
              </c:pt>
              <c:pt idx="143">
                <c:v>83.2</c:v>
              </c:pt>
              <c:pt idx="144">
                <c:v>82.3</c:v>
              </c:pt>
              <c:pt idx="145">
                <c:v>83.4</c:v>
              </c:pt>
              <c:pt idx="146">
                <c:v>87.2</c:v>
              </c:pt>
              <c:pt idx="147">
                <c:v>79.400000000000006</c:v>
              </c:pt>
              <c:pt idx="148">
                <c:v>81.5</c:v>
              </c:pt>
              <c:pt idx="149">
                <c:v>76.7</c:v>
              </c:pt>
              <c:pt idx="150">
                <c:v>72.5</c:v>
              </c:pt>
              <c:pt idx="151">
                <c:v>72.099999999999994</c:v>
              </c:pt>
              <c:pt idx="152">
                <c:v>73</c:v>
              </c:pt>
              <c:pt idx="153">
                <c:v>72.8</c:v>
              </c:pt>
              <c:pt idx="154">
                <c:v>76.400000000000006</c:v>
              </c:pt>
              <c:pt idx="155">
                <c:v>74</c:v>
              </c:pt>
              <c:pt idx="156">
                <c:v>72.7</c:v>
              </c:pt>
              <c:pt idx="157">
                <c:v>77.599999999999994</c:v>
              </c:pt>
              <c:pt idx="158">
                <c:v>79.099999999999994</c:v>
              </c:pt>
              <c:pt idx="159">
                <c:v>82</c:v>
              </c:pt>
              <c:pt idx="160">
                <c:v>78.2</c:v>
              </c:pt>
              <c:pt idx="161">
                <c:v>77.599999999999994</c:v>
              </c:pt>
              <c:pt idx="162">
                <c:v>78.400000000000006</c:v>
              </c:pt>
              <c:pt idx="163">
                <c:v>77.599999999999994</c:v>
              </c:pt>
              <c:pt idx="164">
                <c:v>78.7</c:v>
              </c:pt>
              <c:pt idx="165">
                <c:v>77.900000000000006</c:v>
              </c:pt>
              <c:pt idx="166">
                <c:v>77.2</c:v>
              </c:pt>
              <c:pt idx="167">
                <c:v>78.3</c:v>
              </c:pt>
              <c:pt idx="168">
                <c:v>81.3</c:v>
              </c:pt>
              <c:pt idx="169">
                <c:v>79.8</c:v>
              </c:pt>
              <c:pt idx="170">
                <c:v>77.900000000000006</c:v>
              </c:pt>
              <c:pt idx="171">
                <c:v>80.599999999999994</c:v>
              </c:pt>
              <c:pt idx="172">
                <c:v>79.3</c:v>
              </c:pt>
              <c:pt idx="173">
                <c:v>81.2</c:v>
              </c:pt>
              <c:pt idx="174">
                <c:v>78.599999999999994</c:v>
              </c:pt>
              <c:pt idx="175">
                <c:v>79</c:v>
              </c:pt>
              <c:pt idx="176">
                <c:v>81.400000000000006</c:v>
              </c:pt>
              <c:pt idx="177">
                <c:v>80.7</c:v>
              </c:pt>
              <c:pt idx="178">
                <c:v>78.3</c:v>
              </c:pt>
              <c:pt idx="179">
                <c:v>79.400000000000006</c:v>
              </c:pt>
            </c:numLit>
          </c:val>
          <c:smooth val="0"/>
          <c:extLst>
            <c:ext xmlns:c16="http://schemas.microsoft.com/office/drawing/2014/chart" uri="{C3380CC4-5D6E-409C-BE32-E72D297353CC}">
              <c16:uniqueId val="{00000000-5D2A-4311-9B78-D087B26C56B8}"/>
            </c:ext>
          </c:extLst>
        </c:ser>
        <c:dLbls>
          <c:showLegendKey val="0"/>
          <c:showVal val="0"/>
          <c:showCatName val="0"/>
          <c:showSerName val="0"/>
          <c:showPercent val="0"/>
          <c:showBubbleSize val="0"/>
        </c:dLbls>
        <c:smooth val="0"/>
        <c:axId val="306174592"/>
        <c:axId val="306201344"/>
      </c:lineChart>
      <c:dateAx>
        <c:axId val="3061745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01344"/>
        <c:crosses val="autoZero"/>
        <c:auto val="0"/>
        <c:lblOffset val="100"/>
        <c:baseTimeUnit val="months"/>
        <c:majorUnit val="2"/>
        <c:majorTimeUnit val="years"/>
      </c:dateAx>
      <c:valAx>
        <c:axId val="306201344"/>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1745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SecA!$J$5:$K$5</c:f>
          <c:strCache>
            <c:ptCount val="2"/>
            <c:pt idx="0">
              <c:v>Food &amp; beverages </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76.900000000000006</c:v>
              </c:pt>
              <c:pt idx="1">
                <c:v>76.400000000000006</c:v>
              </c:pt>
              <c:pt idx="2">
                <c:v>79.7</c:v>
              </c:pt>
              <c:pt idx="3">
                <c:v>76.3</c:v>
              </c:pt>
              <c:pt idx="4">
                <c:v>79.900000000000006</c:v>
              </c:pt>
              <c:pt idx="5">
                <c:v>81</c:v>
              </c:pt>
              <c:pt idx="6">
                <c:v>79.8</c:v>
              </c:pt>
              <c:pt idx="7">
                <c:v>78.8</c:v>
              </c:pt>
              <c:pt idx="8">
                <c:v>80.3</c:v>
              </c:pt>
              <c:pt idx="9">
                <c:v>81.8</c:v>
              </c:pt>
              <c:pt idx="10">
                <c:v>76.599999999999994</c:v>
              </c:pt>
              <c:pt idx="11">
                <c:v>81.2</c:v>
              </c:pt>
              <c:pt idx="12">
                <c:v>80.3</c:v>
              </c:pt>
              <c:pt idx="13">
                <c:v>81</c:v>
              </c:pt>
              <c:pt idx="14">
                <c:v>80.099999999999994</c:v>
              </c:pt>
              <c:pt idx="15">
                <c:v>79.5</c:v>
              </c:pt>
              <c:pt idx="16">
                <c:v>77.2</c:v>
              </c:pt>
              <c:pt idx="17">
                <c:v>79.900000000000006</c:v>
              </c:pt>
              <c:pt idx="18">
                <c:v>79.099999999999994</c:v>
              </c:pt>
              <c:pt idx="19">
                <c:v>83.4</c:v>
              </c:pt>
              <c:pt idx="20">
                <c:v>82.7</c:v>
              </c:pt>
              <c:pt idx="21">
                <c:v>84.1</c:v>
              </c:pt>
              <c:pt idx="22">
                <c:v>82.2</c:v>
              </c:pt>
              <c:pt idx="23">
                <c:v>82.3</c:v>
              </c:pt>
              <c:pt idx="24">
                <c:v>82.6</c:v>
              </c:pt>
              <c:pt idx="25">
                <c:v>82.8</c:v>
              </c:pt>
              <c:pt idx="26">
                <c:v>78.900000000000006</c:v>
              </c:pt>
              <c:pt idx="27">
                <c:v>82.9</c:v>
              </c:pt>
              <c:pt idx="28">
                <c:v>84.1</c:v>
              </c:pt>
              <c:pt idx="29">
                <c:v>81.2</c:v>
              </c:pt>
              <c:pt idx="30">
                <c:v>83.3</c:v>
              </c:pt>
              <c:pt idx="31">
                <c:v>82.9</c:v>
              </c:pt>
              <c:pt idx="32">
                <c:v>81.7</c:v>
              </c:pt>
              <c:pt idx="33">
                <c:v>81.3</c:v>
              </c:pt>
              <c:pt idx="34">
                <c:v>83.1</c:v>
              </c:pt>
              <c:pt idx="35">
                <c:v>82.8</c:v>
              </c:pt>
              <c:pt idx="36">
                <c:v>84.7</c:v>
              </c:pt>
              <c:pt idx="37">
                <c:v>83.9</c:v>
              </c:pt>
              <c:pt idx="38">
                <c:v>84.9</c:v>
              </c:pt>
              <c:pt idx="39">
                <c:v>85.9</c:v>
              </c:pt>
              <c:pt idx="40">
                <c:v>86.1</c:v>
              </c:pt>
              <c:pt idx="41">
                <c:v>85.7</c:v>
              </c:pt>
              <c:pt idx="42">
                <c:v>85.9</c:v>
              </c:pt>
              <c:pt idx="43">
                <c:v>86</c:v>
              </c:pt>
              <c:pt idx="44">
                <c:v>85.1</c:v>
              </c:pt>
              <c:pt idx="45">
                <c:v>85</c:v>
              </c:pt>
              <c:pt idx="46">
                <c:v>86.8</c:v>
              </c:pt>
              <c:pt idx="47">
                <c:v>85.5</c:v>
              </c:pt>
              <c:pt idx="48">
                <c:v>90</c:v>
              </c:pt>
              <c:pt idx="49">
                <c:v>86.7</c:v>
              </c:pt>
              <c:pt idx="50">
                <c:v>86.1</c:v>
              </c:pt>
              <c:pt idx="51">
                <c:v>88.2</c:v>
              </c:pt>
              <c:pt idx="52">
                <c:v>84.4</c:v>
              </c:pt>
              <c:pt idx="53">
                <c:v>88.1</c:v>
              </c:pt>
              <c:pt idx="54">
                <c:v>88.4</c:v>
              </c:pt>
              <c:pt idx="55">
                <c:v>85.9</c:v>
              </c:pt>
              <c:pt idx="56">
                <c:v>88</c:v>
              </c:pt>
              <c:pt idx="57">
                <c:v>86.5</c:v>
              </c:pt>
              <c:pt idx="58">
                <c:v>86.7</c:v>
              </c:pt>
              <c:pt idx="59">
                <c:v>90.3</c:v>
              </c:pt>
              <c:pt idx="60">
                <c:v>88.7</c:v>
              </c:pt>
              <c:pt idx="61">
                <c:v>89.8</c:v>
              </c:pt>
              <c:pt idx="62">
                <c:v>90.9</c:v>
              </c:pt>
              <c:pt idx="63">
                <c:v>87.9</c:v>
              </c:pt>
              <c:pt idx="64">
                <c:v>88.2</c:v>
              </c:pt>
              <c:pt idx="65">
                <c:v>88.4</c:v>
              </c:pt>
              <c:pt idx="66">
                <c:v>88.8</c:v>
              </c:pt>
              <c:pt idx="67">
                <c:v>90.1</c:v>
              </c:pt>
              <c:pt idx="68">
                <c:v>91.3</c:v>
              </c:pt>
              <c:pt idx="69">
                <c:v>92.4</c:v>
              </c:pt>
              <c:pt idx="70">
                <c:v>86.6</c:v>
              </c:pt>
              <c:pt idx="71">
                <c:v>94.1</c:v>
              </c:pt>
              <c:pt idx="72">
                <c:v>88.5</c:v>
              </c:pt>
              <c:pt idx="73">
                <c:v>90.5</c:v>
              </c:pt>
              <c:pt idx="74">
                <c:v>88</c:v>
              </c:pt>
              <c:pt idx="75">
                <c:v>89.7</c:v>
              </c:pt>
              <c:pt idx="76">
                <c:v>90</c:v>
              </c:pt>
              <c:pt idx="77">
                <c:v>89.4</c:v>
              </c:pt>
              <c:pt idx="78">
                <c:v>89.7</c:v>
              </c:pt>
              <c:pt idx="79">
                <c:v>90.7</c:v>
              </c:pt>
              <c:pt idx="80">
                <c:v>89.4</c:v>
              </c:pt>
              <c:pt idx="81">
                <c:v>88</c:v>
              </c:pt>
              <c:pt idx="82">
                <c:v>88.5</c:v>
              </c:pt>
              <c:pt idx="83">
                <c:v>89.6</c:v>
              </c:pt>
              <c:pt idx="84">
                <c:v>88.6</c:v>
              </c:pt>
              <c:pt idx="85">
                <c:v>88.8</c:v>
              </c:pt>
              <c:pt idx="86">
                <c:v>88.4</c:v>
              </c:pt>
              <c:pt idx="87">
                <c:v>94.4</c:v>
              </c:pt>
              <c:pt idx="88">
                <c:v>91.2</c:v>
              </c:pt>
              <c:pt idx="89">
                <c:v>91.7</c:v>
              </c:pt>
              <c:pt idx="90">
                <c:v>91.7</c:v>
              </c:pt>
              <c:pt idx="91">
                <c:v>92.3</c:v>
              </c:pt>
              <c:pt idx="92">
                <c:v>92.8</c:v>
              </c:pt>
              <c:pt idx="93">
                <c:v>94.5</c:v>
              </c:pt>
              <c:pt idx="94">
                <c:v>94.2</c:v>
              </c:pt>
              <c:pt idx="95">
                <c:v>93.1</c:v>
              </c:pt>
              <c:pt idx="96">
                <c:v>93.9</c:v>
              </c:pt>
              <c:pt idx="97">
                <c:v>93.6</c:v>
              </c:pt>
              <c:pt idx="98">
                <c:v>95.7</c:v>
              </c:pt>
              <c:pt idx="99">
                <c:v>96.3</c:v>
              </c:pt>
              <c:pt idx="100">
                <c:v>94.6</c:v>
              </c:pt>
              <c:pt idx="101">
                <c:v>96.6</c:v>
              </c:pt>
              <c:pt idx="102">
                <c:v>96.3</c:v>
              </c:pt>
              <c:pt idx="103">
                <c:v>95.6</c:v>
              </c:pt>
              <c:pt idx="104">
                <c:v>96.6</c:v>
              </c:pt>
              <c:pt idx="105">
                <c:v>96.9</c:v>
              </c:pt>
              <c:pt idx="106">
                <c:v>98.7</c:v>
              </c:pt>
              <c:pt idx="107">
                <c:v>99.2</c:v>
              </c:pt>
              <c:pt idx="108">
                <c:v>98.3</c:v>
              </c:pt>
              <c:pt idx="109">
                <c:v>97.9</c:v>
              </c:pt>
              <c:pt idx="110">
                <c:v>97.9</c:v>
              </c:pt>
              <c:pt idx="111">
                <c:v>97</c:v>
              </c:pt>
              <c:pt idx="112">
                <c:v>100.8</c:v>
              </c:pt>
              <c:pt idx="113">
                <c:v>102.5</c:v>
              </c:pt>
              <c:pt idx="114">
                <c:v>102.4</c:v>
              </c:pt>
              <c:pt idx="115">
                <c:v>101.1</c:v>
              </c:pt>
              <c:pt idx="116">
                <c:v>98.4</c:v>
              </c:pt>
              <c:pt idx="117">
                <c:v>100.2</c:v>
              </c:pt>
              <c:pt idx="118">
                <c:v>105.3</c:v>
              </c:pt>
              <c:pt idx="119">
                <c:v>97.5</c:v>
              </c:pt>
              <c:pt idx="120">
                <c:v>97.9</c:v>
              </c:pt>
              <c:pt idx="121">
                <c:v>98.7</c:v>
              </c:pt>
              <c:pt idx="122">
                <c:v>96</c:v>
              </c:pt>
              <c:pt idx="123">
                <c:v>71</c:v>
              </c:pt>
              <c:pt idx="124">
                <c:v>76.5</c:v>
              </c:pt>
              <c:pt idx="125">
                <c:v>94.5</c:v>
              </c:pt>
              <c:pt idx="126">
                <c:v>86.8</c:v>
              </c:pt>
              <c:pt idx="127">
                <c:v>95.7</c:v>
              </c:pt>
              <c:pt idx="128">
                <c:v>99.3</c:v>
              </c:pt>
              <c:pt idx="129">
                <c:v>103.9</c:v>
              </c:pt>
              <c:pt idx="130">
                <c:v>101.7</c:v>
              </c:pt>
              <c:pt idx="131">
                <c:v>102.3</c:v>
              </c:pt>
              <c:pt idx="132">
                <c:v>91.3</c:v>
              </c:pt>
              <c:pt idx="133">
                <c:v>100.6</c:v>
              </c:pt>
              <c:pt idx="134">
                <c:v>105.7</c:v>
              </c:pt>
              <c:pt idx="135">
                <c:v>100.8</c:v>
              </c:pt>
              <c:pt idx="136">
                <c:v>103.4</c:v>
              </c:pt>
              <c:pt idx="137">
                <c:v>99.9</c:v>
              </c:pt>
              <c:pt idx="138">
                <c:v>86</c:v>
              </c:pt>
              <c:pt idx="139">
                <c:v>103.9</c:v>
              </c:pt>
              <c:pt idx="140">
                <c:v>101.7</c:v>
              </c:pt>
              <c:pt idx="141">
                <c:v>102.5</c:v>
              </c:pt>
              <c:pt idx="142">
                <c:v>103.1</c:v>
              </c:pt>
              <c:pt idx="143">
                <c:v>101.6</c:v>
              </c:pt>
              <c:pt idx="144">
                <c:v>104.5</c:v>
              </c:pt>
              <c:pt idx="145">
                <c:v>107</c:v>
              </c:pt>
              <c:pt idx="146">
                <c:v>101.1</c:v>
              </c:pt>
              <c:pt idx="147">
                <c:v>96.1</c:v>
              </c:pt>
              <c:pt idx="148">
                <c:v>99.8</c:v>
              </c:pt>
              <c:pt idx="149">
                <c:v>98.2</c:v>
              </c:pt>
              <c:pt idx="150">
                <c:v>99.7</c:v>
              </c:pt>
              <c:pt idx="151">
                <c:v>99</c:v>
              </c:pt>
              <c:pt idx="152">
                <c:v>109.5</c:v>
              </c:pt>
              <c:pt idx="153">
                <c:v>100.5</c:v>
              </c:pt>
              <c:pt idx="154">
                <c:v>97.2</c:v>
              </c:pt>
              <c:pt idx="155">
                <c:v>98.9</c:v>
              </c:pt>
              <c:pt idx="156">
                <c:v>106.3</c:v>
              </c:pt>
              <c:pt idx="157">
                <c:v>100</c:v>
              </c:pt>
              <c:pt idx="158">
                <c:v>103.4</c:v>
              </c:pt>
              <c:pt idx="159">
                <c:v>102.8</c:v>
              </c:pt>
              <c:pt idx="160">
                <c:v>99.3</c:v>
              </c:pt>
              <c:pt idx="161">
                <c:v>102.9</c:v>
              </c:pt>
              <c:pt idx="162">
                <c:v>97.2</c:v>
              </c:pt>
              <c:pt idx="163">
                <c:v>95.9</c:v>
              </c:pt>
              <c:pt idx="164">
                <c:v>100.1</c:v>
              </c:pt>
              <c:pt idx="165">
                <c:v>97.7</c:v>
              </c:pt>
              <c:pt idx="166">
                <c:v>99.6</c:v>
              </c:pt>
              <c:pt idx="167">
                <c:v>103.3</c:v>
              </c:pt>
              <c:pt idx="168">
                <c:v>100.3</c:v>
              </c:pt>
              <c:pt idx="169">
                <c:v>101.7</c:v>
              </c:pt>
              <c:pt idx="170">
                <c:v>104.6</c:v>
              </c:pt>
              <c:pt idx="171">
                <c:v>104.6</c:v>
              </c:pt>
              <c:pt idx="172">
                <c:v>103.9</c:v>
              </c:pt>
              <c:pt idx="173">
                <c:v>103.5</c:v>
              </c:pt>
              <c:pt idx="174">
                <c:v>105.3</c:v>
              </c:pt>
              <c:pt idx="175">
                <c:v>105.4</c:v>
              </c:pt>
              <c:pt idx="176">
                <c:v>103.1</c:v>
              </c:pt>
              <c:pt idx="177">
                <c:v>102.5</c:v>
              </c:pt>
              <c:pt idx="178">
                <c:v>103.9</c:v>
              </c:pt>
              <c:pt idx="179">
                <c:v>107.6</c:v>
              </c:pt>
            </c:numLit>
          </c:val>
          <c:smooth val="0"/>
          <c:extLst>
            <c:ext xmlns:c16="http://schemas.microsoft.com/office/drawing/2014/chart" uri="{C3380CC4-5D6E-409C-BE32-E72D297353CC}">
              <c16:uniqueId val="{00000000-22F1-41D7-BED2-6F85E02B0788}"/>
            </c:ext>
          </c:extLst>
        </c:ser>
        <c:dLbls>
          <c:showLegendKey val="0"/>
          <c:showVal val="0"/>
          <c:showCatName val="0"/>
          <c:showSerName val="0"/>
          <c:showPercent val="0"/>
          <c:showBubbleSize val="0"/>
        </c:dLbls>
        <c:smooth val="0"/>
        <c:axId val="306790400"/>
        <c:axId val="306792320"/>
      </c:lineChart>
      <c:dateAx>
        <c:axId val="3067904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792320"/>
        <c:crosses val="autoZero"/>
        <c:auto val="0"/>
        <c:lblOffset val="100"/>
        <c:baseTimeUnit val="months"/>
        <c:majorUnit val="2"/>
        <c:majorTimeUnit val="years"/>
      </c:dateAx>
      <c:valAx>
        <c:axId val="3067923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7904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SecA!$L$5:$M$5</c:f>
          <c:strCache>
            <c:ptCount val="2"/>
            <c:pt idx="0">
              <c:v>Motor &amp; transport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87</c:v>
              </c:pt>
              <c:pt idx="1">
                <c:v>82</c:v>
              </c:pt>
              <c:pt idx="2">
                <c:v>90.3</c:v>
              </c:pt>
              <c:pt idx="3">
                <c:v>88.9</c:v>
              </c:pt>
              <c:pt idx="4">
                <c:v>88.4</c:v>
              </c:pt>
              <c:pt idx="5">
                <c:v>86</c:v>
              </c:pt>
              <c:pt idx="6">
                <c:v>93.9</c:v>
              </c:pt>
              <c:pt idx="7">
                <c:v>71.2</c:v>
              </c:pt>
              <c:pt idx="8">
                <c:v>66.400000000000006</c:v>
              </c:pt>
              <c:pt idx="9">
                <c:v>98.5</c:v>
              </c:pt>
              <c:pt idx="10">
                <c:v>101.7</c:v>
              </c:pt>
              <c:pt idx="11">
                <c:v>99.6</c:v>
              </c:pt>
              <c:pt idx="12">
                <c:v>96.1</c:v>
              </c:pt>
              <c:pt idx="13">
                <c:v>100.1</c:v>
              </c:pt>
              <c:pt idx="14">
                <c:v>98.3</c:v>
              </c:pt>
              <c:pt idx="15">
                <c:v>87.4</c:v>
              </c:pt>
              <c:pt idx="16">
                <c:v>87.4</c:v>
              </c:pt>
              <c:pt idx="17">
                <c:v>100.2</c:v>
              </c:pt>
              <c:pt idx="18">
                <c:v>89.4</c:v>
              </c:pt>
              <c:pt idx="19">
                <c:v>100</c:v>
              </c:pt>
              <c:pt idx="20">
                <c:v>99.2</c:v>
              </c:pt>
              <c:pt idx="21">
                <c:v>93.7</c:v>
              </c:pt>
              <c:pt idx="22">
                <c:v>88.8</c:v>
              </c:pt>
              <c:pt idx="23">
                <c:v>91.6</c:v>
              </c:pt>
              <c:pt idx="24">
                <c:v>94.6</c:v>
              </c:pt>
              <c:pt idx="25">
                <c:v>96.5</c:v>
              </c:pt>
              <c:pt idx="26">
                <c:v>92</c:v>
              </c:pt>
              <c:pt idx="27">
                <c:v>96.9</c:v>
              </c:pt>
              <c:pt idx="28">
                <c:v>99.5</c:v>
              </c:pt>
              <c:pt idx="29">
                <c:v>100</c:v>
              </c:pt>
              <c:pt idx="30">
                <c:v>95.9</c:v>
              </c:pt>
              <c:pt idx="31">
                <c:v>99.9</c:v>
              </c:pt>
              <c:pt idx="32">
                <c:v>95.2</c:v>
              </c:pt>
              <c:pt idx="33">
                <c:v>91</c:v>
              </c:pt>
              <c:pt idx="34">
                <c:v>97.1</c:v>
              </c:pt>
              <c:pt idx="35">
                <c:v>100.9</c:v>
              </c:pt>
              <c:pt idx="36">
                <c:v>99</c:v>
              </c:pt>
              <c:pt idx="37">
                <c:v>97.5</c:v>
              </c:pt>
              <c:pt idx="38">
                <c:v>99.2</c:v>
              </c:pt>
              <c:pt idx="39">
                <c:v>100.7</c:v>
              </c:pt>
              <c:pt idx="40">
                <c:v>105.1</c:v>
              </c:pt>
              <c:pt idx="41">
                <c:v>99.9</c:v>
              </c:pt>
              <c:pt idx="42">
                <c:v>103.9</c:v>
              </c:pt>
              <c:pt idx="43">
                <c:v>75.5</c:v>
              </c:pt>
              <c:pt idx="44">
                <c:v>48.1</c:v>
              </c:pt>
              <c:pt idx="45">
                <c:v>95.5</c:v>
              </c:pt>
              <c:pt idx="46">
                <c:v>103.2</c:v>
              </c:pt>
              <c:pt idx="47">
                <c:v>102.3</c:v>
              </c:pt>
              <c:pt idx="48">
                <c:v>101.4</c:v>
              </c:pt>
              <c:pt idx="49">
                <c:v>96.7</c:v>
              </c:pt>
              <c:pt idx="50">
                <c:v>84.5</c:v>
              </c:pt>
              <c:pt idx="51">
                <c:v>97.2</c:v>
              </c:pt>
              <c:pt idx="52">
                <c:v>88.4</c:v>
              </c:pt>
              <c:pt idx="53">
                <c:v>88</c:v>
              </c:pt>
              <c:pt idx="54">
                <c:v>74</c:v>
              </c:pt>
              <c:pt idx="55">
                <c:v>93.8</c:v>
              </c:pt>
              <c:pt idx="56">
                <c:v>99.6</c:v>
              </c:pt>
              <c:pt idx="57">
                <c:v>104.7</c:v>
              </c:pt>
              <c:pt idx="58">
                <c:v>93.8</c:v>
              </c:pt>
              <c:pt idx="59">
                <c:v>94.4</c:v>
              </c:pt>
              <c:pt idx="60">
                <c:v>98.8</c:v>
              </c:pt>
              <c:pt idx="61">
                <c:v>96.8</c:v>
              </c:pt>
              <c:pt idx="62">
                <c:v>99.8</c:v>
              </c:pt>
              <c:pt idx="63">
                <c:v>96</c:v>
              </c:pt>
              <c:pt idx="64">
                <c:v>95.4</c:v>
              </c:pt>
              <c:pt idx="65">
                <c:v>96.3</c:v>
              </c:pt>
              <c:pt idx="66">
                <c:v>99.4</c:v>
              </c:pt>
              <c:pt idx="67">
                <c:v>90</c:v>
              </c:pt>
              <c:pt idx="68">
                <c:v>94</c:v>
              </c:pt>
              <c:pt idx="69">
                <c:v>97.7</c:v>
              </c:pt>
              <c:pt idx="70">
                <c:v>97.8</c:v>
              </c:pt>
              <c:pt idx="71">
                <c:v>93.2</c:v>
              </c:pt>
              <c:pt idx="72">
                <c:v>94.1</c:v>
              </c:pt>
              <c:pt idx="73">
                <c:v>96.9</c:v>
              </c:pt>
              <c:pt idx="74">
                <c:v>98.3</c:v>
              </c:pt>
              <c:pt idx="75">
                <c:v>98.2</c:v>
              </c:pt>
              <c:pt idx="76">
                <c:v>98.9</c:v>
              </c:pt>
              <c:pt idx="77">
                <c:v>100.4</c:v>
              </c:pt>
              <c:pt idx="78">
                <c:v>96.4</c:v>
              </c:pt>
              <c:pt idx="79">
                <c:v>99.4</c:v>
              </c:pt>
              <c:pt idx="80">
                <c:v>104.7</c:v>
              </c:pt>
              <c:pt idx="81">
                <c:v>86.7</c:v>
              </c:pt>
              <c:pt idx="82">
                <c:v>93.4</c:v>
              </c:pt>
              <c:pt idx="83">
                <c:v>95.4</c:v>
              </c:pt>
              <c:pt idx="84">
                <c:v>94.6</c:v>
              </c:pt>
              <c:pt idx="85">
                <c:v>95.6</c:v>
              </c:pt>
              <c:pt idx="86">
                <c:v>93.6</c:v>
              </c:pt>
              <c:pt idx="87">
                <c:v>91</c:v>
              </c:pt>
              <c:pt idx="88">
                <c:v>96.5</c:v>
              </c:pt>
              <c:pt idx="89">
                <c:v>101.2</c:v>
              </c:pt>
              <c:pt idx="90">
                <c:v>92.3</c:v>
              </c:pt>
              <c:pt idx="91">
                <c:v>101.1</c:v>
              </c:pt>
              <c:pt idx="92">
                <c:v>101.9</c:v>
              </c:pt>
              <c:pt idx="93">
                <c:v>87.8</c:v>
              </c:pt>
              <c:pt idx="94">
                <c:v>100.3</c:v>
              </c:pt>
              <c:pt idx="95">
                <c:v>105.7</c:v>
              </c:pt>
              <c:pt idx="96">
                <c:v>101.7</c:v>
              </c:pt>
              <c:pt idx="97">
                <c:v>101.4</c:v>
              </c:pt>
              <c:pt idx="98">
                <c:v>110.7</c:v>
              </c:pt>
              <c:pt idx="99">
                <c:v>81.599999999999994</c:v>
              </c:pt>
              <c:pt idx="100">
                <c:v>106</c:v>
              </c:pt>
              <c:pt idx="101">
                <c:v>99.1</c:v>
              </c:pt>
              <c:pt idx="102">
                <c:v>99.3</c:v>
              </c:pt>
              <c:pt idx="103">
                <c:v>103.9</c:v>
              </c:pt>
              <c:pt idx="104">
                <c:v>99.3</c:v>
              </c:pt>
              <c:pt idx="105">
                <c:v>101.6</c:v>
              </c:pt>
              <c:pt idx="106">
                <c:v>107.9</c:v>
              </c:pt>
              <c:pt idx="107">
                <c:v>111.8</c:v>
              </c:pt>
              <c:pt idx="108">
                <c:v>98.5</c:v>
              </c:pt>
              <c:pt idx="109">
                <c:v>100.3</c:v>
              </c:pt>
              <c:pt idx="110">
                <c:v>93.3</c:v>
              </c:pt>
              <c:pt idx="111">
                <c:v>106.2</c:v>
              </c:pt>
              <c:pt idx="112">
                <c:v>101.1</c:v>
              </c:pt>
              <c:pt idx="113">
                <c:v>99.9</c:v>
              </c:pt>
              <c:pt idx="114">
                <c:v>109</c:v>
              </c:pt>
              <c:pt idx="115">
                <c:v>109.4</c:v>
              </c:pt>
              <c:pt idx="116">
                <c:v>97.3</c:v>
              </c:pt>
              <c:pt idx="117">
                <c:v>104.8</c:v>
              </c:pt>
              <c:pt idx="118">
                <c:v>90.6</c:v>
              </c:pt>
              <c:pt idx="119">
                <c:v>80.599999999999994</c:v>
              </c:pt>
              <c:pt idx="120">
                <c:v>87.1</c:v>
              </c:pt>
              <c:pt idx="121">
                <c:v>96.9</c:v>
              </c:pt>
              <c:pt idx="122">
                <c:v>85.4</c:v>
              </c:pt>
              <c:pt idx="123">
                <c:v>3</c:v>
              </c:pt>
              <c:pt idx="124">
                <c:v>35.700000000000003</c:v>
              </c:pt>
              <c:pt idx="125">
                <c:v>59.6</c:v>
              </c:pt>
              <c:pt idx="126">
                <c:v>78.599999999999994</c:v>
              </c:pt>
              <c:pt idx="127">
                <c:v>75.900000000000006</c:v>
              </c:pt>
              <c:pt idx="128">
                <c:v>89.3</c:v>
              </c:pt>
              <c:pt idx="129">
                <c:v>98.9</c:v>
              </c:pt>
              <c:pt idx="130">
                <c:v>96.9</c:v>
              </c:pt>
              <c:pt idx="131">
                <c:v>100.8</c:v>
              </c:pt>
              <c:pt idx="132">
                <c:v>109.3</c:v>
              </c:pt>
              <c:pt idx="133">
                <c:v>107</c:v>
              </c:pt>
              <c:pt idx="134">
                <c:v>117.4</c:v>
              </c:pt>
              <c:pt idx="135">
                <c:v>116.7</c:v>
              </c:pt>
              <c:pt idx="136">
                <c:v>110.5</c:v>
              </c:pt>
              <c:pt idx="137">
                <c:v>107.7</c:v>
              </c:pt>
              <c:pt idx="138">
                <c:v>86.5</c:v>
              </c:pt>
              <c:pt idx="139">
                <c:v>90</c:v>
              </c:pt>
              <c:pt idx="140">
                <c:v>94.4</c:v>
              </c:pt>
              <c:pt idx="141">
                <c:v>86.1</c:v>
              </c:pt>
              <c:pt idx="142">
                <c:v>97.1</c:v>
              </c:pt>
              <c:pt idx="143">
                <c:v>92.6</c:v>
              </c:pt>
              <c:pt idx="144">
                <c:v>106.5</c:v>
              </c:pt>
              <c:pt idx="145">
                <c:v>99.9</c:v>
              </c:pt>
              <c:pt idx="146">
                <c:v>99.8</c:v>
              </c:pt>
              <c:pt idx="147">
                <c:v>94.6</c:v>
              </c:pt>
              <c:pt idx="148">
                <c:v>92.6</c:v>
              </c:pt>
              <c:pt idx="149">
                <c:v>90.1</c:v>
              </c:pt>
              <c:pt idx="150">
                <c:v>96.8</c:v>
              </c:pt>
              <c:pt idx="151">
                <c:v>107.3</c:v>
              </c:pt>
              <c:pt idx="152">
                <c:v>133.19999999999999</c:v>
              </c:pt>
              <c:pt idx="153">
                <c:v>105.8</c:v>
              </c:pt>
              <c:pt idx="154">
                <c:v>106.4</c:v>
              </c:pt>
              <c:pt idx="155">
                <c:v>105.8</c:v>
              </c:pt>
              <c:pt idx="156">
                <c:v>98.4</c:v>
              </c:pt>
              <c:pt idx="157">
                <c:v>101.1</c:v>
              </c:pt>
              <c:pt idx="158">
                <c:v>104.6</c:v>
              </c:pt>
              <c:pt idx="159">
                <c:v>100.5</c:v>
              </c:pt>
              <c:pt idx="160">
                <c:v>106.7</c:v>
              </c:pt>
              <c:pt idx="161">
                <c:v>107.8</c:v>
              </c:pt>
              <c:pt idx="162">
                <c:v>106</c:v>
              </c:pt>
              <c:pt idx="163">
                <c:v>106.7</c:v>
              </c:pt>
              <c:pt idx="164">
                <c:v>105.9</c:v>
              </c:pt>
              <c:pt idx="165">
                <c:v>111.4</c:v>
              </c:pt>
              <c:pt idx="166">
                <c:v>111.1</c:v>
              </c:pt>
              <c:pt idx="167">
                <c:v>96.7</c:v>
              </c:pt>
              <c:pt idx="168">
                <c:v>95.4</c:v>
              </c:pt>
              <c:pt idx="169">
                <c:v>96.2</c:v>
              </c:pt>
              <c:pt idx="170">
                <c:v>82.4</c:v>
              </c:pt>
              <c:pt idx="171">
                <c:v>99.9</c:v>
              </c:pt>
              <c:pt idx="172">
                <c:v>93.9</c:v>
              </c:pt>
              <c:pt idx="173">
                <c:v>91.8</c:v>
              </c:pt>
              <c:pt idx="174">
                <c:v>93.7</c:v>
              </c:pt>
              <c:pt idx="175">
                <c:v>89.5</c:v>
              </c:pt>
              <c:pt idx="176">
                <c:v>86</c:v>
              </c:pt>
              <c:pt idx="177">
                <c:v>92.6</c:v>
              </c:pt>
              <c:pt idx="178">
                <c:v>94.9</c:v>
              </c:pt>
              <c:pt idx="179">
                <c:v>75</c:v>
              </c:pt>
            </c:numLit>
          </c:val>
          <c:smooth val="0"/>
          <c:extLst>
            <c:ext xmlns:c16="http://schemas.microsoft.com/office/drawing/2014/chart" uri="{C3380CC4-5D6E-409C-BE32-E72D297353CC}">
              <c16:uniqueId val="{00000000-F1C6-40FF-A09E-9BBE20768BE9}"/>
            </c:ext>
          </c:extLst>
        </c:ser>
        <c:dLbls>
          <c:showLegendKey val="0"/>
          <c:showVal val="0"/>
          <c:showCatName val="0"/>
          <c:showSerName val="0"/>
          <c:showPercent val="0"/>
          <c:showBubbleSize val="0"/>
        </c:dLbls>
        <c:smooth val="0"/>
        <c:axId val="306230016"/>
        <c:axId val="306231936"/>
      </c:lineChart>
      <c:dateAx>
        <c:axId val="306230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31936"/>
        <c:crosses val="autoZero"/>
        <c:auto val="0"/>
        <c:lblOffset val="100"/>
        <c:baseTimeUnit val="months"/>
        <c:majorUnit val="2"/>
        <c:majorTimeUnit val="years"/>
      </c:dateAx>
      <c:valAx>
        <c:axId val="306231936"/>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2300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SecA!$N$5:$O$5</c:f>
          <c:strCache>
            <c:ptCount val="2"/>
            <c:pt idx="0">
              <c:v>Wood, paper, printing &amp; publishing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 ##0.0</c:formatCode>
              <c:ptCount val="191"/>
              <c:pt idx="0">
                <c:v>99.2</c:v>
              </c:pt>
              <c:pt idx="1">
                <c:v>101.4</c:v>
              </c:pt>
              <c:pt idx="2">
                <c:v>104.2</c:v>
              </c:pt>
              <c:pt idx="3">
                <c:v>103.3</c:v>
              </c:pt>
              <c:pt idx="4">
                <c:v>105.1</c:v>
              </c:pt>
              <c:pt idx="5">
                <c:v>105.8</c:v>
              </c:pt>
              <c:pt idx="6">
                <c:v>114.9</c:v>
              </c:pt>
              <c:pt idx="7">
                <c:v>106.9</c:v>
              </c:pt>
              <c:pt idx="8">
                <c:v>104.8</c:v>
              </c:pt>
              <c:pt idx="9">
                <c:v>104.9</c:v>
              </c:pt>
              <c:pt idx="10">
                <c:v>104.1</c:v>
              </c:pt>
              <c:pt idx="11">
                <c:v>104.5</c:v>
              </c:pt>
              <c:pt idx="12">
                <c:v>107.4</c:v>
              </c:pt>
              <c:pt idx="13">
                <c:v>107.3</c:v>
              </c:pt>
              <c:pt idx="14">
                <c:v>106.8</c:v>
              </c:pt>
              <c:pt idx="15">
                <c:v>104.5</c:v>
              </c:pt>
              <c:pt idx="16">
                <c:v>105.7</c:v>
              </c:pt>
              <c:pt idx="17">
                <c:v>105.4</c:v>
              </c:pt>
              <c:pt idx="18">
                <c:v>101.9</c:v>
              </c:pt>
              <c:pt idx="19">
                <c:v>101.1</c:v>
              </c:pt>
              <c:pt idx="20">
                <c:v>107.2</c:v>
              </c:pt>
              <c:pt idx="21">
                <c:v>104.3</c:v>
              </c:pt>
              <c:pt idx="22">
                <c:v>112.3</c:v>
              </c:pt>
              <c:pt idx="23">
                <c:v>113.9</c:v>
              </c:pt>
              <c:pt idx="24">
                <c:v>111.2</c:v>
              </c:pt>
              <c:pt idx="25">
                <c:v>108.3</c:v>
              </c:pt>
              <c:pt idx="26">
                <c:v>107</c:v>
              </c:pt>
              <c:pt idx="27">
                <c:v>106</c:v>
              </c:pt>
              <c:pt idx="28">
                <c:v>107</c:v>
              </c:pt>
              <c:pt idx="29">
                <c:v>108.1</c:v>
              </c:pt>
              <c:pt idx="30">
                <c:v>106</c:v>
              </c:pt>
              <c:pt idx="31">
                <c:v>110.1</c:v>
              </c:pt>
              <c:pt idx="32">
                <c:v>104.6</c:v>
              </c:pt>
              <c:pt idx="33">
                <c:v>113.1</c:v>
              </c:pt>
              <c:pt idx="34">
                <c:v>111.6</c:v>
              </c:pt>
              <c:pt idx="35">
                <c:v>104.8</c:v>
              </c:pt>
              <c:pt idx="36">
                <c:v>109.4</c:v>
              </c:pt>
              <c:pt idx="37">
                <c:v>108.6</c:v>
              </c:pt>
              <c:pt idx="38">
                <c:v>102</c:v>
              </c:pt>
              <c:pt idx="39">
                <c:v>106.8</c:v>
              </c:pt>
              <c:pt idx="40">
                <c:v>107.5</c:v>
              </c:pt>
              <c:pt idx="41">
                <c:v>106.8</c:v>
              </c:pt>
              <c:pt idx="42">
                <c:v>111.7</c:v>
              </c:pt>
              <c:pt idx="43">
                <c:v>117.1</c:v>
              </c:pt>
              <c:pt idx="44">
                <c:v>111.5</c:v>
              </c:pt>
              <c:pt idx="45">
                <c:v>109.1</c:v>
              </c:pt>
              <c:pt idx="46">
                <c:v>105</c:v>
              </c:pt>
              <c:pt idx="47">
                <c:v>106</c:v>
              </c:pt>
              <c:pt idx="48">
                <c:v>106.2</c:v>
              </c:pt>
              <c:pt idx="49">
                <c:v>108.3</c:v>
              </c:pt>
              <c:pt idx="50">
                <c:v>110.2</c:v>
              </c:pt>
              <c:pt idx="51">
                <c:v>114.4</c:v>
              </c:pt>
              <c:pt idx="52">
                <c:v>110.3</c:v>
              </c:pt>
              <c:pt idx="53">
                <c:v>109</c:v>
              </c:pt>
              <c:pt idx="54">
                <c:v>110.2</c:v>
              </c:pt>
              <c:pt idx="55">
                <c:v>105.5</c:v>
              </c:pt>
              <c:pt idx="56">
                <c:v>107.8</c:v>
              </c:pt>
              <c:pt idx="57">
                <c:v>113.6</c:v>
              </c:pt>
              <c:pt idx="58">
                <c:v>109.2</c:v>
              </c:pt>
              <c:pt idx="59">
                <c:v>108.8</c:v>
              </c:pt>
              <c:pt idx="60">
                <c:v>106.3</c:v>
              </c:pt>
              <c:pt idx="61">
                <c:v>105.9</c:v>
              </c:pt>
              <c:pt idx="62">
                <c:v>108.2</c:v>
              </c:pt>
              <c:pt idx="63">
                <c:v>107.4</c:v>
              </c:pt>
              <c:pt idx="64">
                <c:v>106</c:v>
              </c:pt>
              <c:pt idx="65">
                <c:v>108.4</c:v>
              </c:pt>
              <c:pt idx="66">
                <c:v>111.2</c:v>
              </c:pt>
              <c:pt idx="67">
                <c:v>111.4</c:v>
              </c:pt>
              <c:pt idx="68">
                <c:v>110.6</c:v>
              </c:pt>
              <c:pt idx="69">
                <c:v>109.2</c:v>
              </c:pt>
              <c:pt idx="70">
                <c:v>109.1</c:v>
              </c:pt>
              <c:pt idx="71">
                <c:v>111.5</c:v>
              </c:pt>
              <c:pt idx="72">
                <c:v>112.4</c:v>
              </c:pt>
              <c:pt idx="73">
                <c:v>111.9</c:v>
              </c:pt>
              <c:pt idx="74">
                <c:v>115.5</c:v>
              </c:pt>
              <c:pt idx="75">
                <c:v>108.9</c:v>
              </c:pt>
              <c:pt idx="76">
                <c:v>112.7</c:v>
              </c:pt>
              <c:pt idx="77">
                <c:v>114.5</c:v>
              </c:pt>
              <c:pt idx="78">
                <c:v>110.5</c:v>
              </c:pt>
              <c:pt idx="79">
                <c:v>108.4</c:v>
              </c:pt>
              <c:pt idx="80">
                <c:v>113</c:v>
              </c:pt>
              <c:pt idx="81">
                <c:v>108.6</c:v>
              </c:pt>
              <c:pt idx="82">
                <c:v>107.8</c:v>
              </c:pt>
              <c:pt idx="83">
                <c:v>111.2</c:v>
              </c:pt>
              <c:pt idx="84">
                <c:v>109.6</c:v>
              </c:pt>
              <c:pt idx="85">
                <c:v>109.8</c:v>
              </c:pt>
              <c:pt idx="86">
                <c:v>109.8</c:v>
              </c:pt>
              <c:pt idx="87">
                <c:v>108.7</c:v>
              </c:pt>
              <c:pt idx="88">
                <c:v>110.3</c:v>
              </c:pt>
              <c:pt idx="89">
                <c:v>107.2</c:v>
              </c:pt>
              <c:pt idx="90">
                <c:v>103.9</c:v>
              </c:pt>
              <c:pt idx="91">
                <c:v>106.1</c:v>
              </c:pt>
              <c:pt idx="92">
                <c:v>103.5</c:v>
              </c:pt>
              <c:pt idx="93">
                <c:v>104.1</c:v>
              </c:pt>
              <c:pt idx="94">
                <c:v>106.9</c:v>
              </c:pt>
              <c:pt idx="95">
                <c:v>104.1</c:v>
              </c:pt>
              <c:pt idx="96">
                <c:v>103.8</c:v>
              </c:pt>
              <c:pt idx="97">
                <c:v>105.2</c:v>
              </c:pt>
              <c:pt idx="98">
                <c:v>101.4</c:v>
              </c:pt>
              <c:pt idx="99">
                <c:v>99</c:v>
              </c:pt>
              <c:pt idx="100">
                <c:v>105.3</c:v>
              </c:pt>
              <c:pt idx="101">
                <c:v>105.8</c:v>
              </c:pt>
              <c:pt idx="102">
                <c:v>107.9</c:v>
              </c:pt>
              <c:pt idx="103">
                <c:v>109.2</c:v>
              </c:pt>
              <c:pt idx="104">
                <c:v>105.7</c:v>
              </c:pt>
              <c:pt idx="105">
                <c:v>107.8</c:v>
              </c:pt>
              <c:pt idx="106">
                <c:v>105.4</c:v>
              </c:pt>
              <c:pt idx="107">
                <c:v>104</c:v>
              </c:pt>
              <c:pt idx="108">
                <c:v>102.9</c:v>
              </c:pt>
              <c:pt idx="109">
                <c:v>103.1</c:v>
              </c:pt>
              <c:pt idx="110">
                <c:v>100.5</c:v>
              </c:pt>
              <c:pt idx="111">
                <c:v>101.4</c:v>
              </c:pt>
              <c:pt idx="112">
                <c:v>101.4</c:v>
              </c:pt>
              <c:pt idx="113">
                <c:v>102</c:v>
              </c:pt>
              <c:pt idx="114">
                <c:v>102.3</c:v>
              </c:pt>
              <c:pt idx="115">
                <c:v>98.3</c:v>
              </c:pt>
              <c:pt idx="116">
                <c:v>100.4</c:v>
              </c:pt>
              <c:pt idx="117">
                <c:v>102</c:v>
              </c:pt>
              <c:pt idx="118">
                <c:v>95.7</c:v>
              </c:pt>
              <c:pt idx="119">
                <c:v>90.5</c:v>
              </c:pt>
              <c:pt idx="120">
                <c:v>94.8</c:v>
              </c:pt>
              <c:pt idx="121">
                <c:v>95.3</c:v>
              </c:pt>
              <c:pt idx="122">
                <c:v>96</c:v>
              </c:pt>
              <c:pt idx="123">
                <c:v>59.9</c:v>
              </c:pt>
              <c:pt idx="124">
                <c:v>75.3</c:v>
              </c:pt>
              <c:pt idx="125">
                <c:v>79.400000000000006</c:v>
              </c:pt>
              <c:pt idx="126">
                <c:v>85.9</c:v>
              </c:pt>
              <c:pt idx="127">
                <c:v>84.7</c:v>
              </c:pt>
              <c:pt idx="128">
                <c:v>88.9</c:v>
              </c:pt>
              <c:pt idx="129">
                <c:v>91.4</c:v>
              </c:pt>
              <c:pt idx="130">
                <c:v>92.1</c:v>
              </c:pt>
              <c:pt idx="131">
                <c:v>91.8</c:v>
              </c:pt>
              <c:pt idx="132">
                <c:v>90.2</c:v>
              </c:pt>
              <c:pt idx="133">
                <c:v>93.9</c:v>
              </c:pt>
              <c:pt idx="134">
                <c:v>95</c:v>
              </c:pt>
              <c:pt idx="135">
                <c:v>99</c:v>
              </c:pt>
              <c:pt idx="136">
                <c:v>96.8</c:v>
              </c:pt>
              <c:pt idx="137">
                <c:v>95</c:v>
              </c:pt>
              <c:pt idx="138">
                <c:v>87.7</c:v>
              </c:pt>
              <c:pt idx="139">
                <c:v>94.1</c:v>
              </c:pt>
              <c:pt idx="140">
                <c:v>100.4</c:v>
              </c:pt>
              <c:pt idx="141">
                <c:v>96.1</c:v>
              </c:pt>
              <c:pt idx="142">
                <c:v>97.4</c:v>
              </c:pt>
              <c:pt idx="143">
                <c:v>95.1</c:v>
              </c:pt>
              <c:pt idx="144">
                <c:v>96.4</c:v>
              </c:pt>
              <c:pt idx="145">
                <c:v>89.7</c:v>
              </c:pt>
              <c:pt idx="146">
                <c:v>92</c:v>
              </c:pt>
              <c:pt idx="147">
                <c:v>89.5</c:v>
              </c:pt>
              <c:pt idx="148">
                <c:v>90.5</c:v>
              </c:pt>
              <c:pt idx="149">
                <c:v>91.7</c:v>
              </c:pt>
              <c:pt idx="150">
                <c:v>90.5</c:v>
              </c:pt>
              <c:pt idx="151">
                <c:v>95.1</c:v>
              </c:pt>
              <c:pt idx="152">
                <c:v>98.9</c:v>
              </c:pt>
              <c:pt idx="153">
                <c:v>93.5</c:v>
              </c:pt>
              <c:pt idx="154">
                <c:v>88.7</c:v>
              </c:pt>
              <c:pt idx="155">
                <c:v>93.6</c:v>
              </c:pt>
              <c:pt idx="156">
                <c:v>91.6</c:v>
              </c:pt>
              <c:pt idx="157">
                <c:v>85.4</c:v>
              </c:pt>
              <c:pt idx="158">
                <c:v>92.9</c:v>
              </c:pt>
              <c:pt idx="159">
                <c:v>91.7</c:v>
              </c:pt>
              <c:pt idx="160">
                <c:v>91.4</c:v>
              </c:pt>
              <c:pt idx="161">
                <c:v>92.5</c:v>
              </c:pt>
              <c:pt idx="162">
                <c:v>96.7</c:v>
              </c:pt>
              <c:pt idx="163">
                <c:v>96</c:v>
              </c:pt>
              <c:pt idx="164">
                <c:v>95.8</c:v>
              </c:pt>
              <c:pt idx="165">
                <c:v>95.8</c:v>
              </c:pt>
              <c:pt idx="166">
                <c:v>97.5</c:v>
              </c:pt>
              <c:pt idx="167">
                <c:v>97</c:v>
              </c:pt>
              <c:pt idx="168">
                <c:v>97.2</c:v>
              </c:pt>
              <c:pt idx="169">
                <c:v>96.2</c:v>
              </c:pt>
              <c:pt idx="170">
                <c:v>95.5</c:v>
              </c:pt>
              <c:pt idx="171">
                <c:v>98</c:v>
              </c:pt>
              <c:pt idx="172">
                <c:v>95.5</c:v>
              </c:pt>
              <c:pt idx="173">
                <c:v>94.9</c:v>
              </c:pt>
              <c:pt idx="174">
                <c:v>94.7</c:v>
              </c:pt>
              <c:pt idx="175">
                <c:v>95.5</c:v>
              </c:pt>
              <c:pt idx="176">
                <c:v>93.1</c:v>
              </c:pt>
              <c:pt idx="177">
                <c:v>95.4</c:v>
              </c:pt>
              <c:pt idx="178">
                <c:v>94.9</c:v>
              </c:pt>
              <c:pt idx="179">
                <c:v>94.8</c:v>
              </c:pt>
            </c:numLit>
          </c:val>
          <c:smooth val="0"/>
          <c:extLst>
            <c:ext xmlns:c16="http://schemas.microsoft.com/office/drawing/2014/chart" uri="{C3380CC4-5D6E-409C-BE32-E72D297353CC}">
              <c16:uniqueId val="{00000000-2526-4704-B953-C380B9101088}"/>
            </c:ext>
          </c:extLst>
        </c:ser>
        <c:dLbls>
          <c:showLegendKey val="0"/>
          <c:showVal val="0"/>
          <c:showCatName val="0"/>
          <c:showSerName val="0"/>
          <c:showPercent val="0"/>
          <c:showBubbleSize val="0"/>
        </c:dLbls>
        <c:smooth val="0"/>
        <c:axId val="306731648"/>
        <c:axId val="306737920"/>
      </c:lineChart>
      <c:dateAx>
        <c:axId val="306731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SecA!$A$4</c:f>
              <c:strCache>
                <c:ptCount val="1"/>
                <c:pt idx="0">
                  <c:v>Index (2019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737920"/>
        <c:crosses val="autoZero"/>
        <c:auto val="0"/>
        <c:lblOffset val="100"/>
        <c:baseTimeUnit val="months"/>
        <c:majorUnit val="2"/>
        <c:majorTimeUnit val="years"/>
      </c:dateAx>
      <c:valAx>
        <c:axId val="306737920"/>
        <c:scaling>
          <c:orientation val="minMax"/>
          <c:max val="14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7316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SecA!$BP$6</c:f>
          <c:strCache>
            <c:ptCount val="1"/>
            <c:pt idx="0">
              <c:v>Metals &amp; machines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59</c:v>
              </c:pt>
              <c:pt idx="1">
                <c:v>54</c:v>
              </c:pt>
              <c:pt idx="2">
                <c:v>52</c:v>
              </c:pt>
              <c:pt idx="3">
                <c:v>58</c:v>
              </c:pt>
              <c:pt idx="4">
                <c:v>64</c:v>
              </c:pt>
              <c:pt idx="5">
                <c:v>58</c:v>
              </c:pt>
              <c:pt idx="6">
                <c:v>82</c:v>
              </c:pt>
              <c:pt idx="7">
                <c:v>72</c:v>
              </c:pt>
              <c:pt idx="8">
                <c:v>81</c:v>
              </c:pt>
              <c:pt idx="9">
                <c:v>78</c:v>
              </c:pt>
              <c:pt idx="10">
                <c:v>65</c:v>
              </c:pt>
              <c:pt idx="11">
                <c:v>66</c:v>
              </c:pt>
              <c:pt idx="12">
                <c:v>54</c:v>
              </c:pt>
              <c:pt idx="13">
                <c:v>43</c:v>
              </c:pt>
              <c:pt idx="14">
                <c:v>42</c:v>
              </c:pt>
              <c:pt idx="15">
                <c:v>27</c:v>
              </c:pt>
              <c:pt idx="16">
                <c:v>22</c:v>
              </c:pt>
              <c:pt idx="17">
                <c:v>10</c:v>
              </c:pt>
              <c:pt idx="18">
                <c:v>13</c:v>
              </c:pt>
              <c:pt idx="19">
                <c:v>18</c:v>
              </c:pt>
              <c:pt idx="20">
                <c:v>23</c:v>
              </c:pt>
              <c:pt idx="21">
                <c:v>31</c:v>
              </c:pt>
              <c:pt idx="22">
                <c:v>28</c:v>
              </c:pt>
              <c:pt idx="23">
                <c:v>42</c:v>
              </c:pt>
              <c:pt idx="24">
                <c:v>46</c:v>
              </c:pt>
              <c:pt idx="25">
                <c:v>39</c:v>
              </c:pt>
              <c:pt idx="26">
                <c:v>30</c:v>
              </c:pt>
              <c:pt idx="27">
                <c:v>37</c:v>
              </c:pt>
              <c:pt idx="28">
                <c:v>45</c:v>
              </c:pt>
              <c:pt idx="29">
                <c:v>33</c:v>
              </c:pt>
              <c:pt idx="30">
                <c:v>33</c:v>
              </c:pt>
              <c:pt idx="31">
                <c:v>25</c:v>
              </c:pt>
              <c:pt idx="32">
                <c:v>33</c:v>
              </c:pt>
              <c:pt idx="33">
                <c:v>29</c:v>
              </c:pt>
              <c:pt idx="34">
                <c:v>33</c:v>
              </c:pt>
              <c:pt idx="35">
                <c:v>25</c:v>
              </c:pt>
              <c:pt idx="36">
                <c:v>30</c:v>
              </c:pt>
              <c:pt idx="37">
                <c:v>22</c:v>
              </c:pt>
              <c:pt idx="38">
                <c:v>17</c:v>
              </c:pt>
              <c:pt idx="39">
                <c:v>37</c:v>
              </c:pt>
              <c:pt idx="40">
                <c:v>27</c:v>
              </c:pt>
              <c:pt idx="41">
                <c:v>19</c:v>
              </c:pt>
              <c:pt idx="42">
                <c:v>21</c:v>
              </c:pt>
              <c:pt idx="43">
                <c:v>35</c:v>
              </c:pt>
              <c:pt idx="44">
                <c:v>23</c:v>
              </c:pt>
              <c:pt idx="45">
                <c:v>14</c:v>
              </c:pt>
              <c:pt idx="46">
                <c:v>24</c:v>
              </c:pt>
              <c:pt idx="47">
                <c:v>42</c:v>
              </c:pt>
              <c:pt idx="48">
                <c:v>32</c:v>
              </c:pt>
              <c:pt idx="49">
                <c:v>18</c:v>
              </c:pt>
              <c:pt idx="50">
                <c:v>32</c:v>
              </c:pt>
              <c:pt idx="51">
                <c:v>22</c:v>
              </c:pt>
              <c:pt idx="52">
                <c:v>39</c:v>
              </c:pt>
              <c:pt idx="53">
                <c:v>30</c:v>
              </c:pt>
              <c:pt idx="54">
                <c:v>17</c:v>
              </c:pt>
              <c:pt idx="55">
                <c:v>21</c:v>
              </c:pt>
              <c:pt idx="56">
                <c:v>29</c:v>
              </c:pt>
              <c:pt idx="57">
                <c:v>20</c:v>
              </c:pt>
              <c:pt idx="58">
                <c:v>12</c:v>
              </c:pt>
              <c:pt idx="59">
                <c:v>19</c:v>
              </c:pt>
              <c:pt idx="60">
                <c:v>14</c:v>
              </c:pt>
              <c:pt idx="61">
                <c:v>3</c:v>
              </c:pt>
              <c:pt idx="62">
                <c:v>23</c:v>
              </c:pt>
              <c:pt idx="63">
                <c:v>31</c:v>
              </c:pt>
              <c:pt idx="64">
                <c:v>16</c:v>
              </c:pt>
              <c:pt idx="65">
                <c:v>40</c:v>
              </c:pt>
              <c:pt idx="66">
                <c:v>46</c:v>
              </c:pt>
              <c:pt idx="67">
                <c:v>43</c:v>
              </c:pt>
              <c:pt idx="68">
                <c:v>56</c:v>
              </c:pt>
              <c:pt idx="69">
                <c:v>37</c:v>
              </c:pt>
              <c:pt idx="70">
                <c:v>36</c:v>
              </c:pt>
              <c:pt idx="71">
                <c:v>20</c:v>
              </c:pt>
              <c:pt idx="72">
                <c:v>15</c:v>
              </c:pt>
              <c:pt idx="73">
                <c:v>17</c:v>
              </c:pt>
              <c:pt idx="74">
                <c:v>35</c:v>
              </c:pt>
              <c:pt idx="75">
                <c:v>24</c:v>
              </c:pt>
              <c:pt idx="76" formatCode="General">
                <c:v>20</c:v>
              </c:pt>
              <c:pt idx="77" formatCode="General">
                <c:v>33</c:v>
              </c:pt>
              <c:pt idx="78" formatCode="General">
                <c:v>29</c:v>
              </c:pt>
              <c:pt idx="79" formatCode="General">
                <c:v>41</c:v>
              </c:pt>
            </c:numLit>
          </c:val>
          <c:smooth val="0"/>
          <c:extLst>
            <c:ext xmlns:c16="http://schemas.microsoft.com/office/drawing/2014/chart" uri="{C3380CC4-5D6E-409C-BE32-E72D297353CC}">
              <c16:uniqueId val="{00000000-84B4-4132-A6FF-FCB08F0AD556}"/>
            </c:ext>
          </c:extLst>
        </c:ser>
        <c:dLbls>
          <c:showLegendKey val="0"/>
          <c:showVal val="0"/>
          <c:showCatName val="0"/>
          <c:showSerName val="0"/>
          <c:showPercent val="0"/>
          <c:showBubbleSize val="0"/>
        </c:dLbls>
        <c:smooth val="0"/>
        <c:axId val="305278976"/>
        <c:axId val="305280896"/>
      </c:lineChart>
      <c:dateAx>
        <c:axId val="3052789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280896"/>
        <c:crossesAt val="50"/>
        <c:auto val="0"/>
        <c:lblOffset val="100"/>
        <c:baseTimeUnit val="months"/>
        <c:majorUnit val="2"/>
        <c:majorTimeUnit val="years"/>
      </c:dateAx>
      <c:valAx>
        <c:axId val="30528089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2789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"Wholesale"</c:f>
          <c:strCache>
            <c:ptCount val="1"/>
            <c:pt idx="0">
              <c:v>Wholesale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66</c:v>
              </c:pt>
              <c:pt idx="1">
                <c:v>67</c:v>
              </c:pt>
              <c:pt idx="2">
                <c:v>65</c:v>
              </c:pt>
              <c:pt idx="3">
                <c:v>70</c:v>
              </c:pt>
              <c:pt idx="4">
                <c:v>75</c:v>
              </c:pt>
              <c:pt idx="5">
                <c:v>78</c:v>
              </c:pt>
              <c:pt idx="6">
                <c:v>86</c:v>
              </c:pt>
              <c:pt idx="7">
                <c:v>83</c:v>
              </c:pt>
              <c:pt idx="8">
                <c:v>82</c:v>
              </c:pt>
              <c:pt idx="9">
                <c:v>82</c:v>
              </c:pt>
              <c:pt idx="10">
                <c:v>79</c:v>
              </c:pt>
              <c:pt idx="11">
                <c:v>78</c:v>
              </c:pt>
              <c:pt idx="12">
                <c:v>60</c:v>
              </c:pt>
              <c:pt idx="13">
                <c:v>55</c:v>
              </c:pt>
              <c:pt idx="14">
                <c:v>43</c:v>
              </c:pt>
              <c:pt idx="15">
                <c:v>46</c:v>
              </c:pt>
              <c:pt idx="16">
                <c:v>31</c:v>
              </c:pt>
              <c:pt idx="17">
                <c:v>36</c:v>
              </c:pt>
              <c:pt idx="18">
                <c:v>30</c:v>
              </c:pt>
              <c:pt idx="19">
                <c:v>37</c:v>
              </c:pt>
              <c:pt idx="20">
                <c:v>50</c:v>
              </c:pt>
              <c:pt idx="21">
                <c:v>47</c:v>
              </c:pt>
              <c:pt idx="22">
                <c:v>47</c:v>
              </c:pt>
              <c:pt idx="23">
                <c:v>53</c:v>
              </c:pt>
              <c:pt idx="24">
                <c:v>63</c:v>
              </c:pt>
              <c:pt idx="25">
                <c:v>48</c:v>
              </c:pt>
              <c:pt idx="26">
                <c:v>39</c:v>
              </c:pt>
              <c:pt idx="27">
                <c:v>45</c:v>
              </c:pt>
              <c:pt idx="28">
                <c:v>50</c:v>
              </c:pt>
              <c:pt idx="29">
                <c:v>50</c:v>
              </c:pt>
              <c:pt idx="30">
                <c:v>49</c:v>
              </c:pt>
              <c:pt idx="31">
                <c:v>49</c:v>
              </c:pt>
              <c:pt idx="32">
                <c:v>58</c:v>
              </c:pt>
              <c:pt idx="33">
                <c:v>52</c:v>
              </c:pt>
              <c:pt idx="34">
                <c:v>48</c:v>
              </c:pt>
              <c:pt idx="35">
                <c:v>51</c:v>
              </c:pt>
              <c:pt idx="36">
                <c:v>44</c:v>
              </c:pt>
              <c:pt idx="37">
                <c:v>46</c:v>
              </c:pt>
              <c:pt idx="38">
                <c:v>52</c:v>
              </c:pt>
              <c:pt idx="39">
                <c:v>65</c:v>
              </c:pt>
              <c:pt idx="40">
                <c:v>58</c:v>
              </c:pt>
              <c:pt idx="41">
                <c:v>53</c:v>
              </c:pt>
              <c:pt idx="42">
                <c:v>47</c:v>
              </c:pt>
              <c:pt idx="43">
                <c:v>45</c:v>
              </c:pt>
              <c:pt idx="44">
                <c:v>42</c:v>
              </c:pt>
              <c:pt idx="45">
                <c:v>38</c:v>
              </c:pt>
              <c:pt idx="46">
                <c:v>43</c:v>
              </c:pt>
              <c:pt idx="47">
                <c:v>47</c:v>
              </c:pt>
              <c:pt idx="48">
                <c:v>47</c:v>
              </c:pt>
              <c:pt idx="49">
                <c:v>38</c:v>
              </c:pt>
              <c:pt idx="50">
                <c:v>38</c:v>
              </c:pt>
              <c:pt idx="51">
                <c:v>46</c:v>
              </c:pt>
              <c:pt idx="52">
                <c:v>53</c:v>
              </c:pt>
              <c:pt idx="53">
                <c:v>53</c:v>
              </c:pt>
              <c:pt idx="54">
                <c:v>40</c:v>
              </c:pt>
              <c:pt idx="55">
                <c:v>43</c:v>
              </c:pt>
              <c:pt idx="56">
                <c:v>39</c:v>
              </c:pt>
              <c:pt idx="57">
                <c:v>42</c:v>
              </c:pt>
              <c:pt idx="58">
                <c:v>29</c:v>
              </c:pt>
              <c:pt idx="59">
                <c:v>27</c:v>
              </c:pt>
              <c:pt idx="60">
                <c:v>25</c:v>
              </c:pt>
              <c:pt idx="61">
                <c:v>3</c:v>
              </c:pt>
              <c:pt idx="62">
                <c:v>31</c:v>
              </c:pt>
              <c:pt idx="63">
                <c:v>58</c:v>
              </c:pt>
              <c:pt idx="64">
                <c:v>57</c:v>
              </c:pt>
              <c:pt idx="65">
                <c:v>62</c:v>
              </c:pt>
              <c:pt idx="66">
                <c:v>55</c:v>
              </c:pt>
              <c:pt idx="67">
                <c:v>53</c:v>
              </c:pt>
              <c:pt idx="68">
                <c:v>56</c:v>
              </c:pt>
              <c:pt idx="69">
                <c:v>58</c:v>
              </c:pt>
              <c:pt idx="70">
                <c:v>50</c:v>
              </c:pt>
              <c:pt idx="71">
                <c:v>37</c:v>
              </c:pt>
              <c:pt idx="72">
                <c:v>40</c:v>
              </c:pt>
              <c:pt idx="73">
                <c:v>32</c:v>
              </c:pt>
              <c:pt idx="74">
                <c:v>38</c:v>
              </c:pt>
              <c:pt idx="75">
                <c:v>36</c:v>
              </c:pt>
              <c:pt idx="76" formatCode="General">
                <c:v>37</c:v>
              </c:pt>
              <c:pt idx="77" formatCode="General">
                <c:v>53</c:v>
              </c:pt>
              <c:pt idx="78" formatCode="General">
                <c:v>51</c:v>
              </c:pt>
              <c:pt idx="79" formatCode="General">
                <c:v>60</c:v>
              </c:pt>
            </c:numLit>
          </c:val>
          <c:smooth val="0"/>
          <c:extLst>
            <c:ext xmlns:c16="http://schemas.microsoft.com/office/drawing/2014/chart" uri="{C3380CC4-5D6E-409C-BE32-E72D297353CC}">
              <c16:uniqueId val="{00000000-FF56-489C-9987-ECC83C5D8E74}"/>
            </c:ext>
          </c:extLst>
        </c:ser>
        <c:dLbls>
          <c:showLegendKey val="0"/>
          <c:showVal val="0"/>
          <c:showCatName val="0"/>
          <c:showSerName val="0"/>
          <c:showPercent val="0"/>
          <c:showBubbleSize val="0"/>
        </c:dLbls>
        <c:smooth val="0"/>
        <c:axId val="305864704"/>
        <c:axId val="305866624"/>
      </c:lineChart>
      <c:dateAx>
        <c:axId val="3058647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866624"/>
        <c:crossesAt val="50"/>
        <c:auto val="0"/>
        <c:lblOffset val="100"/>
        <c:baseTimeUnit val="months"/>
        <c:majorUnit val="2"/>
        <c:majorTimeUnit val="years"/>
      </c:dateAx>
      <c:valAx>
        <c:axId val="305866624"/>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8647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SecA!$BQ$6</c:f>
          <c:strCache>
            <c:ptCount val="1"/>
            <c:pt idx="0">
              <c:v>Chemicals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71</c:v>
              </c:pt>
              <c:pt idx="1">
                <c:v>59</c:v>
              </c:pt>
              <c:pt idx="2">
                <c:v>71</c:v>
              </c:pt>
              <c:pt idx="3">
                <c:v>69</c:v>
              </c:pt>
              <c:pt idx="4">
                <c:v>66</c:v>
              </c:pt>
              <c:pt idx="5">
                <c:v>81</c:v>
              </c:pt>
              <c:pt idx="6">
                <c:v>73</c:v>
              </c:pt>
              <c:pt idx="7">
                <c:v>80</c:v>
              </c:pt>
              <c:pt idx="8">
                <c:v>79</c:v>
              </c:pt>
              <c:pt idx="9">
                <c:v>85</c:v>
              </c:pt>
              <c:pt idx="10">
                <c:v>78</c:v>
              </c:pt>
              <c:pt idx="11">
                <c:v>73</c:v>
              </c:pt>
              <c:pt idx="12">
                <c:v>59</c:v>
              </c:pt>
              <c:pt idx="13">
                <c:v>68</c:v>
              </c:pt>
              <c:pt idx="14">
                <c:v>50</c:v>
              </c:pt>
              <c:pt idx="15">
                <c:v>39</c:v>
              </c:pt>
              <c:pt idx="16">
                <c:v>35</c:v>
              </c:pt>
              <c:pt idx="17">
                <c:v>30</c:v>
              </c:pt>
              <c:pt idx="18">
                <c:v>38</c:v>
              </c:pt>
              <c:pt idx="19">
                <c:v>41</c:v>
              </c:pt>
              <c:pt idx="20">
                <c:v>42</c:v>
              </c:pt>
              <c:pt idx="21">
                <c:v>44</c:v>
              </c:pt>
              <c:pt idx="22">
                <c:v>39</c:v>
              </c:pt>
              <c:pt idx="23">
                <c:v>47</c:v>
              </c:pt>
              <c:pt idx="24">
                <c:v>53</c:v>
              </c:pt>
              <c:pt idx="25">
                <c:v>53</c:v>
              </c:pt>
              <c:pt idx="26">
                <c:v>26</c:v>
              </c:pt>
              <c:pt idx="27">
                <c:v>40</c:v>
              </c:pt>
              <c:pt idx="28">
                <c:v>64</c:v>
              </c:pt>
              <c:pt idx="29">
                <c:v>38</c:v>
              </c:pt>
              <c:pt idx="30">
                <c:v>38</c:v>
              </c:pt>
              <c:pt idx="31">
                <c:v>35</c:v>
              </c:pt>
              <c:pt idx="32">
                <c:v>26</c:v>
              </c:pt>
              <c:pt idx="33">
                <c:v>24</c:v>
              </c:pt>
              <c:pt idx="34">
                <c:v>33</c:v>
              </c:pt>
              <c:pt idx="35">
                <c:v>32</c:v>
              </c:pt>
              <c:pt idx="36">
                <c:v>21</c:v>
              </c:pt>
              <c:pt idx="37">
                <c:v>38</c:v>
              </c:pt>
              <c:pt idx="38">
                <c:v>32</c:v>
              </c:pt>
              <c:pt idx="39">
                <c:v>47</c:v>
              </c:pt>
              <c:pt idx="40">
                <c:v>20</c:v>
              </c:pt>
              <c:pt idx="41">
                <c:v>29</c:v>
              </c:pt>
              <c:pt idx="42">
                <c:v>47</c:v>
              </c:pt>
              <c:pt idx="43">
                <c:v>36</c:v>
              </c:pt>
              <c:pt idx="44">
                <c:v>27</c:v>
              </c:pt>
              <c:pt idx="45">
                <c:v>39</c:v>
              </c:pt>
              <c:pt idx="46">
                <c:v>49</c:v>
              </c:pt>
              <c:pt idx="47">
                <c:v>43</c:v>
              </c:pt>
              <c:pt idx="48">
                <c:v>18</c:v>
              </c:pt>
              <c:pt idx="49">
                <c:v>21</c:v>
              </c:pt>
              <c:pt idx="50">
                <c:v>15</c:v>
              </c:pt>
              <c:pt idx="51">
                <c:v>18</c:v>
              </c:pt>
              <c:pt idx="52">
                <c:v>16</c:v>
              </c:pt>
              <c:pt idx="53">
                <c:v>6</c:v>
              </c:pt>
              <c:pt idx="54">
                <c:v>19</c:v>
              </c:pt>
              <c:pt idx="55">
                <c:v>20</c:v>
              </c:pt>
              <c:pt idx="56">
                <c:v>9</c:v>
              </c:pt>
              <c:pt idx="57">
                <c:v>21</c:v>
              </c:pt>
              <c:pt idx="58">
                <c:v>11</c:v>
              </c:pt>
              <c:pt idx="59">
                <c:v>36</c:v>
              </c:pt>
              <c:pt idx="60">
                <c:v>23</c:v>
              </c:pt>
              <c:pt idx="61">
                <c:v>13</c:v>
              </c:pt>
              <c:pt idx="62">
                <c:v>42</c:v>
              </c:pt>
              <c:pt idx="63">
                <c:v>34</c:v>
              </c:pt>
              <c:pt idx="64">
                <c:v>22</c:v>
              </c:pt>
              <c:pt idx="65">
                <c:v>46</c:v>
              </c:pt>
              <c:pt idx="66">
                <c:v>37</c:v>
              </c:pt>
              <c:pt idx="67">
                <c:v>36</c:v>
              </c:pt>
              <c:pt idx="68">
                <c:v>49</c:v>
              </c:pt>
              <c:pt idx="69">
                <c:v>24</c:v>
              </c:pt>
              <c:pt idx="70">
                <c:v>35</c:v>
              </c:pt>
              <c:pt idx="71">
                <c:v>33</c:v>
              </c:pt>
              <c:pt idx="72">
                <c:v>25</c:v>
              </c:pt>
              <c:pt idx="73">
                <c:v>18</c:v>
              </c:pt>
              <c:pt idx="74">
                <c:v>23</c:v>
              </c:pt>
              <c:pt idx="75">
                <c:v>48</c:v>
              </c:pt>
              <c:pt idx="76" formatCode="General">
                <c:v>54</c:v>
              </c:pt>
              <c:pt idx="77" formatCode="General">
                <c:v>47</c:v>
              </c:pt>
              <c:pt idx="78" formatCode="General">
                <c:v>36</c:v>
              </c:pt>
              <c:pt idx="79" formatCode="General">
                <c:v>42</c:v>
              </c:pt>
            </c:numLit>
          </c:val>
          <c:smooth val="0"/>
          <c:extLst>
            <c:ext xmlns:c16="http://schemas.microsoft.com/office/drawing/2014/chart" uri="{C3380CC4-5D6E-409C-BE32-E72D297353CC}">
              <c16:uniqueId val="{00000000-E3AD-47EA-A48A-ED7A5ADE0B06}"/>
            </c:ext>
          </c:extLst>
        </c:ser>
        <c:dLbls>
          <c:showLegendKey val="0"/>
          <c:showVal val="0"/>
          <c:showCatName val="0"/>
          <c:showSerName val="0"/>
          <c:showPercent val="0"/>
          <c:showBubbleSize val="0"/>
        </c:dLbls>
        <c:smooth val="0"/>
        <c:axId val="305665920"/>
        <c:axId val="305668096"/>
      </c:lineChart>
      <c:dateAx>
        <c:axId val="3056659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668096"/>
        <c:crossesAt val="50"/>
        <c:auto val="0"/>
        <c:lblOffset val="100"/>
        <c:baseTimeUnit val="months"/>
        <c:majorUnit val="2"/>
        <c:majorTimeUnit val="years"/>
      </c:dateAx>
      <c:valAx>
        <c:axId val="30566809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6659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SecA!$BV$5:$BY$5</c:f>
          <c:strCache>
            <c:ptCount val="4"/>
            <c:pt idx="0">
              <c:v>Retail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63</c:v>
              </c:pt>
              <c:pt idx="1">
                <c:v>75</c:v>
              </c:pt>
              <c:pt idx="2">
                <c:v>73</c:v>
              </c:pt>
              <c:pt idx="3">
                <c:v>74</c:v>
              </c:pt>
              <c:pt idx="4">
                <c:v>74</c:v>
              </c:pt>
              <c:pt idx="5">
                <c:v>74</c:v>
              </c:pt>
              <c:pt idx="6">
                <c:v>75</c:v>
              </c:pt>
              <c:pt idx="7">
                <c:v>82</c:v>
              </c:pt>
              <c:pt idx="8">
                <c:v>78</c:v>
              </c:pt>
              <c:pt idx="9">
                <c:v>84</c:v>
              </c:pt>
              <c:pt idx="10">
                <c:v>72</c:v>
              </c:pt>
              <c:pt idx="11">
                <c:v>70</c:v>
              </c:pt>
              <c:pt idx="12">
                <c:v>48</c:v>
              </c:pt>
              <c:pt idx="13">
                <c:v>49</c:v>
              </c:pt>
              <c:pt idx="14">
                <c:v>45</c:v>
              </c:pt>
              <c:pt idx="15">
                <c:v>42</c:v>
              </c:pt>
              <c:pt idx="16">
                <c:v>47</c:v>
              </c:pt>
              <c:pt idx="17">
                <c:v>43</c:v>
              </c:pt>
              <c:pt idx="18">
                <c:v>30</c:v>
              </c:pt>
              <c:pt idx="19">
                <c:v>38</c:v>
              </c:pt>
              <c:pt idx="20">
                <c:v>45</c:v>
              </c:pt>
              <c:pt idx="21">
                <c:v>42</c:v>
              </c:pt>
              <c:pt idx="22">
                <c:v>40</c:v>
              </c:pt>
              <c:pt idx="23">
                <c:v>41</c:v>
              </c:pt>
              <c:pt idx="24">
                <c:v>52</c:v>
              </c:pt>
              <c:pt idx="25">
                <c:v>34</c:v>
              </c:pt>
              <c:pt idx="26">
                <c:v>38</c:v>
              </c:pt>
              <c:pt idx="27">
                <c:v>45</c:v>
              </c:pt>
              <c:pt idx="28">
                <c:v>51</c:v>
              </c:pt>
              <c:pt idx="29">
                <c:v>37</c:v>
              </c:pt>
              <c:pt idx="30">
                <c:v>36</c:v>
              </c:pt>
              <c:pt idx="31">
                <c:v>47</c:v>
              </c:pt>
              <c:pt idx="32">
                <c:v>45</c:v>
              </c:pt>
              <c:pt idx="33">
                <c:v>38</c:v>
              </c:pt>
              <c:pt idx="34">
                <c:v>49</c:v>
              </c:pt>
              <c:pt idx="35">
                <c:v>41</c:v>
              </c:pt>
              <c:pt idx="36">
                <c:v>42</c:v>
              </c:pt>
              <c:pt idx="37">
                <c:v>48</c:v>
              </c:pt>
              <c:pt idx="38">
                <c:v>60</c:v>
              </c:pt>
              <c:pt idx="39">
                <c:v>52</c:v>
              </c:pt>
              <c:pt idx="40">
                <c:v>55</c:v>
              </c:pt>
              <c:pt idx="41">
                <c:v>46</c:v>
              </c:pt>
              <c:pt idx="42">
                <c:v>34</c:v>
              </c:pt>
              <c:pt idx="43">
                <c:v>40</c:v>
              </c:pt>
              <c:pt idx="44">
                <c:v>41</c:v>
              </c:pt>
              <c:pt idx="45">
                <c:v>34</c:v>
              </c:pt>
              <c:pt idx="46">
                <c:v>41</c:v>
              </c:pt>
              <c:pt idx="47">
                <c:v>35</c:v>
              </c:pt>
              <c:pt idx="48">
                <c:v>37</c:v>
              </c:pt>
              <c:pt idx="49">
                <c:v>26</c:v>
              </c:pt>
              <c:pt idx="50">
                <c:v>29</c:v>
              </c:pt>
              <c:pt idx="51">
                <c:v>30</c:v>
              </c:pt>
              <c:pt idx="52">
                <c:v>44</c:v>
              </c:pt>
              <c:pt idx="53">
                <c:v>37</c:v>
              </c:pt>
              <c:pt idx="54">
                <c:v>23</c:v>
              </c:pt>
              <c:pt idx="55">
                <c:v>33</c:v>
              </c:pt>
              <c:pt idx="56">
                <c:v>24</c:v>
              </c:pt>
              <c:pt idx="57">
                <c:v>28</c:v>
              </c:pt>
              <c:pt idx="58">
                <c:v>17</c:v>
              </c:pt>
              <c:pt idx="59">
                <c:v>30</c:v>
              </c:pt>
              <c:pt idx="60">
                <c:v>17</c:v>
              </c:pt>
              <c:pt idx="61">
                <c:v>11</c:v>
              </c:pt>
              <c:pt idx="62">
                <c:v>35</c:v>
              </c:pt>
              <c:pt idx="63">
                <c:v>50</c:v>
              </c:pt>
              <c:pt idx="64">
                <c:v>38</c:v>
              </c:pt>
              <c:pt idx="65">
                <c:v>55</c:v>
              </c:pt>
              <c:pt idx="66">
                <c:v>55</c:v>
              </c:pt>
              <c:pt idx="67">
                <c:v>51</c:v>
              </c:pt>
              <c:pt idx="68">
                <c:v>49</c:v>
              </c:pt>
              <c:pt idx="69">
                <c:v>49</c:v>
              </c:pt>
              <c:pt idx="70">
                <c:v>51</c:v>
              </c:pt>
              <c:pt idx="71">
                <c:v>42</c:v>
              </c:pt>
              <c:pt idx="72">
                <c:v>34</c:v>
              </c:pt>
              <c:pt idx="73">
                <c:v>20</c:v>
              </c:pt>
              <c:pt idx="74">
                <c:v>32</c:v>
              </c:pt>
              <c:pt idx="75">
                <c:v>47</c:v>
              </c:pt>
              <c:pt idx="76" formatCode="General">
                <c:v>34</c:v>
              </c:pt>
              <c:pt idx="77" formatCode="General">
                <c:v>39</c:v>
              </c:pt>
              <c:pt idx="78" formatCode="General">
                <c:v>45</c:v>
              </c:pt>
              <c:pt idx="79" formatCode="General">
                <c:v>54</c:v>
              </c:pt>
            </c:numLit>
          </c:val>
          <c:smooth val="0"/>
          <c:extLst>
            <c:ext xmlns:c16="http://schemas.microsoft.com/office/drawing/2014/chart" uri="{C3380CC4-5D6E-409C-BE32-E72D297353CC}">
              <c16:uniqueId val="{00000000-BC42-47BF-BADF-29002601B16D}"/>
            </c:ext>
          </c:extLst>
        </c:ser>
        <c:dLbls>
          <c:showLegendKey val="0"/>
          <c:showVal val="0"/>
          <c:showCatName val="0"/>
          <c:showSerName val="0"/>
          <c:showPercent val="0"/>
          <c:showBubbleSize val="0"/>
        </c:dLbls>
        <c:smooth val="0"/>
        <c:axId val="305911680"/>
        <c:axId val="305917952"/>
      </c:lineChart>
      <c:dateAx>
        <c:axId val="305911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917952"/>
        <c:crossesAt val="50"/>
        <c:auto val="0"/>
        <c:lblOffset val="100"/>
        <c:baseTimeUnit val="months"/>
        <c:majorUnit val="2"/>
        <c:majorTimeUnit val="years"/>
      </c:dateAx>
      <c:valAx>
        <c:axId val="305917952"/>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9116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49156549653E-2"/>
          <c:y val="0.18016150117498639"/>
          <c:w val="0.88085128510909738"/>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-1.621</c:v>
              </c:pt>
              <c:pt idx="1">
                <c:v>-1.1200000000000001</c:v>
              </c:pt>
              <c:pt idx="2">
                <c:v>-0.91800000000000004</c:v>
              </c:pt>
              <c:pt idx="3">
                <c:v>0</c:v>
              </c:pt>
              <c:pt idx="4">
                <c:v>0.41199999999999998</c:v>
              </c:pt>
              <c:pt idx="5">
                <c:v>0.41399999999999998</c:v>
              </c:pt>
              <c:pt idx="6">
                <c:v>0</c:v>
              </c:pt>
              <c:pt idx="7">
                <c:v>0</c:v>
              </c:pt>
              <c:pt idx="8">
                <c:v>-0.10299999999999999</c:v>
              </c:pt>
              <c:pt idx="9">
                <c:v>0.51900000000000002</c:v>
              </c:pt>
              <c:pt idx="10">
                <c:v>0.41499999999999998</c:v>
              </c:pt>
              <c:pt idx="11">
                <c:v>0.82899999999999996</c:v>
              </c:pt>
              <c:pt idx="12">
                <c:v>0.61799999999999999</c:v>
              </c:pt>
              <c:pt idx="13">
                <c:v>0.72099999999999997</c:v>
              </c:pt>
              <c:pt idx="14">
                <c:v>1.236</c:v>
              </c:pt>
              <c:pt idx="15">
                <c:v>1.7450000000000001</c:v>
              </c:pt>
              <c:pt idx="16">
                <c:v>1.54</c:v>
              </c:pt>
              <c:pt idx="17">
                <c:v>1.8540000000000001</c:v>
              </c:pt>
              <c:pt idx="18">
                <c:v>2.1629999999999998</c:v>
              </c:pt>
              <c:pt idx="19">
                <c:v>2.165</c:v>
              </c:pt>
              <c:pt idx="20">
                <c:v>1.9590000000000001</c:v>
              </c:pt>
              <c:pt idx="21">
                <c:v>1.238</c:v>
              </c:pt>
              <c:pt idx="22">
                <c:v>1.24</c:v>
              </c:pt>
              <c:pt idx="23">
                <c:v>0.71899999999999997</c:v>
              </c:pt>
              <c:pt idx="24">
                <c:v>0.20499999999999999</c:v>
              </c:pt>
              <c:pt idx="25">
                <c:v>0.307</c:v>
              </c:pt>
              <c:pt idx="26">
                <c:v>0.30499999999999999</c:v>
              </c:pt>
              <c:pt idx="27">
                <c:v>-0.70599999999999996</c:v>
              </c:pt>
              <c:pt idx="28">
                <c:v>-0.91</c:v>
              </c:pt>
              <c:pt idx="29">
                <c:v>-1.4159999999999999</c:v>
              </c:pt>
              <c:pt idx="30">
                <c:v>-2.117</c:v>
              </c:pt>
              <c:pt idx="31">
                <c:v>-1.917</c:v>
              </c:pt>
              <c:pt idx="32">
                <c:v>-1.4159999999999999</c:v>
              </c:pt>
              <c:pt idx="33">
                <c:v>-1.0189999999999999</c:v>
              </c:pt>
              <c:pt idx="34">
                <c:v>-1.02</c:v>
              </c:pt>
              <c:pt idx="35">
                <c:v>-0.61199999999999999</c:v>
              </c:pt>
              <c:pt idx="36">
                <c:v>-0.30599999999999999</c:v>
              </c:pt>
              <c:pt idx="37">
                <c:v>-0.10199999999999999</c:v>
              </c:pt>
              <c:pt idx="38">
                <c:v>-0.50700000000000001</c:v>
              </c:pt>
              <c:pt idx="39">
                <c:v>0.10199999999999999</c:v>
              </c:pt>
              <c:pt idx="40">
                <c:v>0.61199999999999999</c:v>
              </c:pt>
              <c:pt idx="41">
                <c:v>1.1279999999999999</c:v>
              </c:pt>
              <c:pt idx="42">
                <c:v>2.06</c:v>
              </c:pt>
              <c:pt idx="43">
                <c:v>2.2629999999999999</c:v>
              </c:pt>
              <c:pt idx="44">
                <c:v>2.2559999999999998</c:v>
              </c:pt>
              <c:pt idx="45">
                <c:v>2.472</c:v>
              </c:pt>
              <c:pt idx="46">
                <c:v>2.577</c:v>
              </c:pt>
              <c:pt idx="47">
                <c:v>2.464</c:v>
              </c:pt>
              <c:pt idx="48">
                <c:v>2.4590000000000001</c:v>
              </c:pt>
              <c:pt idx="49">
                <c:v>1.837</c:v>
              </c:pt>
              <c:pt idx="50">
                <c:v>1.7330000000000001</c:v>
              </c:pt>
              <c:pt idx="51">
                <c:v>4.2640000000000002</c:v>
              </c:pt>
              <c:pt idx="52">
                <c:v>4.4619999999999997</c:v>
              </c:pt>
              <c:pt idx="53">
                <c:v>4.5640000000000001</c:v>
              </c:pt>
              <c:pt idx="54">
                <c:v>4.4400000000000004</c:v>
              </c:pt>
              <c:pt idx="55">
                <c:v>4.024</c:v>
              </c:pt>
              <c:pt idx="56">
                <c:v>3.6110000000000002</c:v>
              </c:pt>
              <c:pt idx="57">
                <c:v>2.8140000000000001</c:v>
              </c:pt>
              <c:pt idx="58">
                <c:v>2.613</c:v>
              </c:pt>
              <c:pt idx="59">
                <c:v>1.804</c:v>
              </c:pt>
              <c:pt idx="60">
                <c:v>0.3</c:v>
              </c:pt>
              <c:pt idx="61">
                <c:v>0.501</c:v>
              </c:pt>
              <c:pt idx="62">
                <c:v>0.70099999999999996</c:v>
              </c:pt>
              <c:pt idx="63">
                <c:v>-2.1419999999999999</c:v>
              </c:pt>
              <c:pt idx="64">
                <c:v>-2.2330000000000001</c:v>
              </c:pt>
              <c:pt idx="65">
                <c:v>-2.4249999999999998</c:v>
              </c:pt>
              <c:pt idx="66">
                <c:v>-3.1880000000000002</c:v>
              </c:pt>
              <c:pt idx="67">
                <c:v>-3.7719999999999998</c:v>
              </c:pt>
              <c:pt idx="68">
                <c:v>-4.0659999999999998</c:v>
              </c:pt>
              <c:pt idx="69">
                <c:v>-3.8119999999999998</c:v>
              </c:pt>
              <c:pt idx="70">
                <c:v>-3.6240000000000001</c:v>
              </c:pt>
              <c:pt idx="71">
                <c:v>-3.5430000000000001</c:v>
              </c:pt>
              <c:pt idx="72">
                <c:v>-3.39</c:v>
              </c:pt>
              <c:pt idx="73">
                <c:v>-3.6890000000000001</c:v>
              </c:pt>
              <c:pt idx="74">
                <c:v>-3.98</c:v>
              </c:pt>
              <c:pt idx="75">
                <c:v>-4.3780000000000001</c:v>
              </c:pt>
              <c:pt idx="76">
                <c:v>-4.5679999999999996</c:v>
              </c:pt>
              <c:pt idx="77">
                <c:v>-4.4729999999999999</c:v>
              </c:pt>
              <c:pt idx="78">
                <c:v>-4.1920000000000002</c:v>
              </c:pt>
              <c:pt idx="79">
                <c:v>-3.819</c:v>
              </c:pt>
              <c:pt idx="80">
                <c:v>-3.33</c:v>
              </c:pt>
              <c:pt idx="81">
                <c:v>-2.7440000000000002</c:v>
              </c:pt>
              <c:pt idx="82">
                <c:v>-2.3370000000000002</c:v>
              </c:pt>
              <c:pt idx="83">
                <c:v>-1.224</c:v>
              </c:pt>
              <c:pt idx="84">
                <c:v>0.51600000000000001</c:v>
              </c:pt>
              <c:pt idx="85">
                <c:v>1.0349999999999999</c:v>
              </c:pt>
              <c:pt idx="86">
                <c:v>1.4510000000000001</c:v>
              </c:pt>
              <c:pt idx="87">
                <c:v>2.081</c:v>
              </c:pt>
              <c:pt idx="88">
                <c:v>2.081</c:v>
              </c:pt>
              <c:pt idx="89">
                <c:v>2.1850000000000001</c:v>
              </c:pt>
              <c:pt idx="90">
                <c:v>2.5</c:v>
              </c:pt>
              <c:pt idx="91">
                <c:v>2.8210000000000002</c:v>
              </c:pt>
              <c:pt idx="92">
                <c:v>3.0270000000000001</c:v>
              </c:pt>
              <c:pt idx="93">
                <c:v>3.5529999999999999</c:v>
              </c:pt>
              <c:pt idx="94">
                <c:v>3.5379999999999998</c:v>
              </c:pt>
              <c:pt idx="95">
                <c:v>2.996</c:v>
              </c:pt>
              <c:pt idx="96">
                <c:v>2.669</c:v>
              </c:pt>
              <c:pt idx="97">
                <c:v>2.4590000000000001</c:v>
              </c:pt>
              <c:pt idx="98">
                <c:v>2.0430000000000001</c:v>
              </c:pt>
              <c:pt idx="99">
                <c:v>2.2429999999999999</c:v>
              </c:pt>
              <c:pt idx="100">
                <c:v>2.7519999999999998</c:v>
              </c:pt>
              <c:pt idx="101">
                <c:v>2.9529999999999998</c:v>
              </c:pt>
              <c:pt idx="102">
                <c:v>3.15</c:v>
              </c:pt>
              <c:pt idx="103">
                <c:v>3.15</c:v>
              </c:pt>
              <c:pt idx="104">
                <c:v>3.04</c:v>
              </c:pt>
              <c:pt idx="105">
                <c:v>3.0270000000000001</c:v>
              </c:pt>
              <c:pt idx="106">
                <c:v>2.2109999999999999</c:v>
              </c:pt>
              <c:pt idx="107">
                <c:v>1.4039999999999999</c:v>
              </c:pt>
              <c:pt idx="108">
                <c:v>0.5</c:v>
              </c:pt>
              <c:pt idx="109">
                <c:v>0.9</c:v>
              </c:pt>
              <c:pt idx="110">
                <c:v>1.3009999999999999</c:v>
              </c:pt>
              <c:pt idx="111">
                <c:v>1.296</c:v>
              </c:pt>
              <c:pt idx="112">
                <c:v>0.59499999999999997</c:v>
              </c:pt>
              <c:pt idx="113">
                <c:v>-0.19800000000000001</c:v>
              </c:pt>
              <c:pt idx="114">
                <c:v>-0.69</c:v>
              </c:pt>
              <c:pt idx="115">
                <c:v>-0.88700000000000001</c:v>
              </c:pt>
              <c:pt idx="116">
                <c:v>-1.0820000000000001</c:v>
              </c:pt>
              <c:pt idx="117">
                <c:v>-0.39200000000000002</c:v>
              </c:pt>
              <c:pt idx="118">
                <c:v>9.8000000000000004E-2</c:v>
              </c:pt>
              <c:pt idx="119">
                <c:v>0.89</c:v>
              </c:pt>
              <c:pt idx="120">
                <c:v>1.5920000000000001</c:v>
              </c:pt>
              <c:pt idx="121">
                <c:v>0.79300000000000004</c:v>
              </c:pt>
              <c:pt idx="122">
                <c:v>-0.39500000000000002</c:v>
              </c:pt>
              <c:pt idx="123">
                <c:v>-2.3620000000000001</c:v>
              </c:pt>
              <c:pt idx="124">
                <c:v>-2.6629999999999998</c:v>
              </c:pt>
              <c:pt idx="125">
                <c:v>-1.5860000000000001</c:v>
              </c:pt>
              <c:pt idx="126">
                <c:v>-0.99199999999999999</c:v>
              </c:pt>
              <c:pt idx="127">
                <c:v>-0.69599999999999995</c:v>
              </c:pt>
              <c:pt idx="128">
                <c:v>-0.79500000000000004</c:v>
              </c:pt>
              <c:pt idx="129">
                <c:v>-2.1629999999999998</c:v>
              </c:pt>
              <c:pt idx="130">
                <c:v>-2.3580000000000001</c:v>
              </c:pt>
              <c:pt idx="131">
                <c:v>-2.157</c:v>
              </c:pt>
              <c:pt idx="132">
                <c:v>-1.7629999999999999</c:v>
              </c:pt>
              <c:pt idx="133">
                <c:v>-0.88500000000000001</c:v>
              </c:pt>
              <c:pt idx="134">
                <c:v>0.99199999999999999</c:v>
              </c:pt>
              <c:pt idx="135">
                <c:v>3.831</c:v>
              </c:pt>
              <c:pt idx="136">
                <c:v>4.9649999999999999</c:v>
              </c:pt>
              <c:pt idx="137">
                <c:v>5.0350000000000001</c:v>
              </c:pt>
              <c:pt idx="138">
                <c:v>5.6109999999999998</c:v>
              </c:pt>
              <c:pt idx="139">
                <c:v>5.7060000000000004</c:v>
              </c:pt>
              <c:pt idx="140">
                <c:v>6.2119999999999997</c:v>
              </c:pt>
              <c:pt idx="141">
                <c:v>8.2409999999999997</c:v>
              </c:pt>
              <c:pt idx="142">
                <c:v>9.0540000000000003</c:v>
              </c:pt>
              <c:pt idx="143">
                <c:v>8.6170000000000009</c:v>
              </c:pt>
              <c:pt idx="144">
                <c:v>9.1720000000000006</c:v>
              </c:pt>
              <c:pt idx="145">
                <c:v>9.5239999999999991</c:v>
              </c:pt>
              <c:pt idx="146">
                <c:v>9.5280000000000005</c:v>
              </c:pt>
              <c:pt idx="147">
                <c:v>10.194000000000001</c:v>
              </c:pt>
              <c:pt idx="148">
                <c:v>9.5559999999999992</c:v>
              </c:pt>
              <c:pt idx="149">
                <c:v>9.7789999999999999</c:v>
              </c:pt>
              <c:pt idx="150">
                <c:v>9.4879999999999995</c:v>
              </c:pt>
              <c:pt idx="151">
                <c:v>9.7539999999999996</c:v>
              </c:pt>
              <c:pt idx="152">
                <c:v>10.377000000000001</c:v>
              </c:pt>
              <c:pt idx="153">
                <c:v>9.7490000000000006</c:v>
              </c:pt>
              <c:pt idx="154">
                <c:v>9.9629999999999992</c:v>
              </c:pt>
              <c:pt idx="155">
                <c:v>10.609</c:v>
              </c:pt>
              <c:pt idx="156">
                <c:v>9.5890000000000004</c:v>
              </c:pt>
              <c:pt idx="157">
                <c:v>8.4239999999999995</c:v>
              </c:pt>
              <c:pt idx="158">
                <c:v>7.444</c:v>
              </c:pt>
              <c:pt idx="159">
                <c:v>6.0789999999999997</c:v>
              </c:pt>
              <c:pt idx="160">
                <c:v>5.3739999999999997</c:v>
              </c:pt>
              <c:pt idx="161">
                <c:v>4.4539999999999997</c:v>
              </c:pt>
              <c:pt idx="162">
                <c:v>3.726</c:v>
              </c:pt>
              <c:pt idx="163">
                <c:v>3.5379999999999998</c:v>
              </c:pt>
              <c:pt idx="164">
                <c:v>2.3929999999999998</c:v>
              </c:pt>
              <c:pt idx="165">
                <c:v>1.1839999999999999</c:v>
              </c:pt>
              <c:pt idx="166">
                <c:v>0.58699999999999997</c:v>
              </c:pt>
              <c:pt idx="167">
                <c:v>0.25</c:v>
              </c:pt>
              <c:pt idx="168">
                <c:v>0.25</c:v>
              </c:pt>
              <c:pt idx="169">
                <c:v>0.66800000000000004</c:v>
              </c:pt>
              <c:pt idx="170">
                <c:v>0.91800000000000004</c:v>
              </c:pt>
              <c:pt idx="171">
                <c:v>0.91400000000000003</c:v>
              </c:pt>
              <c:pt idx="172">
                <c:v>2.3410000000000002</c:v>
              </c:pt>
              <c:pt idx="173">
                <c:v>2.5920000000000001</c:v>
              </c:pt>
              <c:pt idx="174">
                <c:v>3.0910000000000002</c:v>
              </c:pt>
              <c:pt idx="175">
                <c:v>2.5830000000000002</c:v>
              </c:pt>
              <c:pt idx="176">
                <c:v>3.0880000000000001</c:v>
              </c:pt>
              <c:pt idx="177">
                <c:v>3.6789999999999998</c:v>
              </c:pt>
              <c:pt idx="178">
                <c:v>3.7530000000000001</c:v>
              </c:pt>
              <c:pt idx="179">
                <c:v>3.91</c:v>
              </c:pt>
              <c:pt idx="180">
                <c:v>4.1559999999999997</c:v>
              </c:pt>
            </c:numLit>
          </c:val>
          <c:smooth val="0"/>
          <c:extLst>
            <c:ext xmlns:c16="http://schemas.microsoft.com/office/drawing/2014/chart" uri="{C3380CC4-5D6E-409C-BE32-E72D297353CC}">
              <c16:uniqueId val="{00000000-0408-4337-A6E3-1EA7232C547E}"/>
            </c:ext>
          </c:extLst>
        </c:ser>
        <c:dLbls>
          <c:showLegendKey val="0"/>
          <c:showVal val="0"/>
          <c:showCatName val="0"/>
          <c:showSerName val="0"/>
          <c:showPercent val="0"/>
          <c:showBubbleSize val="0"/>
        </c:dLbls>
        <c:smooth val="0"/>
        <c:axId val="238231936"/>
        <c:axId val="238233856"/>
      </c:lineChart>
      <c:dateAx>
        <c:axId val="2382319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33856"/>
        <c:crosses val="autoZero"/>
        <c:auto val="0"/>
        <c:lblOffset val="100"/>
        <c:baseTimeUnit val="months"/>
        <c:majorUnit val="2"/>
        <c:majorTimeUnit val="years"/>
      </c:dateAx>
      <c:valAx>
        <c:axId val="2382338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3193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SecA!$BR$6</c:f>
          <c:strCache>
            <c:ptCount val="1"/>
            <c:pt idx="0">
              <c:v>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44</c:v>
              </c:pt>
              <c:pt idx="1">
                <c:v>54</c:v>
              </c:pt>
              <c:pt idx="2">
                <c:v>73</c:v>
              </c:pt>
              <c:pt idx="3">
                <c:v>70</c:v>
              </c:pt>
              <c:pt idx="4">
                <c:v>67</c:v>
              </c:pt>
              <c:pt idx="5">
                <c:v>51</c:v>
              </c:pt>
              <c:pt idx="6">
                <c:v>65</c:v>
              </c:pt>
              <c:pt idx="7">
                <c:v>68</c:v>
              </c:pt>
              <c:pt idx="8">
                <c:v>68</c:v>
              </c:pt>
              <c:pt idx="9">
                <c:v>71</c:v>
              </c:pt>
              <c:pt idx="10">
                <c:v>66</c:v>
              </c:pt>
              <c:pt idx="11">
                <c:v>57</c:v>
              </c:pt>
              <c:pt idx="12">
                <c:v>45</c:v>
              </c:pt>
              <c:pt idx="13">
                <c:v>16</c:v>
              </c:pt>
              <c:pt idx="14">
                <c:v>57</c:v>
              </c:pt>
              <c:pt idx="15">
                <c:v>36</c:v>
              </c:pt>
              <c:pt idx="16">
                <c:v>24</c:v>
              </c:pt>
              <c:pt idx="17">
                <c:v>36</c:v>
              </c:pt>
              <c:pt idx="18">
                <c:v>30</c:v>
              </c:pt>
              <c:pt idx="19">
                <c:v>37</c:v>
              </c:pt>
              <c:pt idx="20">
                <c:v>42</c:v>
              </c:pt>
              <c:pt idx="21">
                <c:v>30</c:v>
              </c:pt>
              <c:pt idx="22">
                <c:v>40</c:v>
              </c:pt>
              <c:pt idx="23">
                <c:v>39</c:v>
              </c:pt>
              <c:pt idx="24">
                <c:v>45</c:v>
              </c:pt>
              <c:pt idx="25">
                <c:v>42</c:v>
              </c:pt>
              <c:pt idx="26">
                <c:v>31</c:v>
              </c:pt>
              <c:pt idx="27">
                <c:v>42</c:v>
              </c:pt>
              <c:pt idx="28">
                <c:v>40</c:v>
              </c:pt>
              <c:pt idx="29">
                <c:v>34</c:v>
              </c:pt>
              <c:pt idx="30">
                <c:v>31</c:v>
              </c:pt>
              <c:pt idx="31">
                <c:v>45</c:v>
              </c:pt>
              <c:pt idx="32">
                <c:v>36</c:v>
              </c:pt>
              <c:pt idx="33">
                <c:v>50</c:v>
              </c:pt>
              <c:pt idx="34">
                <c:v>52</c:v>
              </c:pt>
              <c:pt idx="35">
                <c:v>42</c:v>
              </c:pt>
              <c:pt idx="36">
                <c:v>40</c:v>
              </c:pt>
              <c:pt idx="37">
                <c:v>34</c:v>
              </c:pt>
              <c:pt idx="38">
                <c:v>58</c:v>
              </c:pt>
              <c:pt idx="39">
                <c:v>32</c:v>
              </c:pt>
              <c:pt idx="40">
                <c:v>43</c:v>
              </c:pt>
              <c:pt idx="41">
                <c:v>51</c:v>
              </c:pt>
              <c:pt idx="42">
                <c:v>29</c:v>
              </c:pt>
              <c:pt idx="43">
                <c:v>43</c:v>
              </c:pt>
              <c:pt idx="44">
                <c:v>27</c:v>
              </c:pt>
              <c:pt idx="45">
                <c:v>32</c:v>
              </c:pt>
              <c:pt idx="46">
                <c:v>63</c:v>
              </c:pt>
              <c:pt idx="47">
                <c:v>52</c:v>
              </c:pt>
              <c:pt idx="48">
                <c:v>44</c:v>
              </c:pt>
              <c:pt idx="49">
                <c:v>39</c:v>
              </c:pt>
              <c:pt idx="50">
                <c:v>37</c:v>
              </c:pt>
              <c:pt idx="51">
                <c:v>37</c:v>
              </c:pt>
              <c:pt idx="52">
                <c:v>57</c:v>
              </c:pt>
              <c:pt idx="53">
                <c:v>59</c:v>
              </c:pt>
              <c:pt idx="54">
                <c:v>48</c:v>
              </c:pt>
              <c:pt idx="55">
                <c:v>41</c:v>
              </c:pt>
              <c:pt idx="56">
                <c:v>33</c:v>
              </c:pt>
              <c:pt idx="57">
                <c:v>33</c:v>
              </c:pt>
              <c:pt idx="58">
                <c:v>16</c:v>
              </c:pt>
              <c:pt idx="59">
                <c:v>55</c:v>
              </c:pt>
              <c:pt idx="60">
                <c:v>9</c:v>
              </c:pt>
              <c:pt idx="61">
                <c:v>14</c:v>
              </c:pt>
              <c:pt idx="62">
                <c:v>15</c:v>
              </c:pt>
              <c:pt idx="63">
                <c:v>37</c:v>
              </c:pt>
              <c:pt idx="64">
                <c:v>29</c:v>
              </c:pt>
              <c:pt idx="65">
                <c:v>43</c:v>
              </c:pt>
              <c:pt idx="66">
                <c:v>46</c:v>
              </c:pt>
              <c:pt idx="67">
                <c:v>37</c:v>
              </c:pt>
              <c:pt idx="68">
                <c:v>30</c:v>
              </c:pt>
              <c:pt idx="69">
                <c:v>30</c:v>
              </c:pt>
              <c:pt idx="70">
                <c:v>23</c:v>
              </c:pt>
              <c:pt idx="71">
                <c:v>46</c:v>
              </c:pt>
              <c:pt idx="72">
                <c:v>22</c:v>
              </c:pt>
              <c:pt idx="73">
                <c:v>16</c:v>
              </c:pt>
              <c:pt idx="74">
                <c:v>10</c:v>
              </c:pt>
              <c:pt idx="75">
                <c:v>19</c:v>
              </c:pt>
              <c:pt idx="76" formatCode="General">
                <c:v>11</c:v>
              </c:pt>
              <c:pt idx="77" formatCode="General">
                <c:v>34</c:v>
              </c:pt>
              <c:pt idx="78" formatCode="General">
                <c:v>24</c:v>
              </c:pt>
              <c:pt idx="79" formatCode="General">
                <c:v>52</c:v>
              </c:pt>
            </c:numLit>
          </c:val>
          <c:smooth val="0"/>
          <c:extLst>
            <c:ext xmlns:c16="http://schemas.microsoft.com/office/drawing/2014/chart" uri="{C3380CC4-5D6E-409C-BE32-E72D297353CC}">
              <c16:uniqueId val="{00000000-8695-4984-A96D-8FE5D38786A0}"/>
            </c:ext>
          </c:extLst>
        </c:ser>
        <c:dLbls>
          <c:showLegendKey val="0"/>
          <c:showVal val="0"/>
          <c:showCatName val="0"/>
          <c:showSerName val="0"/>
          <c:showPercent val="0"/>
          <c:showBubbleSize val="0"/>
        </c:dLbls>
        <c:smooth val="0"/>
        <c:axId val="305704960"/>
        <c:axId val="305706880"/>
      </c:lineChart>
      <c:dateAx>
        <c:axId val="3057049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706880"/>
        <c:crossesAt val="50"/>
        <c:auto val="0"/>
        <c:lblOffset val="100"/>
        <c:baseTimeUnit val="months"/>
        <c:majorUnit val="2"/>
        <c:majorTimeUnit val="years"/>
      </c:dateAx>
      <c:valAx>
        <c:axId val="305706880"/>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7049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SecA!$BZ$6</c:f>
          <c:strCache>
            <c:ptCount val="1"/>
            <c:pt idx="0">
              <c:v>New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88</c:v>
              </c:pt>
              <c:pt idx="1">
                <c:v>89</c:v>
              </c:pt>
              <c:pt idx="2">
                <c:v>96</c:v>
              </c:pt>
              <c:pt idx="3">
                <c:v>97</c:v>
              </c:pt>
              <c:pt idx="4">
                <c:v>97</c:v>
              </c:pt>
              <c:pt idx="5">
                <c:v>88</c:v>
              </c:pt>
              <c:pt idx="6">
                <c:v>90</c:v>
              </c:pt>
              <c:pt idx="7">
                <c:v>76</c:v>
              </c:pt>
              <c:pt idx="8">
                <c:v>73</c:v>
              </c:pt>
              <c:pt idx="9">
                <c:v>50</c:v>
              </c:pt>
              <c:pt idx="10">
                <c:v>38</c:v>
              </c:pt>
              <c:pt idx="11">
                <c:v>34</c:v>
              </c:pt>
              <c:pt idx="12">
                <c:v>29</c:v>
              </c:pt>
              <c:pt idx="13">
                <c:v>33</c:v>
              </c:pt>
              <c:pt idx="14">
                <c:v>14</c:v>
              </c:pt>
              <c:pt idx="15">
                <c:v>2</c:v>
              </c:pt>
              <c:pt idx="16">
                <c:v>3</c:v>
              </c:pt>
              <c:pt idx="17">
                <c:v>10</c:v>
              </c:pt>
              <c:pt idx="18">
                <c:v>16</c:v>
              </c:pt>
              <c:pt idx="19">
                <c:v>24</c:v>
              </c:pt>
              <c:pt idx="20">
                <c:v>56</c:v>
              </c:pt>
              <c:pt idx="21">
                <c:v>41</c:v>
              </c:pt>
              <c:pt idx="22">
                <c:v>68</c:v>
              </c:pt>
              <c:pt idx="23">
                <c:v>46</c:v>
              </c:pt>
              <c:pt idx="24">
                <c:v>80</c:v>
              </c:pt>
              <c:pt idx="25">
                <c:v>66</c:v>
              </c:pt>
              <c:pt idx="26">
                <c:v>54</c:v>
              </c:pt>
              <c:pt idx="27">
                <c:v>49</c:v>
              </c:pt>
              <c:pt idx="28">
                <c:v>74</c:v>
              </c:pt>
              <c:pt idx="29">
                <c:v>64</c:v>
              </c:pt>
              <c:pt idx="30">
                <c:v>78</c:v>
              </c:pt>
              <c:pt idx="31">
                <c:v>55</c:v>
              </c:pt>
              <c:pt idx="32">
                <c:v>67</c:v>
              </c:pt>
              <c:pt idx="33">
                <c:v>63</c:v>
              </c:pt>
              <c:pt idx="34">
                <c:v>37</c:v>
              </c:pt>
              <c:pt idx="35">
                <c:v>42</c:v>
              </c:pt>
              <c:pt idx="36">
                <c:v>32</c:v>
              </c:pt>
              <c:pt idx="37">
                <c:v>45</c:v>
              </c:pt>
              <c:pt idx="38">
                <c:v>30</c:v>
              </c:pt>
              <c:pt idx="39">
                <c:v>37</c:v>
              </c:pt>
              <c:pt idx="40">
                <c:v>44</c:v>
              </c:pt>
              <c:pt idx="41">
                <c:v>32</c:v>
              </c:pt>
              <c:pt idx="42">
                <c:v>32</c:v>
              </c:pt>
              <c:pt idx="43">
                <c:v>23</c:v>
              </c:pt>
              <c:pt idx="44">
                <c:v>23</c:v>
              </c:pt>
              <c:pt idx="45">
                <c:v>27</c:v>
              </c:pt>
              <c:pt idx="46">
                <c:v>37</c:v>
              </c:pt>
              <c:pt idx="47">
                <c:v>28</c:v>
              </c:pt>
              <c:pt idx="48">
                <c:v>32</c:v>
              </c:pt>
              <c:pt idx="49">
                <c:v>15</c:v>
              </c:pt>
              <c:pt idx="50">
                <c:v>20</c:v>
              </c:pt>
              <c:pt idx="51">
                <c:v>34</c:v>
              </c:pt>
              <c:pt idx="52">
                <c:v>49</c:v>
              </c:pt>
              <c:pt idx="53">
                <c:v>37</c:v>
              </c:pt>
              <c:pt idx="54">
                <c:v>37</c:v>
              </c:pt>
              <c:pt idx="55">
                <c:v>15</c:v>
              </c:pt>
              <c:pt idx="56">
                <c:v>26</c:v>
              </c:pt>
              <c:pt idx="57">
                <c:v>17</c:v>
              </c:pt>
              <c:pt idx="58">
                <c:v>22</c:v>
              </c:pt>
              <c:pt idx="59">
                <c:v>17</c:v>
              </c:pt>
              <c:pt idx="60">
                <c:v>16</c:v>
              </c:pt>
              <c:pt idx="61">
                <c:v>2</c:v>
              </c:pt>
              <c:pt idx="62">
                <c:v>16</c:v>
              </c:pt>
              <c:pt idx="63">
                <c:v>41</c:v>
              </c:pt>
              <c:pt idx="64">
                <c:v>35</c:v>
              </c:pt>
              <c:pt idx="65">
                <c:v>63</c:v>
              </c:pt>
              <c:pt idx="66">
                <c:v>47</c:v>
              </c:pt>
              <c:pt idx="67">
                <c:v>41</c:v>
              </c:pt>
              <c:pt idx="68">
                <c:v>54</c:v>
              </c:pt>
              <c:pt idx="69">
                <c:v>29</c:v>
              </c:pt>
              <c:pt idx="70">
                <c:v>40</c:v>
              </c:pt>
              <c:pt idx="71">
                <c:v>41</c:v>
              </c:pt>
              <c:pt idx="72">
                <c:v>44</c:v>
              </c:pt>
              <c:pt idx="73">
                <c:v>23</c:v>
              </c:pt>
              <c:pt idx="74">
                <c:v>30</c:v>
              </c:pt>
              <c:pt idx="75">
                <c:v>6</c:v>
              </c:pt>
              <c:pt idx="76" formatCode="General">
                <c:v>16</c:v>
              </c:pt>
              <c:pt idx="77" formatCode="General">
                <c:v>10</c:v>
              </c:pt>
              <c:pt idx="78" formatCode="General">
                <c:v>27</c:v>
              </c:pt>
              <c:pt idx="79" formatCode="General">
                <c:v>23</c:v>
              </c:pt>
            </c:numLit>
          </c:val>
          <c:smooth val="0"/>
          <c:extLst>
            <c:ext xmlns:c16="http://schemas.microsoft.com/office/drawing/2014/chart" uri="{C3380CC4-5D6E-409C-BE32-E72D297353CC}">
              <c16:uniqueId val="{00000000-F80D-4688-8A31-4B6058E26732}"/>
            </c:ext>
          </c:extLst>
        </c:ser>
        <c:dLbls>
          <c:showLegendKey val="0"/>
          <c:showVal val="0"/>
          <c:showCatName val="0"/>
          <c:showSerName val="0"/>
          <c:showPercent val="0"/>
          <c:showBubbleSize val="0"/>
        </c:dLbls>
        <c:smooth val="0"/>
        <c:axId val="305442816"/>
        <c:axId val="305444736"/>
      </c:lineChart>
      <c:dateAx>
        <c:axId val="3054428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444736"/>
        <c:crossesAt val="50"/>
        <c:auto val="0"/>
        <c:lblOffset val="100"/>
        <c:baseTimeUnit val="months"/>
        <c:majorUnit val="2"/>
        <c:majorTimeUnit val="years"/>
      </c:dateAx>
      <c:valAx>
        <c:axId val="30544473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4428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SecA!$BT$6</c:f>
          <c:strCache>
            <c:ptCount val="1"/>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60</c:v>
              </c:pt>
              <c:pt idx="1">
                <c:v>56</c:v>
              </c:pt>
              <c:pt idx="2">
                <c:v>61</c:v>
              </c:pt>
              <c:pt idx="3">
                <c:v>63</c:v>
              </c:pt>
              <c:pt idx="4">
                <c:v>65</c:v>
              </c:pt>
              <c:pt idx="5">
                <c:v>67</c:v>
              </c:pt>
              <c:pt idx="6">
                <c:v>71</c:v>
              </c:pt>
              <c:pt idx="7">
                <c:v>74</c:v>
              </c:pt>
              <c:pt idx="8">
                <c:v>77</c:v>
              </c:pt>
              <c:pt idx="9">
                <c:v>76</c:v>
              </c:pt>
              <c:pt idx="10">
                <c:v>65</c:v>
              </c:pt>
              <c:pt idx="11">
                <c:v>65</c:v>
              </c:pt>
              <c:pt idx="12">
                <c:v>46</c:v>
              </c:pt>
              <c:pt idx="13">
                <c:v>42</c:v>
              </c:pt>
              <c:pt idx="14">
                <c:v>40</c:v>
              </c:pt>
              <c:pt idx="15">
                <c:v>31</c:v>
              </c:pt>
              <c:pt idx="16">
                <c:v>22</c:v>
              </c:pt>
              <c:pt idx="17">
                <c:v>20</c:v>
              </c:pt>
              <c:pt idx="18">
                <c:v>24</c:v>
              </c:pt>
              <c:pt idx="19">
                <c:v>29</c:v>
              </c:pt>
              <c:pt idx="20">
                <c:v>31</c:v>
              </c:pt>
              <c:pt idx="21">
                <c:v>34</c:v>
              </c:pt>
              <c:pt idx="22">
                <c:v>32</c:v>
              </c:pt>
              <c:pt idx="23">
                <c:v>43</c:v>
              </c:pt>
              <c:pt idx="24">
                <c:v>45</c:v>
              </c:pt>
              <c:pt idx="25">
                <c:v>39</c:v>
              </c:pt>
              <c:pt idx="26">
                <c:v>29</c:v>
              </c:pt>
              <c:pt idx="27">
                <c:v>37</c:v>
              </c:pt>
              <c:pt idx="28">
                <c:v>46</c:v>
              </c:pt>
              <c:pt idx="29">
                <c:v>37</c:v>
              </c:pt>
              <c:pt idx="30">
                <c:v>35</c:v>
              </c:pt>
              <c:pt idx="31">
                <c:v>34</c:v>
              </c:pt>
              <c:pt idx="32">
                <c:v>36</c:v>
              </c:pt>
              <c:pt idx="33">
                <c:v>31</c:v>
              </c:pt>
              <c:pt idx="34">
                <c:v>34</c:v>
              </c:pt>
              <c:pt idx="35">
                <c:v>34</c:v>
              </c:pt>
              <c:pt idx="36">
                <c:v>29</c:v>
              </c:pt>
              <c:pt idx="37">
                <c:v>30</c:v>
              </c:pt>
              <c:pt idx="38">
                <c:v>29</c:v>
              </c:pt>
              <c:pt idx="39">
                <c:v>38</c:v>
              </c:pt>
              <c:pt idx="40">
                <c:v>27</c:v>
              </c:pt>
              <c:pt idx="41">
                <c:v>30</c:v>
              </c:pt>
              <c:pt idx="42">
                <c:v>29</c:v>
              </c:pt>
              <c:pt idx="43">
                <c:v>33</c:v>
              </c:pt>
              <c:pt idx="44">
                <c:v>26</c:v>
              </c:pt>
              <c:pt idx="45">
                <c:v>24</c:v>
              </c:pt>
              <c:pt idx="46">
                <c:v>37</c:v>
              </c:pt>
              <c:pt idx="47">
                <c:v>40</c:v>
              </c:pt>
              <c:pt idx="48">
                <c:v>28</c:v>
              </c:pt>
              <c:pt idx="49">
                <c:v>22</c:v>
              </c:pt>
              <c:pt idx="50">
                <c:v>25</c:v>
              </c:pt>
              <c:pt idx="51">
                <c:v>22</c:v>
              </c:pt>
              <c:pt idx="52">
                <c:v>34</c:v>
              </c:pt>
              <c:pt idx="53">
                <c:v>33</c:v>
              </c:pt>
              <c:pt idx="54">
                <c:v>26</c:v>
              </c:pt>
              <c:pt idx="55">
                <c:v>32</c:v>
              </c:pt>
              <c:pt idx="56">
                <c:v>26</c:v>
              </c:pt>
              <c:pt idx="57">
                <c:v>23</c:v>
              </c:pt>
              <c:pt idx="58">
                <c:v>15</c:v>
              </c:pt>
              <c:pt idx="59">
                <c:v>24</c:v>
              </c:pt>
              <c:pt idx="60">
                <c:v>17</c:v>
              </c:pt>
              <c:pt idx="61">
                <c:v>5</c:v>
              </c:pt>
              <c:pt idx="62">
                <c:v>22</c:v>
              </c:pt>
              <c:pt idx="63">
                <c:v>31</c:v>
              </c:pt>
              <c:pt idx="64">
                <c:v>25</c:v>
              </c:pt>
              <c:pt idx="65">
                <c:v>46</c:v>
              </c:pt>
              <c:pt idx="66">
                <c:v>40</c:v>
              </c:pt>
              <c:pt idx="67">
                <c:v>39</c:v>
              </c:pt>
              <c:pt idx="68">
                <c:v>43</c:v>
              </c:pt>
              <c:pt idx="69">
                <c:v>28</c:v>
              </c:pt>
              <c:pt idx="70">
                <c:v>26</c:v>
              </c:pt>
              <c:pt idx="71">
                <c:v>26</c:v>
              </c:pt>
              <c:pt idx="72">
                <c:v>17</c:v>
              </c:pt>
              <c:pt idx="73">
                <c:v>17</c:v>
              </c:pt>
              <c:pt idx="74">
                <c:v>23</c:v>
              </c:pt>
              <c:pt idx="75">
                <c:v>26</c:v>
              </c:pt>
              <c:pt idx="76" formatCode="General">
                <c:v>21</c:v>
              </c:pt>
              <c:pt idx="77" formatCode="General">
                <c:v>28</c:v>
              </c:pt>
              <c:pt idx="78" formatCode="General">
                <c:v>28</c:v>
              </c:pt>
              <c:pt idx="79" formatCode="General">
                <c:v>36</c:v>
              </c:pt>
            </c:numLit>
          </c:val>
          <c:smooth val="0"/>
          <c:extLst>
            <c:ext xmlns:c16="http://schemas.microsoft.com/office/drawing/2014/chart" uri="{C3380CC4-5D6E-409C-BE32-E72D297353CC}">
              <c16:uniqueId val="{00000000-6FB1-4AF0-9803-1E09C6CE2686}"/>
            </c:ext>
          </c:extLst>
        </c:ser>
        <c:dLbls>
          <c:showLegendKey val="0"/>
          <c:showVal val="0"/>
          <c:showCatName val="0"/>
          <c:showSerName val="0"/>
          <c:showPercent val="0"/>
          <c:showBubbleSize val="0"/>
        </c:dLbls>
        <c:smooth val="0"/>
        <c:axId val="305813376"/>
        <c:axId val="305823744"/>
      </c:lineChart>
      <c:dateAx>
        <c:axId val="3058133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823744"/>
        <c:crossesAt val="50"/>
        <c:auto val="0"/>
        <c:lblOffset val="100"/>
        <c:baseTimeUnit val="months"/>
        <c:majorUnit val="2"/>
        <c:majorTimeUnit val="years"/>
      </c:dateAx>
      <c:valAx>
        <c:axId val="305823744"/>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8133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SecA!$CA$6</c:f>
          <c:strCache>
            <c:ptCount val="1"/>
            <c:pt idx="0">
              <c:v>Used vehicles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_ * #\ ##0_ ;_ * \-#\ ##0_ ;_ * "-"??_ ;_ @_ </c:formatCode>
              <c:ptCount val="191"/>
              <c:pt idx="0">
                <c:v>59</c:v>
              </c:pt>
              <c:pt idx="1">
                <c:v>53</c:v>
              </c:pt>
              <c:pt idx="2">
                <c:v>40</c:v>
              </c:pt>
              <c:pt idx="3">
                <c:v>50</c:v>
              </c:pt>
              <c:pt idx="4">
                <c:v>60</c:v>
              </c:pt>
              <c:pt idx="5">
                <c:v>54</c:v>
              </c:pt>
              <c:pt idx="6">
                <c:v>40</c:v>
              </c:pt>
              <c:pt idx="7">
                <c:v>59</c:v>
              </c:pt>
              <c:pt idx="8">
                <c:v>53</c:v>
              </c:pt>
              <c:pt idx="9">
                <c:v>30</c:v>
              </c:pt>
              <c:pt idx="10">
                <c:v>29</c:v>
              </c:pt>
              <c:pt idx="11">
                <c:v>25</c:v>
              </c:pt>
              <c:pt idx="12">
                <c:v>31</c:v>
              </c:pt>
              <c:pt idx="13">
                <c:v>24</c:v>
              </c:pt>
              <c:pt idx="14">
                <c:v>21</c:v>
              </c:pt>
              <c:pt idx="15">
                <c:v>17</c:v>
              </c:pt>
              <c:pt idx="16">
                <c:v>19</c:v>
              </c:pt>
              <c:pt idx="17">
                <c:v>32</c:v>
              </c:pt>
              <c:pt idx="18">
                <c:v>50</c:v>
              </c:pt>
              <c:pt idx="19">
                <c:v>48</c:v>
              </c:pt>
              <c:pt idx="20">
                <c:v>66</c:v>
              </c:pt>
              <c:pt idx="21">
                <c:v>54</c:v>
              </c:pt>
              <c:pt idx="22">
                <c:v>66</c:v>
              </c:pt>
              <c:pt idx="23">
                <c:v>53</c:v>
              </c:pt>
              <c:pt idx="24">
                <c:v>63</c:v>
              </c:pt>
              <c:pt idx="25">
                <c:v>45</c:v>
              </c:pt>
              <c:pt idx="26">
                <c:v>52</c:v>
              </c:pt>
              <c:pt idx="27">
                <c:v>48</c:v>
              </c:pt>
              <c:pt idx="28">
                <c:v>64</c:v>
              </c:pt>
              <c:pt idx="29">
                <c:v>58</c:v>
              </c:pt>
              <c:pt idx="30">
                <c:v>44</c:v>
              </c:pt>
              <c:pt idx="31">
                <c:v>54</c:v>
              </c:pt>
              <c:pt idx="32">
                <c:v>67</c:v>
              </c:pt>
              <c:pt idx="33">
                <c:v>49</c:v>
              </c:pt>
              <c:pt idx="34">
                <c:v>38</c:v>
              </c:pt>
              <c:pt idx="35">
                <c:v>41</c:v>
              </c:pt>
              <c:pt idx="36">
                <c:v>33</c:v>
              </c:pt>
              <c:pt idx="37">
                <c:v>21</c:v>
              </c:pt>
              <c:pt idx="38">
                <c:v>35</c:v>
              </c:pt>
              <c:pt idx="39">
                <c:v>56</c:v>
              </c:pt>
              <c:pt idx="40">
                <c:v>74</c:v>
              </c:pt>
              <c:pt idx="41">
                <c:v>41</c:v>
              </c:pt>
              <c:pt idx="42">
                <c:v>29</c:v>
              </c:pt>
              <c:pt idx="43">
                <c:v>35</c:v>
              </c:pt>
              <c:pt idx="44">
                <c:v>46</c:v>
              </c:pt>
              <c:pt idx="45">
                <c:v>43</c:v>
              </c:pt>
              <c:pt idx="46">
                <c:v>51</c:v>
              </c:pt>
              <c:pt idx="47">
                <c:v>68</c:v>
              </c:pt>
              <c:pt idx="48">
                <c:v>62</c:v>
              </c:pt>
              <c:pt idx="49">
                <c:v>44</c:v>
              </c:pt>
              <c:pt idx="50">
                <c:v>33</c:v>
              </c:pt>
              <c:pt idx="51">
                <c:v>32</c:v>
              </c:pt>
              <c:pt idx="52">
                <c:v>41</c:v>
              </c:pt>
              <c:pt idx="53">
                <c:v>61</c:v>
              </c:pt>
              <c:pt idx="54">
                <c:v>38</c:v>
              </c:pt>
              <c:pt idx="55">
                <c:v>34</c:v>
              </c:pt>
              <c:pt idx="56">
                <c:v>24</c:v>
              </c:pt>
              <c:pt idx="57">
                <c:v>34</c:v>
              </c:pt>
              <c:pt idx="58">
                <c:v>26</c:v>
              </c:pt>
              <c:pt idx="59">
                <c:v>41</c:v>
              </c:pt>
              <c:pt idx="60">
                <c:v>30</c:v>
              </c:pt>
              <c:pt idx="61">
                <c:v>2</c:v>
              </c:pt>
              <c:pt idx="62">
                <c:v>39</c:v>
              </c:pt>
              <c:pt idx="63">
                <c:v>48</c:v>
              </c:pt>
              <c:pt idx="64">
                <c:v>32</c:v>
              </c:pt>
              <c:pt idx="65">
                <c:v>54</c:v>
              </c:pt>
              <c:pt idx="66">
                <c:v>41</c:v>
              </c:pt>
              <c:pt idx="67">
                <c:v>62</c:v>
              </c:pt>
              <c:pt idx="68">
                <c:v>64</c:v>
              </c:pt>
              <c:pt idx="69">
                <c:v>51</c:v>
              </c:pt>
              <c:pt idx="70">
                <c:v>35</c:v>
              </c:pt>
              <c:pt idx="71">
                <c:v>53</c:v>
              </c:pt>
              <c:pt idx="72">
                <c:v>42</c:v>
              </c:pt>
              <c:pt idx="73">
                <c:v>11</c:v>
              </c:pt>
              <c:pt idx="74">
                <c:v>18</c:v>
              </c:pt>
              <c:pt idx="75">
                <c:v>18</c:v>
              </c:pt>
              <c:pt idx="76" formatCode="General">
                <c:v>42</c:v>
              </c:pt>
              <c:pt idx="77" formatCode="General">
                <c:v>18</c:v>
              </c:pt>
              <c:pt idx="78" formatCode="General">
                <c:v>26</c:v>
              </c:pt>
              <c:pt idx="79" formatCode="General">
                <c:v>37</c:v>
              </c:pt>
            </c:numLit>
          </c:val>
          <c:smooth val="0"/>
          <c:extLst>
            <c:ext xmlns:c16="http://schemas.microsoft.com/office/drawing/2014/chart" uri="{C3380CC4-5D6E-409C-BE32-E72D297353CC}">
              <c16:uniqueId val="{00000000-DC00-4374-8BC1-F42D1520A245}"/>
            </c:ext>
          </c:extLst>
        </c:ser>
        <c:dLbls>
          <c:showLegendKey val="0"/>
          <c:showVal val="0"/>
          <c:showCatName val="0"/>
          <c:showSerName val="0"/>
          <c:showPercent val="0"/>
          <c:showBubbleSize val="0"/>
        </c:dLbls>
        <c:smooth val="0"/>
        <c:axId val="305452928"/>
        <c:axId val="305549312"/>
      </c:lineChart>
      <c:dateAx>
        <c:axId val="3054529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SecA!$BM$4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549312"/>
        <c:crossesAt val="50"/>
        <c:auto val="0"/>
        <c:lblOffset val="100"/>
        <c:baseTimeUnit val="months"/>
        <c:majorUnit val="2"/>
        <c:majorTimeUnit val="years"/>
      </c:dateAx>
      <c:valAx>
        <c:axId val="305549312"/>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45292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SecA!$CV$5:$CW$5</c:f>
          <c:strCache>
            <c:ptCount val="2"/>
            <c:pt idx="0">
              <c:v>Field crops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88.3280757097791</c:v>
              </c:pt>
              <c:pt idx="1">
                <c:v>83.491062039957896</c:v>
              </c:pt>
              <c:pt idx="2">
                <c:v>98.633017875920004</c:v>
              </c:pt>
              <c:pt idx="3">
                <c:v>103.259726603575</c:v>
              </c:pt>
              <c:pt idx="4">
                <c:v>92.849631966351197</c:v>
              </c:pt>
              <c:pt idx="5">
                <c:v>100.42060988433199</c:v>
              </c:pt>
              <c:pt idx="6">
                <c:v>127.97055730809601</c:v>
              </c:pt>
              <c:pt idx="7">
                <c:v>97.581493165089299</c:v>
              </c:pt>
              <c:pt idx="8">
                <c:v>65.509989484752893</c:v>
              </c:pt>
              <c:pt idx="9">
                <c:v>78.654048370136593</c:v>
              </c:pt>
              <c:pt idx="10">
                <c:v>93.901156677181902</c:v>
              </c:pt>
              <c:pt idx="11">
                <c:v>95.793901156677094</c:v>
              </c:pt>
              <c:pt idx="12">
                <c:v>99.579390115667707</c:v>
              </c:pt>
              <c:pt idx="13">
                <c:v>104.311251314405</c:v>
              </c:pt>
              <c:pt idx="14">
                <c:v>112.933753943217</c:v>
              </c:pt>
              <c:pt idx="15">
                <c:v>94.890306198135093</c:v>
              </c:pt>
              <c:pt idx="16">
                <c:v>95.942305158203197</c:v>
              </c:pt>
              <c:pt idx="17">
                <c:v>55.5455450915913</c:v>
              </c:pt>
              <c:pt idx="18">
                <c:v>89.945911085815496</c:v>
              </c:pt>
              <c:pt idx="19">
                <c:v>103.93749725472</c:v>
              </c:pt>
              <c:pt idx="20">
                <c:v>71.535929284625198</c:v>
              </c:pt>
              <c:pt idx="21">
                <c:v>109.19749205506</c:v>
              </c:pt>
              <c:pt idx="22">
                <c:v>105.094696110794</c:v>
              </c:pt>
              <c:pt idx="23">
                <c:v>90.997910045883501</c:v>
              </c:pt>
              <c:pt idx="24">
                <c:v>95.311105782162301</c:v>
              </c:pt>
              <c:pt idx="25">
                <c:v>114.247087063386</c:v>
              </c:pt>
              <c:pt idx="26">
                <c:v>99.6243015184412</c:v>
              </c:pt>
              <c:pt idx="27">
                <c:v>108.040293198985</c:v>
              </c:pt>
              <c:pt idx="28">
                <c:v>95.837105262196403</c:v>
              </c:pt>
              <c:pt idx="29">
                <c:v>99.834701310454804</c:v>
              </c:pt>
              <c:pt idx="30">
                <c:v>109.302691951067</c:v>
              </c:pt>
              <c:pt idx="31">
                <c:v>89.209511813767804</c:v>
              </c:pt>
              <c:pt idx="32">
                <c:v>82.476718469332496</c:v>
              </c:pt>
              <c:pt idx="33">
                <c:v>112.879488415298</c:v>
              </c:pt>
              <c:pt idx="34">
                <c:v>109.723491535094</c:v>
              </c:pt>
              <c:pt idx="35">
                <c:v>105.199896006801</c:v>
              </c:pt>
              <c:pt idx="36">
                <c:v>109.694614748474</c:v>
              </c:pt>
              <c:pt idx="37">
                <c:v>108.417576483722</c:v>
              </c:pt>
              <c:pt idx="38">
                <c:v>112.118416446278</c:v>
              </c:pt>
              <c:pt idx="39">
                <c:v>123.492761265882</c:v>
              </c:pt>
              <c:pt idx="40">
                <c:v>100</c:v>
              </c:pt>
              <c:pt idx="41">
                <c:v>89.791731851247505</c:v>
              </c:pt>
              <c:pt idx="42">
                <c:v>138.29602719376999</c:v>
              </c:pt>
              <c:pt idx="43">
                <c:v>126.29940500321401</c:v>
              </c:pt>
              <c:pt idx="44">
                <c:v>111.647251272182</c:v>
              </c:pt>
              <c:pt idx="45">
                <c:v>136.933324982138</c:v>
              </c:pt>
              <c:pt idx="46">
                <c:v>146.30000000000001</c:v>
              </c:pt>
              <c:pt idx="47">
                <c:v>145.69999999999999</c:v>
              </c:pt>
              <c:pt idx="48">
                <c:v>154.80000000000001</c:v>
              </c:pt>
            </c:numLit>
          </c:val>
          <c:smooth val="0"/>
          <c:extLst>
            <c:ext xmlns:c16="http://schemas.microsoft.com/office/drawing/2014/chart" uri="{C3380CC4-5D6E-409C-BE32-E72D297353CC}">
              <c16:uniqueId val="{00000000-3D80-4A8E-8071-C7B8E32D945D}"/>
            </c:ext>
          </c:extLst>
        </c:ser>
        <c:dLbls>
          <c:showLegendKey val="0"/>
          <c:showVal val="0"/>
          <c:showCatName val="0"/>
          <c:showSerName val="0"/>
          <c:showPercent val="0"/>
          <c:showBubbleSize val="0"/>
        </c:dLbls>
        <c:smooth val="0"/>
        <c:axId val="305637248"/>
        <c:axId val="305639424"/>
      </c:lineChart>
      <c:dateAx>
        <c:axId val="305637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5639424"/>
        <c:crosses val="autoZero"/>
        <c:auto val="0"/>
        <c:lblOffset val="100"/>
        <c:baseTimeUnit val="years"/>
        <c:majorUnit val="4"/>
        <c:majorTimeUnit val="years"/>
        <c:minorUnit val="4"/>
        <c:minorTimeUnit val="years"/>
      </c:dateAx>
      <c:valAx>
        <c:axId val="305639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56372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SecA!$CX$5:$CY$5</c:f>
          <c:strCache>
            <c:ptCount val="2"/>
            <c:pt idx="0">
              <c:v>Horticulture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35.062761506276097</c:v>
              </c:pt>
              <c:pt idx="1">
                <c:v>37.154811715481102</c:v>
              </c:pt>
              <c:pt idx="2">
                <c:v>34.393305439330497</c:v>
              </c:pt>
              <c:pt idx="3">
                <c:v>37.824267782426702</c:v>
              </c:pt>
              <c:pt idx="4">
                <c:v>38.410041841004102</c:v>
              </c:pt>
              <c:pt idx="5">
                <c:v>42.845188284518798</c:v>
              </c:pt>
              <c:pt idx="6">
                <c:v>43.514644351464398</c:v>
              </c:pt>
              <c:pt idx="7">
                <c:v>47.949790794979002</c:v>
              </c:pt>
              <c:pt idx="8">
                <c:v>43.514644351464398</c:v>
              </c:pt>
              <c:pt idx="9">
                <c:v>47.364016736401602</c:v>
              </c:pt>
              <c:pt idx="10">
                <c:v>47.364016736401602</c:v>
              </c:pt>
              <c:pt idx="11">
                <c:v>46.276150627615003</c:v>
              </c:pt>
              <c:pt idx="12">
                <c:v>50.794979079497899</c:v>
              </c:pt>
              <c:pt idx="13">
                <c:v>53.640167364016698</c:v>
              </c:pt>
              <c:pt idx="14">
                <c:v>57.573221757322102</c:v>
              </c:pt>
              <c:pt idx="15">
                <c:v>56.556462543275202</c:v>
              </c:pt>
              <c:pt idx="16">
                <c:v>58.483571637342401</c:v>
              </c:pt>
              <c:pt idx="17">
                <c:v>55.467226968367697</c:v>
              </c:pt>
              <c:pt idx="18">
                <c:v>55.802376376031503</c:v>
              </c:pt>
              <c:pt idx="19">
                <c:v>55.802376376031503</c:v>
              </c:pt>
              <c:pt idx="20">
                <c:v>58.399784285426399</c:v>
              </c:pt>
              <c:pt idx="21">
                <c:v>62.337789825476698</c:v>
              </c:pt>
              <c:pt idx="22">
                <c:v>65.437921846367303</c:v>
              </c:pt>
              <c:pt idx="23">
                <c:v>64.264898919543896</c:v>
              </c:pt>
              <c:pt idx="24">
                <c:v>71.303036480484806</c:v>
              </c:pt>
              <c:pt idx="25">
                <c:v>68.202904459594095</c:v>
              </c:pt>
              <c:pt idx="26">
                <c:v>68.286691811510096</c:v>
              </c:pt>
              <c:pt idx="27">
                <c:v>71.219249128568805</c:v>
              </c:pt>
              <c:pt idx="28">
                <c:v>76.665427003106402</c:v>
              </c:pt>
              <c:pt idx="29">
                <c:v>80.6034325431567</c:v>
              </c:pt>
              <c:pt idx="30">
                <c:v>76.246490243526594</c:v>
              </c:pt>
              <c:pt idx="31">
                <c:v>79.262834912501305</c:v>
              </c:pt>
              <c:pt idx="32">
                <c:v>81.357518710400399</c:v>
              </c:pt>
              <c:pt idx="33">
                <c:v>85.798248361946406</c:v>
              </c:pt>
              <c:pt idx="34">
                <c:v>82.279179581476001</c:v>
              </c:pt>
              <c:pt idx="35">
                <c:v>83.787351915963299</c:v>
              </c:pt>
              <c:pt idx="36">
                <c:v>84.044727924234707</c:v>
              </c:pt>
              <c:pt idx="37">
                <c:v>88.820204947777498</c:v>
              </c:pt>
              <c:pt idx="38">
                <c:v>94.319378078374996</c:v>
              </c:pt>
              <c:pt idx="39">
                <c:v>94.602322578425103</c:v>
              </c:pt>
              <c:pt idx="40">
                <c:v>100</c:v>
              </c:pt>
              <c:pt idx="41">
                <c:v>95.7</c:v>
              </c:pt>
              <c:pt idx="42">
                <c:v>101.9</c:v>
              </c:pt>
              <c:pt idx="43">
                <c:v>106.7</c:v>
              </c:pt>
              <c:pt idx="44">
                <c:v>105.2</c:v>
              </c:pt>
              <c:pt idx="45">
                <c:v>108.2</c:v>
              </c:pt>
              <c:pt idx="46">
                <c:v>115</c:v>
              </c:pt>
              <c:pt idx="47">
                <c:v>124.5</c:v>
              </c:pt>
              <c:pt idx="48">
                <c:v>120.5</c:v>
              </c:pt>
            </c:numLit>
          </c:val>
          <c:smooth val="0"/>
          <c:extLst>
            <c:ext xmlns:c16="http://schemas.microsoft.com/office/drawing/2014/chart" uri="{C3380CC4-5D6E-409C-BE32-E72D297353CC}">
              <c16:uniqueId val="{00000000-4A06-4A26-B592-CED64451F376}"/>
            </c:ext>
          </c:extLst>
        </c:ser>
        <c:dLbls>
          <c:showLegendKey val="0"/>
          <c:showVal val="0"/>
          <c:showCatName val="0"/>
          <c:showSerName val="0"/>
          <c:showPercent val="0"/>
          <c:showBubbleSize val="0"/>
        </c:dLbls>
        <c:smooth val="0"/>
        <c:axId val="306274304"/>
        <c:axId val="306276224"/>
      </c:lineChart>
      <c:dateAx>
        <c:axId val="3062743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276224"/>
        <c:crosses val="autoZero"/>
        <c:auto val="0"/>
        <c:lblOffset val="100"/>
        <c:baseTimeUnit val="years"/>
        <c:majorUnit val="4"/>
        <c:majorTimeUnit val="years"/>
        <c:minorUnit val="4"/>
        <c:minorTimeUnit val="years"/>
      </c:dateAx>
      <c:valAx>
        <c:axId val="3062762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274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SecA!$CZ$5:$DA$5</c:f>
          <c:strCache>
            <c:ptCount val="2"/>
            <c:pt idx="0">
              <c:v>Animal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36.469534050179199</c:v>
              </c:pt>
              <c:pt idx="1">
                <c:v>38.082437275985598</c:v>
              </c:pt>
              <c:pt idx="2">
                <c:v>40.232974910394198</c:v>
              </c:pt>
              <c:pt idx="3">
                <c:v>41.935483870967701</c:v>
              </c:pt>
              <c:pt idx="4">
                <c:v>44.623655913978403</c:v>
              </c:pt>
              <c:pt idx="5">
                <c:v>44.623655913978403</c:v>
              </c:pt>
              <c:pt idx="6">
                <c:v>42.473118279569803</c:v>
              </c:pt>
              <c:pt idx="7">
                <c:v>47.311827956989198</c:v>
              </c:pt>
              <c:pt idx="8">
                <c:v>50.089605734766998</c:v>
              </c:pt>
              <c:pt idx="9">
                <c:v>50.6272401433691</c:v>
              </c:pt>
              <c:pt idx="10">
                <c:v>48.924731182795703</c:v>
              </c:pt>
              <c:pt idx="11">
                <c:v>47.311827956989198</c:v>
              </c:pt>
              <c:pt idx="12">
                <c:v>48.387096774193502</c:v>
              </c:pt>
              <c:pt idx="13">
                <c:v>49.551971326164796</c:v>
              </c:pt>
              <c:pt idx="14">
                <c:v>51.702508960573397</c:v>
              </c:pt>
              <c:pt idx="15">
                <c:v>42.612642638535803</c:v>
              </c:pt>
              <c:pt idx="16">
                <c:v>43.946481534964498</c:v>
              </c:pt>
              <c:pt idx="17">
                <c:v>43.525269251881703</c:v>
              </c:pt>
              <c:pt idx="18">
                <c:v>42.331834449813996</c:v>
              </c:pt>
              <c:pt idx="19">
                <c:v>40.6469853174831</c:v>
              </c:pt>
              <c:pt idx="20">
                <c:v>42.261632402633602</c:v>
              </c:pt>
              <c:pt idx="21">
                <c:v>44.367693818047201</c:v>
              </c:pt>
              <c:pt idx="22">
                <c:v>43.7358753934231</c:v>
              </c:pt>
              <c:pt idx="23">
                <c:v>45.139916337032197</c:v>
              </c:pt>
              <c:pt idx="24">
                <c:v>46.614159327821703</c:v>
              </c:pt>
              <c:pt idx="25">
                <c:v>46.122744997558598</c:v>
              </c:pt>
              <c:pt idx="26">
                <c:v>46.543957280641301</c:v>
              </c:pt>
              <c:pt idx="27">
                <c:v>48.579816648874498</c:v>
              </c:pt>
              <c:pt idx="28">
                <c:v>52.862141526882198</c:v>
              </c:pt>
              <c:pt idx="29">
                <c:v>54.055576328949897</c:v>
              </c:pt>
              <c:pt idx="30">
                <c:v>59.812144197747202</c:v>
              </c:pt>
              <c:pt idx="31">
                <c:v>63.532852698311302</c:v>
              </c:pt>
              <c:pt idx="32">
                <c:v>65.2879038778227</c:v>
              </c:pt>
              <c:pt idx="33">
                <c:v>66.621742774251302</c:v>
              </c:pt>
              <c:pt idx="34">
                <c:v>66.762146868612206</c:v>
              </c:pt>
              <c:pt idx="35">
                <c:v>70.2020471804545</c:v>
              </c:pt>
              <c:pt idx="36">
                <c:v>89.971069855959499</c:v>
              </c:pt>
              <c:pt idx="37">
                <c:v>91.241905471674698</c:v>
              </c:pt>
              <c:pt idx="38">
                <c:v>93.637620823564404</c:v>
              </c:pt>
              <c:pt idx="39">
                <c:v>94.392317687940803</c:v>
              </c:pt>
              <c:pt idx="40">
                <c:v>100</c:v>
              </c:pt>
              <c:pt idx="41">
                <c:v>100.048414992342</c:v>
              </c:pt>
              <c:pt idx="42">
                <c:v>94.652637496054695</c:v>
              </c:pt>
              <c:pt idx="43">
                <c:v>96.7</c:v>
              </c:pt>
              <c:pt idx="44">
                <c:v>101.4</c:v>
              </c:pt>
              <c:pt idx="45">
                <c:v>103.5</c:v>
              </c:pt>
              <c:pt idx="46">
                <c:v>103.6</c:v>
              </c:pt>
              <c:pt idx="47">
                <c:v>102.2</c:v>
              </c:pt>
              <c:pt idx="48">
                <c:v>99.4</c:v>
              </c:pt>
            </c:numLit>
          </c:val>
          <c:smooth val="0"/>
          <c:extLst>
            <c:ext xmlns:c16="http://schemas.microsoft.com/office/drawing/2014/chart" uri="{C3380CC4-5D6E-409C-BE32-E72D297353CC}">
              <c16:uniqueId val="{00000000-0849-4441-9BAF-B3EF2AE9C6E2}"/>
            </c:ext>
          </c:extLst>
        </c:ser>
        <c:dLbls>
          <c:showLegendKey val="0"/>
          <c:showVal val="0"/>
          <c:showCatName val="0"/>
          <c:showSerName val="0"/>
          <c:showPercent val="0"/>
          <c:showBubbleSize val="0"/>
        </c:dLbls>
        <c:smooth val="0"/>
        <c:axId val="306321280"/>
        <c:axId val="306327552"/>
      </c:lineChart>
      <c:dateAx>
        <c:axId val="306321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27552"/>
        <c:crosses val="autoZero"/>
        <c:auto val="0"/>
        <c:lblOffset val="100"/>
        <c:baseTimeUnit val="years"/>
        <c:majorUnit val="4"/>
        <c:majorTimeUnit val="years"/>
        <c:minorUnit val="4"/>
        <c:minorTimeUnit val="years"/>
      </c:dateAx>
      <c:valAx>
        <c:axId val="3063275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3212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SecA!$DB$5:$DC$5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47.133757961783402</c:v>
              </c:pt>
              <c:pt idx="1">
                <c:v>47.679708826205598</c:v>
              </c:pt>
              <c:pt idx="2">
                <c:v>51.319381255686899</c:v>
              </c:pt>
              <c:pt idx="3">
                <c:v>53.867151956323902</c:v>
              </c:pt>
              <c:pt idx="4">
                <c:v>53.230209281164697</c:v>
              </c:pt>
              <c:pt idx="5">
                <c:v>56.414922656960798</c:v>
              </c:pt>
              <c:pt idx="6">
                <c:v>62.056414922656899</c:v>
              </c:pt>
              <c:pt idx="7">
                <c:v>57.688808007279299</c:v>
              </c:pt>
              <c:pt idx="8">
                <c:v>50.227479526842501</c:v>
              </c:pt>
              <c:pt idx="9">
                <c:v>54.504094631483099</c:v>
              </c:pt>
              <c:pt idx="10">
                <c:v>57.688808007279299</c:v>
              </c:pt>
              <c:pt idx="11">
                <c:v>56.960873521383</c:v>
              </c:pt>
              <c:pt idx="12">
                <c:v>58.871701546860699</c:v>
              </c:pt>
              <c:pt idx="13">
                <c:v>61.419472247497701</c:v>
              </c:pt>
              <c:pt idx="14">
                <c:v>65.605095541401198</c:v>
              </c:pt>
              <c:pt idx="15">
                <c:v>54.5118270179562</c:v>
              </c:pt>
              <c:pt idx="16">
                <c:v>55.870626225148698</c:v>
              </c:pt>
              <c:pt idx="17">
                <c:v>47.957619077380798</c:v>
              </c:pt>
              <c:pt idx="18">
                <c:v>53.2329571758927</c:v>
              </c:pt>
              <c:pt idx="19">
                <c:v>54.751615113343099</c:v>
              </c:pt>
              <c:pt idx="20">
                <c:v>50.595288126636802</c:v>
              </c:pt>
              <c:pt idx="21">
                <c:v>60.586458767757797</c:v>
              </c:pt>
              <c:pt idx="22">
                <c:v>59.947023846726097</c:v>
              </c:pt>
              <c:pt idx="23">
                <c:v>57.549142892856999</c:v>
              </c:pt>
              <c:pt idx="24">
                <c:v>60.666388132886802</c:v>
              </c:pt>
              <c:pt idx="25">
                <c:v>63.863562738045502</c:v>
              </c:pt>
              <c:pt idx="26">
                <c:v>61.305823053918502</c:v>
              </c:pt>
              <c:pt idx="27">
                <c:v>64.742785754464094</c:v>
              </c:pt>
              <c:pt idx="28">
                <c:v>66.181514326785603</c:v>
              </c:pt>
              <c:pt idx="29">
                <c:v>68.4195365503967</c:v>
              </c:pt>
              <c:pt idx="30">
                <c:v>72.735722267360998</c:v>
              </c:pt>
              <c:pt idx="31">
                <c:v>72.176216711458196</c:v>
              </c:pt>
              <c:pt idx="32">
                <c:v>72.575863537103004</c:v>
              </c:pt>
              <c:pt idx="33">
                <c:v>79.769506398710107</c:v>
              </c:pt>
              <c:pt idx="34">
                <c:v>78.330777826388697</c:v>
              </c:pt>
              <c:pt idx="35">
                <c:v>79.929365128968101</c:v>
              </c:pt>
              <c:pt idx="36">
                <c:v>91.967440100345598</c:v>
              </c:pt>
              <c:pt idx="37">
                <c:v>93.683298957638996</c:v>
              </c:pt>
              <c:pt idx="38">
                <c:v>97.108172005091703</c:v>
              </c:pt>
              <c:pt idx="39">
                <c:v>99.635559498870904</c:v>
              </c:pt>
              <c:pt idx="40">
                <c:v>100</c:v>
              </c:pt>
              <c:pt idx="41">
                <c:v>96.4</c:v>
              </c:pt>
              <c:pt idx="42">
                <c:v>107.094742098212</c:v>
              </c:pt>
              <c:pt idx="43">
                <c:v>106.5</c:v>
              </c:pt>
              <c:pt idx="44">
                <c:v>104.9</c:v>
              </c:pt>
              <c:pt idx="45">
                <c:v>112.758636044837</c:v>
              </c:pt>
              <c:pt idx="46">
                <c:v>116.9</c:v>
              </c:pt>
              <c:pt idx="47">
                <c:v>118.8</c:v>
              </c:pt>
              <c:pt idx="48">
                <c:v>118.5</c:v>
              </c:pt>
            </c:numLit>
          </c:val>
          <c:smooth val="0"/>
          <c:extLst>
            <c:ext xmlns:c16="http://schemas.microsoft.com/office/drawing/2014/chart" uri="{C3380CC4-5D6E-409C-BE32-E72D297353CC}">
              <c16:uniqueId val="{00000000-FECF-4967-90F6-EB90E710F41B}"/>
            </c:ext>
          </c:extLst>
        </c:ser>
        <c:dLbls>
          <c:showLegendKey val="0"/>
          <c:showVal val="0"/>
          <c:showCatName val="0"/>
          <c:showSerName val="0"/>
          <c:showPercent val="0"/>
          <c:showBubbleSize val="0"/>
        </c:dLbls>
        <c:smooth val="0"/>
        <c:axId val="306368512"/>
        <c:axId val="306370432"/>
      </c:lineChart>
      <c:dateAx>
        <c:axId val="3063685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370432"/>
        <c:crosses val="autoZero"/>
        <c:auto val="0"/>
        <c:lblOffset val="100"/>
        <c:baseTimeUnit val="years"/>
        <c:majorUnit val="4"/>
        <c:majorTimeUnit val="years"/>
        <c:minorUnit val="4"/>
        <c:minorTimeUnit val="years"/>
      </c:dateAx>
      <c:valAx>
        <c:axId val="3063704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3685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SecA!$DD$5:$DE$5</c:f>
          <c:strCache>
            <c:ptCount val="2"/>
            <c:pt idx="0">
              <c:v>Food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43.501805054151603</c:v>
              </c:pt>
              <c:pt idx="1">
                <c:v>43.501805054151603</c:v>
              </c:pt>
              <c:pt idx="2">
                <c:v>47.563176895306803</c:v>
              </c:pt>
              <c:pt idx="3">
                <c:v>49.9097472924187</c:v>
              </c:pt>
              <c:pt idx="4">
                <c:v>47.563176895306803</c:v>
              </c:pt>
              <c:pt idx="5">
                <c:v>51.534296028880803</c:v>
              </c:pt>
              <c:pt idx="6">
                <c:v>57.310469314079398</c:v>
              </c:pt>
              <c:pt idx="7">
                <c:v>51.534296028880803</c:v>
              </c:pt>
              <c:pt idx="8">
                <c:v>44.043321299638897</c:v>
              </c:pt>
              <c:pt idx="9">
                <c:v>47.563176895306803</c:v>
              </c:pt>
              <c:pt idx="10">
                <c:v>52.166064981949397</c:v>
              </c:pt>
              <c:pt idx="11">
                <c:v>50.992779783393502</c:v>
              </c:pt>
              <c:pt idx="12">
                <c:v>54.512635379061301</c:v>
              </c:pt>
              <c:pt idx="13">
                <c:v>56.678700361010797</c:v>
              </c:pt>
              <c:pt idx="14">
                <c:v>60.740072202165997</c:v>
              </c:pt>
              <c:pt idx="15">
                <c:v>50.092093746546603</c:v>
              </c:pt>
              <c:pt idx="16">
                <c:v>51.433141925587996</c:v>
              </c:pt>
              <c:pt idx="17">
                <c:v>43.2290824773347</c:v>
              </c:pt>
              <c:pt idx="18">
                <c:v>49.618782624532003</c:v>
              </c:pt>
              <c:pt idx="19">
                <c:v>51.748682673597699</c:v>
              </c:pt>
              <c:pt idx="20">
                <c:v>47.646652949471097</c:v>
              </c:pt>
              <c:pt idx="21">
                <c:v>57.901727259787698</c:v>
              </c:pt>
              <c:pt idx="22">
                <c:v>57.112875389763403</c:v>
              </c:pt>
              <c:pt idx="23">
                <c:v>54.9829753406976</c:v>
              </c:pt>
              <c:pt idx="24">
                <c:v>58.059497633792603</c:v>
              </c:pt>
              <c:pt idx="25">
                <c:v>61.609331048902199</c:v>
              </c:pt>
              <c:pt idx="26">
                <c:v>59.242775438829099</c:v>
              </c:pt>
              <c:pt idx="27">
                <c:v>62.477068105929</c:v>
              </c:pt>
              <c:pt idx="28">
                <c:v>63.8970014719728</c:v>
              </c:pt>
              <c:pt idx="29">
                <c:v>66.026901521038596</c:v>
              </c:pt>
              <c:pt idx="30">
                <c:v>70.602242367179798</c:v>
              </c:pt>
              <c:pt idx="31">
                <c:v>70.444471993175</c:v>
              </c:pt>
              <c:pt idx="32">
                <c:v>71.233323863199303</c:v>
              </c:pt>
              <c:pt idx="33">
                <c:v>78.806301815433201</c:v>
              </c:pt>
              <c:pt idx="34">
                <c:v>77.465253636391793</c:v>
              </c:pt>
              <c:pt idx="35">
                <c:v>78.8851870024356</c:v>
              </c:pt>
              <c:pt idx="36">
                <c:v>91.020478299137594</c:v>
              </c:pt>
              <c:pt idx="37">
                <c:v>93.2259056981041</c:v>
              </c:pt>
              <c:pt idx="38">
                <c:v>96.8628720238261</c:v>
              </c:pt>
              <c:pt idx="39">
                <c:v>99.4787498416174</c:v>
              </c:pt>
              <c:pt idx="40">
                <c:v>100</c:v>
              </c:pt>
              <c:pt idx="41">
                <c:v>96.1</c:v>
              </c:pt>
              <c:pt idx="42">
                <c:v>107.12810274063</c:v>
              </c:pt>
              <c:pt idx="43">
                <c:v>106.2</c:v>
              </c:pt>
              <c:pt idx="44">
                <c:v>104.6</c:v>
              </c:pt>
              <c:pt idx="45">
                <c:v>112.9</c:v>
              </c:pt>
              <c:pt idx="46">
                <c:v>117.4</c:v>
              </c:pt>
              <c:pt idx="47">
                <c:v>119.8</c:v>
              </c:pt>
              <c:pt idx="48">
                <c:v>119.3</c:v>
              </c:pt>
            </c:numLit>
          </c:val>
          <c:smooth val="0"/>
          <c:extLst>
            <c:ext xmlns:c16="http://schemas.microsoft.com/office/drawing/2014/chart" uri="{C3380CC4-5D6E-409C-BE32-E72D297353CC}">
              <c16:uniqueId val="{00000000-B1CB-40D1-9DA0-56F9E984F11A}"/>
            </c:ext>
          </c:extLst>
        </c:ser>
        <c:dLbls>
          <c:showLegendKey val="0"/>
          <c:showVal val="0"/>
          <c:showCatName val="0"/>
          <c:showSerName val="0"/>
          <c:showPercent val="0"/>
          <c:showBubbleSize val="0"/>
        </c:dLbls>
        <c:smooth val="0"/>
        <c:axId val="306087808"/>
        <c:axId val="306089984"/>
      </c:lineChart>
      <c:dateAx>
        <c:axId val="3060878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089984"/>
        <c:crosses val="autoZero"/>
        <c:auto val="0"/>
        <c:lblOffset val="100"/>
        <c:baseTimeUnit val="years"/>
        <c:majorUnit val="4"/>
        <c:majorTimeUnit val="years"/>
        <c:minorUnit val="4"/>
        <c:minorTimeUnit val="years"/>
      </c:dateAx>
      <c:valAx>
        <c:axId val="3060899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0878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SecA!$DF$5:$DG$5</c:f>
          <c:strCache>
            <c:ptCount val="2"/>
            <c:pt idx="0">
              <c:v>Non-food production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yyyy</c:formatCode>
              <c:ptCount val="51"/>
              <c:pt idx="0">
                <c:v>27759</c:v>
              </c:pt>
              <c:pt idx="1">
                <c:v>28125</c:v>
              </c:pt>
              <c:pt idx="2">
                <c:v>28490</c:v>
              </c:pt>
              <c:pt idx="3">
                <c:v>28855</c:v>
              </c:pt>
              <c:pt idx="4">
                <c:v>29220</c:v>
              </c:pt>
              <c:pt idx="5">
                <c:v>29586</c:v>
              </c:pt>
              <c:pt idx="6">
                <c:v>29951</c:v>
              </c:pt>
              <c:pt idx="7">
                <c:v>30316</c:v>
              </c:pt>
              <c:pt idx="8">
                <c:v>30681</c:v>
              </c:pt>
              <c:pt idx="9">
                <c:v>31047</c:v>
              </c:pt>
              <c:pt idx="10">
                <c:v>31412</c:v>
              </c:pt>
              <c:pt idx="11">
                <c:v>31777</c:v>
              </c:pt>
              <c:pt idx="12">
                <c:v>32142</c:v>
              </c:pt>
              <c:pt idx="13">
                <c:v>32508</c:v>
              </c:pt>
              <c:pt idx="14">
                <c:v>32873</c:v>
              </c:pt>
              <c:pt idx="15">
                <c:v>33238</c:v>
              </c:pt>
              <c:pt idx="16">
                <c:v>33603</c:v>
              </c:pt>
              <c:pt idx="17">
                <c:v>33969</c:v>
              </c:pt>
              <c:pt idx="18">
                <c:v>34334</c:v>
              </c:pt>
              <c:pt idx="19">
                <c:v>34699</c:v>
              </c:pt>
              <c:pt idx="20">
                <c:v>35064</c:v>
              </c:pt>
              <c:pt idx="21">
                <c:v>35430</c:v>
              </c:pt>
              <c:pt idx="22">
                <c:v>35795</c:v>
              </c:pt>
              <c:pt idx="23">
                <c:v>36160</c:v>
              </c:pt>
              <c:pt idx="24">
                <c:v>36525</c:v>
              </c:pt>
              <c:pt idx="25">
                <c:v>36891</c:v>
              </c:pt>
              <c:pt idx="26">
                <c:v>37256</c:v>
              </c:pt>
              <c:pt idx="27">
                <c:v>37621</c:v>
              </c:pt>
              <c:pt idx="28">
                <c:v>37986</c:v>
              </c:pt>
              <c:pt idx="29">
                <c:v>38352</c:v>
              </c:pt>
              <c:pt idx="30">
                <c:v>38717</c:v>
              </c:pt>
              <c:pt idx="31">
                <c:v>39082</c:v>
              </c:pt>
              <c:pt idx="32">
                <c:v>39447</c:v>
              </c:pt>
              <c:pt idx="33">
                <c:v>39813</c:v>
              </c:pt>
              <c:pt idx="34">
                <c:v>40178</c:v>
              </c:pt>
              <c:pt idx="35">
                <c:v>40543</c:v>
              </c:pt>
              <c:pt idx="36">
                <c:v>40908</c:v>
              </c:pt>
              <c:pt idx="37">
                <c:v>41274</c:v>
              </c:pt>
              <c:pt idx="38">
                <c:v>41639</c:v>
              </c:pt>
              <c:pt idx="39">
                <c:v>42004</c:v>
              </c:pt>
              <c:pt idx="40">
                <c:v>42369</c:v>
              </c:pt>
              <c:pt idx="41">
                <c:v>42735</c:v>
              </c:pt>
              <c:pt idx="42">
                <c:v>43100</c:v>
              </c:pt>
              <c:pt idx="43">
                <c:v>43465</c:v>
              </c:pt>
              <c:pt idx="44">
                <c:v>43830</c:v>
              </c:pt>
              <c:pt idx="45">
                <c:v>44196</c:v>
              </c:pt>
              <c:pt idx="46">
                <c:v>44561</c:v>
              </c:pt>
              <c:pt idx="47">
                <c:v>44926</c:v>
              </c:pt>
              <c:pt idx="48">
                <c:v>45291</c:v>
              </c:pt>
            </c:numLit>
          </c:cat>
          <c:val>
            <c:numLit>
              <c:formatCode>0.0</c:formatCode>
              <c:ptCount val="51"/>
              <c:pt idx="0">
                <c:v>203.12849162011099</c:v>
              </c:pt>
              <c:pt idx="1">
                <c:v>173.40782122905</c:v>
              </c:pt>
              <c:pt idx="2">
                <c:v>212.29050279329601</c:v>
              </c:pt>
              <c:pt idx="3">
                <c:v>230.50279329608901</c:v>
              </c:pt>
              <c:pt idx="4">
                <c:v>255.754189944134</c:v>
              </c:pt>
              <c:pt idx="5">
                <c:v>246.592178770949</c:v>
              </c:pt>
              <c:pt idx="6">
                <c:v>237.54189944134001</c:v>
              </c:pt>
              <c:pt idx="7">
                <c:v>242.01117318435701</c:v>
              </c:pt>
              <c:pt idx="8">
                <c:v>242.01117318435701</c:v>
              </c:pt>
              <c:pt idx="9">
                <c:v>242.01117318435701</c:v>
              </c:pt>
              <c:pt idx="10">
                <c:v>239.66480446927301</c:v>
              </c:pt>
              <c:pt idx="11">
                <c:v>232.73743016759701</c:v>
              </c:pt>
              <c:pt idx="12">
                <c:v>223.68715083798801</c:v>
              </c:pt>
              <c:pt idx="13">
                <c:v>237.54189944134001</c:v>
              </c:pt>
              <c:pt idx="14">
                <c:v>237.54189944134001</c:v>
              </c:pt>
              <c:pt idx="15">
                <c:v>228.45984254382299</c:v>
              </c:pt>
              <c:pt idx="16">
                <c:v>202.752521709635</c:v>
              </c:pt>
              <c:pt idx="17">
                <c:v>182.29843600243399</c:v>
              </c:pt>
              <c:pt idx="18">
                <c:v>164.303311418503</c:v>
              </c:pt>
              <c:pt idx="19">
                <c:v>164.303311418503</c:v>
              </c:pt>
              <c:pt idx="20">
                <c:v>115.459401833546</c:v>
              </c:pt>
              <c:pt idx="21">
                <c:v>130.99556529420801</c:v>
              </c:pt>
              <c:pt idx="22">
                <c:v>128.42483321078899</c:v>
              </c:pt>
              <c:pt idx="23">
                <c:v>118.47721775756</c:v>
              </c:pt>
              <c:pt idx="24">
                <c:v>133.11921353703201</c:v>
              </c:pt>
              <c:pt idx="25">
                <c:v>127.5306655296</c:v>
              </c:pt>
              <c:pt idx="26">
                <c:v>119.93024023949199</c:v>
              </c:pt>
              <c:pt idx="27">
                <c:v>130.213168573167</c:v>
              </c:pt>
              <c:pt idx="28">
                <c:v>130.213168573167</c:v>
              </c:pt>
              <c:pt idx="29">
                <c:v>135.91348754074801</c:v>
              </c:pt>
              <c:pt idx="30">
                <c:v>135.24286177985601</c:v>
              </c:pt>
              <c:pt idx="31">
                <c:v>123.50691096424799</c:v>
              </c:pt>
              <c:pt idx="32">
                <c:v>112.888669750128</c:v>
              </c:pt>
              <c:pt idx="33">
                <c:v>107.63543462314099</c:v>
              </c:pt>
              <c:pt idx="34">
                <c:v>106.40595406150599</c:v>
              </c:pt>
              <c:pt idx="35">
                <c:v>111.770960148641</c:v>
              </c:pt>
              <c:pt idx="36">
                <c:v>120.844480719167</c:v>
              </c:pt>
              <c:pt idx="37">
                <c:v>107.631236157974</c:v>
              </c:pt>
              <c:pt idx="38">
                <c:v>104.588449999163</c:v>
              </c:pt>
              <c:pt idx="39">
                <c:v>104.417377346389</c:v>
              </c:pt>
              <c:pt idx="40">
                <c:v>100</c:v>
              </c:pt>
              <c:pt idx="41">
                <c:v>101.92591371739501</c:v>
              </c:pt>
              <c:pt idx="42">
                <c:v>106.33827885210999</c:v>
              </c:pt>
              <c:pt idx="43">
                <c:v>112.91858295753801</c:v>
              </c:pt>
              <c:pt idx="44">
                <c:v>111.106163573217</c:v>
              </c:pt>
              <c:pt idx="45">
                <c:v>111.15262522412699</c:v>
              </c:pt>
              <c:pt idx="46">
                <c:v>107.7</c:v>
              </c:pt>
              <c:pt idx="47">
                <c:v>96.5</c:v>
              </c:pt>
              <c:pt idx="48">
                <c:v>99.2</c:v>
              </c:pt>
            </c:numLit>
          </c:val>
          <c:smooth val="0"/>
          <c:extLst>
            <c:ext xmlns:c16="http://schemas.microsoft.com/office/drawing/2014/chart" uri="{C3380CC4-5D6E-409C-BE32-E72D297353CC}">
              <c16:uniqueId val="{00000000-E492-43EB-B06F-787AB4D2C2C1}"/>
            </c:ext>
          </c:extLst>
        </c:ser>
        <c:dLbls>
          <c:showLegendKey val="0"/>
          <c:showVal val="0"/>
          <c:showCatName val="0"/>
          <c:showSerName val="0"/>
          <c:showPercent val="0"/>
          <c:showBubbleSize val="0"/>
        </c:dLbls>
        <c:smooth val="0"/>
        <c:axId val="306148096"/>
        <c:axId val="306150016"/>
      </c:lineChart>
      <c:dateAx>
        <c:axId val="3061480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SecA!$CS$4</c:f>
              <c:strCache>
                <c:ptCount val="1"/>
                <c:pt idx="0">
                  <c:v>index (2015 = 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6150016"/>
        <c:crosses val="autoZero"/>
        <c:auto val="0"/>
        <c:lblOffset val="100"/>
        <c:baseTimeUnit val="years"/>
        <c:majorUnit val="4"/>
        <c:majorTimeUnit val="years"/>
        <c:minorUnit val="4"/>
        <c:minorTimeUnit val="years"/>
      </c:dateAx>
      <c:valAx>
        <c:axId val="3061500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61480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8.6820000000000004</c:v>
              </c:pt>
              <c:pt idx="1">
                <c:v>9.6509999999999998</c:v>
              </c:pt>
              <c:pt idx="2">
                <c:v>10.364000000000001</c:v>
              </c:pt>
              <c:pt idx="3">
                <c:v>10.88</c:v>
              </c:pt>
              <c:pt idx="4">
                <c:v>10.484999999999999</c:v>
              </c:pt>
              <c:pt idx="5">
                <c:v>10.252000000000001</c:v>
              </c:pt>
              <c:pt idx="6">
                <c:v>9.984</c:v>
              </c:pt>
              <c:pt idx="7">
                <c:v>8.8729999999999993</c:v>
              </c:pt>
              <c:pt idx="8">
                <c:v>8.9789999999999992</c:v>
              </c:pt>
              <c:pt idx="9">
                <c:v>9.0839999999999996</c:v>
              </c:pt>
              <c:pt idx="10">
                <c:v>8.202</c:v>
              </c:pt>
              <c:pt idx="11">
                <c:v>9.4450000000000003</c:v>
              </c:pt>
              <c:pt idx="12">
                <c:v>9.4670000000000005</c:v>
              </c:pt>
              <c:pt idx="13">
                <c:v>9.5410000000000004</c:v>
              </c:pt>
              <c:pt idx="14">
                <c:v>9.6850000000000005</c:v>
              </c:pt>
              <c:pt idx="15">
                <c:v>9.74</c:v>
              </c:pt>
              <c:pt idx="16">
                <c:v>9.5609999999999999</c:v>
              </c:pt>
              <c:pt idx="17">
                <c:v>9.5139999999999993</c:v>
              </c:pt>
              <c:pt idx="18">
                <c:v>9.3620000000000001</c:v>
              </c:pt>
              <c:pt idx="19">
                <c:v>9.7799999999999994</c:v>
              </c:pt>
              <c:pt idx="20">
                <c:v>10</c:v>
              </c:pt>
              <c:pt idx="21">
                <c:v>9.8670000000000009</c:v>
              </c:pt>
              <c:pt idx="22">
                <c:v>9.4580000000000002</c:v>
              </c:pt>
              <c:pt idx="23">
                <c:v>7.74</c:v>
              </c:pt>
              <c:pt idx="24">
                <c:v>7.23</c:v>
              </c:pt>
              <c:pt idx="25">
                <c:v>7.5620000000000003</c:v>
              </c:pt>
              <c:pt idx="26">
                <c:v>7.6920000000000002</c:v>
              </c:pt>
              <c:pt idx="27">
                <c:v>7.4950000000000001</c:v>
              </c:pt>
              <c:pt idx="28">
                <c:v>7.8979999999999997</c:v>
              </c:pt>
              <c:pt idx="29">
                <c:v>7.4050000000000002</c:v>
              </c:pt>
              <c:pt idx="30">
                <c:v>7.55</c:v>
              </c:pt>
              <c:pt idx="31">
                <c:v>7.77</c:v>
              </c:pt>
              <c:pt idx="32">
                <c:v>7.5730000000000004</c:v>
              </c:pt>
              <c:pt idx="33">
                <c:v>6.8259999999999996</c:v>
              </c:pt>
              <c:pt idx="34">
                <c:v>6.4550000000000001</c:v>
              </c:pt>
              <c:pt idx="35">
                <c:v>6.3239999999999998</c:v>
              </c:pt>
              <c:pt idx="36">
                <c:v>6.2720000000000002</c:v>
              </c:pt>
              <c:pt idx="37">
                <c:v>6.2640000000000002</c:v>
              </c:pt>
              <c:pt idx="38">
                <c:v>5.3360000000000003</c:v>
              </c:pt>
              <c:pt idx="39">
                <c:v>3.7250000000000001</c:v>
              </c:pt>
              <c:pt idx="40">
                <c:v>3.1339999999999999</c:v>
              </c:pt>
              <c:pt idx="41">
                <c:v>4.5579999999999998</c:v>
              </c:pt>
              <c:pt idx="42">
                <c:v>4.7080000000000002</c:v>
              </c:pt>
              <c:pt idx="43">
                <c:v>5.6130000000000004</c:v>
              </c:pt>
              <c:pt idx="44">
                <c:v>6.2270000000000003</c:v>
              </c:pt>
              <c:pt idx="45">
                <c:v>6.7039999999999997</c:v>
              </c:pt>
              <c:pt idx="46">
                <c:v>6.524</c:v>
              </c:pt>
              <c:pt idx="47">
                <c:v>5.8819999999999997</c:v>
              </c:pt>
              <c:pt idx="48">
                <c:v>5.1849999999999996</c:v>
              </c:pt>
              <c:pt idx="49">
                <c:v>4.7969999999999997</c:v>
              </c:pt>
              <c:pt idx="50">
                <c:v>5.2489999999999997</c:v>
              </c:pt>
              <c:pt idx="51">
                <c:v>5.0640000000000001</c:v>
              </c:pt>
              <c:pt idx="52">
                <c:v>5.7089999999999996</c:v>
              </c:pt>
              <c:pt idx="53">
                <c:v>4.6319999999999997</c:v>
              </c:pt>
              <c:pt idx="54">
                <c:v>4.9459999999999997</c:v>
              </c:pt>
              <c:pt idx="55">
                <c:v>3.8090000000000002</c:v>
              </c:pt>
              <c:pt idx="56">
                <c:v>1.837</c:v>
              </c:pt>
              <c:pt idx="57">
                <c:v>0.873</c:v>
              </c:pt>
              <c:pt idx="58">
                <c:v>-0.17499999999999999</c:v>
              </c:pt>
              <c:pt idx="59">
                <c:v>-1.1459999999999999</c:v>
              </c:pt>
              <c:pt idx="60">
                <c:v>-2.4649999999999999</c:v>
              </c:pt>
              <c:pt idx="61">
                <c:v>-3.5209999999999999</c:v>
              </c:pt>
              <c:pt idx="62">
                <c:v>-3.85</c:v>
              </c:pt>
              <c:pt idx="63">
                <c:v>-3.4180000000000001</c:v>
              </c:pt>
              <c:pt idx="64">
                <c:v>-2.9620000000000002</c:v>
              </c:pt>
              <c:pt idx="65">
                <c:v>-2.9510000000000001</c:v>
              </c:pt>
              <c:pt idx="66">
                <c:v>-4.7990000000000004</c:v>
              </c:pt>
              <c:pt idx="67">
                <c:v>-6.1429999999999998</c:v>
              </c:pt>
              <c:pt idx="68">
                <c:v>-5.5839999999999996</c:v>
              </c:pt>
              <c:pt idx="69">
                <c:v>-4.758</c:v>
              </c:pt>
              <c:pt idx="70">
                <c:v>-3.681</c:v>
              </c:pt>
              <c:pt idx="71">
                <c:v>-2.4089999999999998</c:v>
              </c:pt>
              <c:pt idx="72">
                <c:v>-2.5270000000000001</c:v>
              </c:pt>
              <c:pt idx="73">
                <c:v>-2.2810000000000001</c:v>
              </c:pt>
              <c:pt idx="74">
                <c:v>-2.0019999999999998</c:v>
              </c:pt>
              <c:pt idx="75">
                <c:v>-1.089</c:v>
              </c:pt>
              <c:pt idx="76">
                <c:v>-0.89800000000000002</c:v>
              </c:pt>
              <c:pt idx="77">
                <c:v>-8.8999999999999996E-2</c:v>
              </c:pt>
              <c:pt idx="78">
                <c:v>0.63</c:v>
              </c:pt>
              <c:pt idx="79">
                <c:v>1.091</c:v>
              </c:pt>
              <c:pt idx="80">
                <c:v>1.365</c:v>
              </c:pt>
              <c:pt idx="81">
                <c:v>1.272</c:v>
              </c:pt>
              <c:pt idx="82">
                <c:v>1.82</c:v>
              </c:pt>
              <c:pt idx="83">
                <c:v>2.1019999999999999</c:v>
              </c:pt>
              <c:pt idx="84">
                <c:v>4.2590000000000003</c:v>
              </c:pt>
              <c:pt idx="85">
                <c:v>5.5090000000000003</c:v>
              </c:pt>
              <c:pt idx="86">
                <c:v>5.1070000000000002</c:v>
              </c:pt>
              <c:pt idx="87">
                <c:v>3.8530000000000002</c:v>
              </c:pt>
              <c:pt idx="88">
                <c:v>2.2639999999999998</c:v>
              </c:pt>
              <c:pt idx="89">
                <c:v>0.89500000000000002</c:v>
              </c:pt>
              <c:pt idx="90">
                <c:v>1.8779999999999999</c:v>
              </c:pt>
              <c:pt idx="91">
                <c:v>3.2370000000000001</c:v>
              </c:pt>
              <c:pt idx="92">
                <c:v>3.1419999999999999</c:v>
              </c:pt>
              <c:pt idx="93">
                <c:v>3.677</c:v>
              </c:pt>
              <c:pt idx="94">
                <c:v>4.0209999999999999</c:v>
              </c:pt>
              <c:pt idx="95">
                <c:v>3.581</c:v>
              </c:pt>
              <c:pt idx="96">
                <c:v>3.02</c:v>
              </c:pt>
              <c:pt idx="97">
                <c:v>2.7429999999999999</c:v>
              </c:pt>
              <c:pt idx="98">
                <c:v>2.7389999999999999</c:v>
              </c:pt>
              <c:pt idx="99">
                <c:v>3.6219999999999999</c:v>
              </c:pt>
              <c:pt idx="100">
                <c:v>4.7830000000000004</c:v>
              </c:pt>
              <c:pt idx="101">
                <c:v>5.6790000000000003</c:v>
              </c:pt>
              <c:pt idx="102">
                <c:v>5.2679999999999998</c:v>
              </c:pt>
              <c:pt idx="103">
                <c:v>4.617</c:v>
              </c:pt>
              <c:pt idx="104">
                <c:v>5.2220000000000004</c:v>
              </c:pt>
              <c:pt idx="105">
                <c:v>5.5359999999999996</c:v>
              </c:pt>
              <c:pt idx="106">
                <c:v>4.4669999999999996</c:v>
              </c:pt>
              <c:pt idx="107">
                <c:v>3.4569999999999999</c:v>
              </c:pt>
              <c:pt idx="108">
                <c:v>2.7589999999999999</c:v>
              </c:pt>
              <c:pt idx="109">
                <c:v>2.9289999999999998</c:v>
              </c:pt>
              <c:pt idx="110">
                <c:v>3.0950000000000002</c:v>
              </c:pt>
              <c:pt idx="111">
                <c:v>3.24</c:v>
              </c:pt>
              <c:pt idx="112">
                <c:v>2.79</c:v>
              </c:pt>
              <c:pt idx="113">
                <c:v>2.0150000000000001</c:v>
              </c:pt>
              <c:pt idx="114">
                <c:v>1.1679999999999999</c:v>
              </c:pt>
              <c:pt idx="115">
                <c:v>1.1659999999999999</c:v>
              </c:pt>
              <c:pt idx="116">
                <c:v>0.33100000000000002</c:v>
              </c:pt>
              <c:pt idx="117">
                <c:v>0</c:v>
              </c:pt>
              <c:pt idx="118">
                <c:v>0.57599999999999996</c:v>
              </c:pt>
              <c:pt idx="119">
                <c:v>2.7570000000000001</c:v>
              </c:pt>
              <c:pt idx="120">
                <c:v>3.5230000000000001</c:v>
              </c:pt>
              <c:pt idx="121">
                <c:v>2.2589999999999999</c:v>
              </c:pt>
              <c:pt idx="122">
                <c:v>0.41699999999999998</c:v>
              </c:pt>
              <c:pt idx="123">
                <c:v>-1.569</c:v>
              </c:pt>
              <c:pt idx="124">
                <c:v>-3.3719999999999999</c:v>
              </c:pt>
              <c:pt idx="125">
                <c:v>-1.8109999999999999</c:v>
              </c:pt>
              <c:pt idx="126">
                <c:v>-0.247</c:v>
              </c:pt>
              <c:pt idx="127">
                <c:v>0.41199999999999998</c:v>
              </c:pt>
              <c:pt idx="128">
                <c:v>1.319</c:v>
              </c:pt>
              <c:pt idx="129">
                <c:v>1.3109999999999999</c:v>
              </c:pt>
              <c:pt idx="130">
                <c:v>2.2890000000000001</c:v>
              </c:pt>
              <c:pt idx="131">
                <c:v>1.9510000000000001</c:v>
              </c:pt>
              <c:pt idx="132">
                <c:v>2.512</c:v>
              </c:pt>
              <c:pt idx="133">
                <c:v>4.8280000000000003</c:v>
              </c:pt>
              <c:pt idx="134">
                <c:v>7.89</c:v>
              </c:pt>
              <c:pt idx="135">
                <c:v>10.738</c:v>
              </c:pt>
              <c:pt idx="136">
                <c:v>13.106</c:v>
              </c:pt>
              <c:pt idx="137">
                <c:v>12.07</c:v>
              </c:pt>
              <c:pt idx="138">
                <c:v>11.57</c:v>
              </c:pt>
              <c:pt idx="139">
                <c:v>11.638999999999999</c:v>
              </c:pt>
              <c:pt idx="140">
                <c:v>11.798</c:v>
              </c:pt>
              <c:pt idx="141">
                <c:v>13.835000000000001</c:v>
              </c:pt>
              <c:pt idx="142">
                <c:v>14.868</c:v>
              </c:pt>
              <c:pt idx="143">
                <c:v>14.273999999999999</c:v>
              </c:pt>
              <c:pt idx="144">
                <c:v>13.676</c:v>
              </c:pt>
              <c:pt idx="145">
                <c:v>13.427</c:v>
              </c:pt>
              <c:pt idx="146">
                <c:v>14.627000000000001</c:v>
              </c:pt>
              <c:pt idx="147">
                <c:v>15.379</c:v>
              </c:pt>
              <c:pt idx="148">
                <c:v>16.629000000000001</c:v>
              </c:pt>
              <c:pt idx="149">
                <c:v>16.23</c:v>
              </c:pt>
              <c:pt idx="150">
                <c:v>14.074</c:v>
              </c:pt>
              <c:pt idx="151">
                <c:v>12.481999999999999</c:v>
              </c:pt>
              <c:pt idx="152">
                <c:v>10.553000000000001</c:v>
              </c:pt>
              <c:pt idx="153">
                <c:v>8.6709999999999994</c:v>
              </c:pt>
              <c:pt idx="154">
                <c:v>6.1239999999999997</c:v>
              </c:pt>
              <c:pt idx="155">
                <c:v>5.024</c:v>
              </c:pt>
              <c:pt idx="156">
                <c:v>4.798</c:v>
              </c:pt>
              <c:pt idx="157">
                <c:v>3.8540000000000001</c:v>
              </c:pt>
              <c:pt idx="158">
                <c:v>1.41</c:v>
              </c:pt>
              <c:pt idx="159">
                <c:v>-0.78800000000000003</c:v>
              </c:pt>
              <c:pt idx="160">
                <c:v>-3.613</c:v>
              </c:pt>
              <c:pt idx="161">
                <c:v>-4.1829999999999998</c:v>
              </c:pt>
              <c:pt idx="162">
                <c:v>-1.234</c:v>
              </c:pt>
              <c:pt idx="163">
                <c:v>-0.45700000000000002</c:v>
              </c:pt>
              <c:pt idx="164">
                <c:v>-6.6000000000000003E-2</c:v>
              </c:pt>
              <c:pt idx="165">
                <c:v>-0.26200000000000001</c:v>
              </c:pt>
              <c:pt idx="166">
                <c:v>0.39300000000000002</c:v>
              </c:pt>
              <c:pt idx="167">
                <c:v>0.86399999999999999</c:v>
              </c:pt>
              <c:pt idx="168">
                <c:v>0.33200000000000002</c:v>
              </c:pt>
              <c:pt idx="169">
                <c:v>0.19900000000000001</c:v>
              </c:pt>
              <c:pt idx="170">
                <c:v>0.26500000000000001</c:v>
              </c:pt>
              <c:pt idx="171">
                <c:v>1.1910000000000001</c:v>
              </c:pt>
              <c:pt idx="172">
                <c:v>2.7440000000000002</c:v>
              </c:pt>
              <c:pt idx="173">
                <c:v>3.4249999999999998</c:v>
              </c:pt>
              <c:pt idx="174">
                <c:v>2.1040000000000001</c:v>
              </c:pt>
              <c:pt idx="175">
                <c:v>1.246</c:v>
              </c:pt>
              <c:pt idx="176">
                <c:v>1.91</c:v>
              </c:pt>
              <c:pt idx="177">
                <c:v>2.754</c:v>
              </c:pt>
              <c:pt idx="178">
                <c:v>2.1549999999999998</c:v>
              </c:pt>
              <c:pt idx="179">
                <c:v>2.3719999999999999</c:v>
              </c:pt>
              <c:pt idx="180">
                <c:v>2.3149999999999999</c:v>
              </c:pt>
            </c:numLit>
          </c:val>
          <c:smooth val="0"/>
          <c:extLst>
            <c:ext xmlns:c16="http://schemas.microsoft.com/office/drawing/2014/chart" uri="{C3380CC4-5D6E-409C-BE32-E72D297353CC}">
              <c16:uniqueId val="{00000000-43CA-43AB-9D84-16807EAC2CD6}"/>
            </c:ext>
          </c:extLst>
        </c:ser>
        <c:dLbls>
          <c:showLegendKey val="0"/>
          <c:showVal val="0"/>
          <c:showCatName val="0"/>
          <c:showSerName val="0"/>
          <c:showPercent val="0"/>
          <c:showBubbleSize val="0"/>
        </c:dLbls>
        <c:smooth val="0"/>
        <c:axId val="238266624"/>
        <c:axId val="238272896"/>
      </c:lineChart>
      <c:dateAx>
        <c:axId val="238266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72896"/>
        <c:crosses val="autoZero"/>
        <c:auto val="0"/>
        <c:lblOffset val="100"/>
        <c:baseTimeUnit val="months"/>
        <c:majorUnit val="2"/>
        <c:majorTimeUnit val="years"/>
      </c:dateAx>
      <c:valAx>
        <c:axId val="23827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82666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SecB!$C$3:$H$3</c:f>
          <c:strCache>
            <c:ptCount val="6"/>
            <c:pt idx="0">
              <c:v>Building plans passed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-10.2092404031622</c:v>
              </c:pt>
              <c:pt idx="1">
                <c:v>0.36368737267260498</c:v>
              </c:pt>
              <c:pt idx="2">
                <c:v>-2.0802968885653601</c:v>
              </c:pt>
              <c:pt idx="3">
                <c:v>-29.8521552364031</c:v>
              </c:pt>
              <c:pt idx="4">
                <c:v>-29.847272936766299</c:v>
              </c:pt>
              <c:pt idx="5">
                <c:v>10.336431741473699</c:v>
              </c:pt>
              <c:pt idx="6">
                <c:v>-5.3092362745268904</c:v>
              </c:pt>
              <c:pt idx="7">
                <c:v>-4.5005446597519896</c:v>
              </c:pt>
              <c:pt idx="8">
                <c:v>10.056455073951099</c:v>
              </c:pt>
              <c:pt idx="9">
                <c:v>-1.8494894046311601</c:v>
              </c:pt>
              <c:pt idx="10">
                <c:v>-12.7889117928119</c:v>
              </c:pt>
              <c:pt idx="11">
                <c:v>-4.6724613945098499</c:v>
              </c:pt>
              <c:pt idx="12">
                <c:v>25.367583446007401</c:v>
              </c:pt>
              <c:pt idx="13">
                <c:v>-12.793869377993399</c:v>
              </c:pt>
              <c:pt idx="14">
                <c:v>3.3165211718954</c:v>
              </c:pt>
              <c:pt idx="15">
                <c:v>-13.208097365387699</c:v>
              </c:pt>
              <c:pt idx="16">
                <c:v>-2.4134092520052799</c:v>
              </c:pt>
              <c:pt idx="17">
                <c:v>-0.57926178816437501</c:v>
              </c:pt>
              <c:pt idx="18">
                <c:v>-6.3905890438320103</c:v>
              </c:pt>
              <c:pt idx="19">
                <c:v>-1.3837573403559</c:v>
              </c:pt>
              <c:pt idx="20">
                <c:v>-14.865513938558999</c:v>
              </c:pt>
              <c:pt idx="21">
                <c:v>4.3688203055530996</c:v>
              </c:pt>
              <c:pt idx="22">
                <c:v>4.3318904078792002</c:v>
              </c:pt>
              <c:pt idx="23">
                <c:v>20.6844944587409</c:v>
              </c:pt>
              <c:pt idx="24">
                <c:v>-8.4735864721305596</c:v>
              </c:pt>
              <c:pt idx="25">
                <c:v>3.44913565563935</c:v>
              </c:pt>
              <c:pt idx="26">
                <c:v>-21.102439508618399</c:v>
              </c:pt>
              <c:pt idx="27">
                <c:v>13.7447527665698</c:v>
              </c:pt>
              <c:pt idx="28">
                <c:v>3.2067106424701102</c:v>
              </c:pt>
              <c:pt idx="29">
                <c:v>3.8294568303353498</c:v>
              </c:pt>
              <c:pt idx="30">
                <c:v>9.3436632379341198</c:v>
              </c:pt>
              <c:pt idx="31">
                <c:v>12.113663838290799</c:v>
              </c:pt>
              <c:pt idx="32">
                <c:v>8.6508495651991399</c:v>
              </c:pt>
              <c:pt idx="33">
                <c:v>4.9802041891525004</c:v>
              </c:pt>
              <c:pt idx="34">
                <c:v>23.3668870932399</c:v>
              </c:pt>
              <c:pt idx="35">
                <c:v>-3.8451816125063298</c:v>
              </c:pt>
              <c:pt idx="36">
                <c:v>20.174610694383102</c:v>
              </c:pt>
              <c:pt idx="37">
                <c:v>34.246113064761502</c:v>
              </c:pt>
              <c:pt idx="38">
                <c:v>42.3786993227572</c:v>
              </c:pt>
              <c:pt idx="39">
                <c:v>16.874806048244601</c:v>
              </c:pt>
              <c:pt idx="40">
                <c:v>13.407359532109201</c:v>
              </c:pt>
              <c:pt idx="41">
                <c:v>-4.9547182786518498</c:v>
              </c:pt>
              <c:pt idx="42">
                <c:v>27.7981417501185</c:v>
              </c:pt>
              <c:pt idx="43">
                <c:v>13.5291898110369</c:v>
              </c:pt>
              <c:pt idx="44">
                <c:v>1.6881463104999599</c:v>
              </c:pt>
              <c:pt idx="45">
                <c:v>1.3461014374559701</c:v>
              </c:pt>
              <c:pt idx="46">
                <c:v>-9.1432214310842692</c:v>
              </c:pt>
              <c:pt idx="47">
                <c:v>-0.51408850288862096</c:v>
              </c:pt>
              <c:pt idx="48">
                <c:v>2.2990756081164802E-2</c:v>
              </c:pt>
              <c:pt idx="49">
                <c:v>-8.1739789709803699</c:v>
              </c:pt>
              <c:pt idx="50">
                <c:v>-1.5093363781151301</c:v>
              </c:pt>
              <c:pt idx="51">
                <c:v>-3.7406239539907999</c:v>
              </c:pt>
              <c:pt idx="52">
                <c:v>1.0652854308119399</c:v>
              </c:pt>
              <c:pt idx="53">
                <c:v>12.810075385598999</c:v>
              </c:pt>
              <c:pt idx="54">
                <c:v>-1.46109049812021</c:v>
              </c:pt>
              <c:pt idx="55">
                <c:v>11.5405333973368</c:v>
              </c:pt>
              <c:pt idx="56">
                <c:v>8.3438347312303401E-2</c:v>
              </c:pt>
              <c:pt idx="57">
                <c:v>18.957324246639899</c:v>
              </c:pt>
              <c:pt idx="58">
                <c:v>13.6008108151114</c:v>
              </c:pt>
              <c:pt idx="59">
                <c:v>7.11336520227119</c:v>
              </c:pt>
              <c:pt idx="60">
                <c:v>-4.8185210187324401</c:v>
              </c:pt>
              <c:pt idx="61">
                <c:v>-2.1384304841617601</c:v>
              </c:pt>
              <c:pt idx="62">
                <c:v>4.9629535707891002</c:v>
              </c:pt>
              <c:pt idx="63">
                <c:v>15.3277022551204</c:v>
              </c:pt>
              <c:pt idx="64">
                <c:v>34.941466246240303</c:v>
              </c:pt>
              <c:pt idx="65">
                <c:v>27.217577354426499</c:v>
              </c:pt>
              <c:pt idx="66">
                <c:v>-3.3638645892310501</c:v>
              </c:pt>
              <c:pt idx="67">
                <c:v>-12.817238372253801</c:v>
              </c:pt>
              <c:pt idx="68">
                <c:v>0.492555200491962</c:v>
              </c:pt>
              <c:pt idx="69">
                <c:v>-27.454585295021602</c:v>
              </c:pt>
              <c:pt idx="70">
                <c:v>-8.7335649515478</c:v>
              </c:pt>
              <c:pt idx="71">
                <c:v>12.9184106030638</c:v>
              </c:pt>
              <c:pt idx="72">
                <c:v>38.384631211564702</c:v>
              </c:pt>
              <c:pt idx="73">
                <c:v>11.8733689551678</c:v>
              </c:pt>
              <c:pt idx="74">
                <c:v>6.0376463104457203</c:v>
              </c:pt>
              <c:pt idx="75">
                <c:v>16.389924262461498</c:v>
              </c:pt>
              <c:pt idx="76">
                <c:v>-25.0771322140791</c:v>
              </c:pt>
              <c:pt idx="77">
                <c:v>-24.489064823227999</c:v>
              </c:pt>
              <c:pt idx="78">
                <c:v>-17.8346081664743</c:v>
              </c:pt>
              <c:pt idx="79">
                <c:v>-10.8896644562393</c:v>
              </c:pt>
              <c:pt idx="80">
                <c:v>12.0599792307745</c:v>
              </c:pt>
              <c:pt idx="81">
                <c:v>33.833645730085202</c:v>
              </c:pt>
              <c:pt idx="82">
                <c:v>22.138346144437499</c:v>
              </c:pt>
              <c:pt idx="83">
                <c:v>-1.1332130056826699</c:v>
              </c:pt>
              <c:pt idx="84">
                <c:v>-25.0316711001811</c:v>
              </c:pt>
              <c:pt idx="85">
                <c:v>2.0807876524302702</c:v>
              </c:pt>
              <c:pt idx="86">
                <c:v>-16.953091745821499</c:v>
              </c:pt>
              <c:pt idx="87">
                <c:v>-30.840272358634</c:v>
              </c:pt>
              <c:pt idx="88">
                <c:v>0.432596768270476</c:v>
              </c:pt>
              <c:pt idx="89">
                <c:v>16.653579061074101</c:v>
              </c:pt>
              <c:pt idx="90">
                <c:v>47.1672469142854</c:v>
              </c:pt>
              <c:pt idx="91">
                <c:v>16.388113198741198</c:v>
              </c:pt>
              <c:pt idx="92">
                <c:v>-4.3336189044411304</c:v>
              </c:pt>
              <c:pt idx="93">
                <c:v>-12.1000196619074</c:v>
              </c:pt>
              <c:pt idx="94">
                <c:v>2.7900571991088698</c:v>
              </c:pt>
              <c:pt idx="95">
                <c:v>4.8144661122201997</c:v>
              </c:pt>
              <c:pt idx="96">
                <c:v>1.19710201003309</c:v>
              </c:pt>
              <c:pt idx="97">
                <c:v>7.80893659804926</c:v>
              </c:pt>
              <c:pt idx="98">
                <c:v>8.9072789084661395</c:v>
              </c:pt>
              <c:pt idx="99">
                <c:v>19.006110391899099</c:v>
              </c:pt>
              <c:pt idx="100">
                <c:v>0.66684663784093401</c:v>
              </c:pt>
              <c:pt idx="101">
                <c:v>-4.2347568949983998</c:v>
              </c:pt>
              <c:pt idx="102">
                <c:v>-23.0431011462688</c:v>
              </c:pt>
              <c:pt idx="103">
                <c:v>9.8128214596102605</c:v>
              </c:pt>
              <c:pt idx="104">
                <c:v>1.6684464577241001</c:v>
              </c:pt>
              <c:pt idx="105">
                <c:v>-3.01032089935828</c:v>
              </c:pt>
              <c:pt idx="106">
                <c:v>-6.2407966451409198</c:v>
              </c:pt>
              <c:pt idx="107">
                <c:v>-14.742828570988401</c:v>
              </c:pt>
              <c:pt idx="108">
                <c:v>10.853937578679901</c:v>
              </c:pt>
              <c:pt idx="109">
                <c:v>0.79203132580267699</c:v>
              </c:pt>
              <c:pt idx="110">
                <c:v>-10.432233397533</c:v>
              </c:pt>
              <c:pt idx="111">
                <c:v>-6.67256035064836</c:v>
              </c:pt>
              <c:pt idx="112">
                <c:v>-15.397678238903699</c:v>
              </c:pt>
              <c:pt idx="113">
                <c:v>-24.094313333578601</c:v>
              </c:pt>
              <c:pt idx="114">
                <c:v>6.6455930414188202</c:v>
              </c:pt>
              <c:pt idx="115">
                <c:v>-15.2153181035766</c:v>
              </c:pt>
              <c:pt idx="116">
                <c:v>-26.495619386695601</c:v>
              </c:pt>
              <c:pt idx="117">
                <c:v>-1.64432706041137</c:v>
              </c:pt>
              <c:pt idx="118">
                <c:v>-33.034271856319897</c:v>
              </c:pt>
              <c:pt idx="119">
                <c:v>-20.900928974268599</c:v>
              </c:pt>
              <c:pt idx="120">
                <c:v>-33.228406451688997</c:v>
              </c:pt>
              <c:pt idx="121">
                <c:v>-31.047104745841299</c:v>
              </c:pt>
              <c:pt idx="122">
                <c:v>-0.477872585608907</c:v>
              </c:pt>
              <c:pt idx="123">
                <c:v>-69.834100856578502</c:v>
              </c:pt>
              <c:pt idx="124">
                <c:v>-83.380546545410397</c:v>
              </c:pt>
              <c:pt idx="125">
                <c:v>-58.442920918526703</c:v>
              </c:pt>
              <c:pt idx="126">
                <c:v>-53.942939674561302</c:v>
              </c:pt>
              <c:pt idx="127">
                <c:v>-32.6527458159077</c:v>
              </c:pt>
              <c:pt idx="128">
                <c:v>-17.729177476836401</c:v>
              </c:pt>
              <c:pt idx="129">
                <c:v>-17.238353372885101</c:v>
              </c:pt>
              <c:pt idx="130">
                <c:v>23.845704328439801</c:v>
              </c:pt>
              <c:pt idx="131">
                <c:v>-2.2669416955201398</c:v>
              </c:pt>
              <c:pt idx="132">
                <c:v>2.0183618778543999</c:v>
              </c:pt>
              <c:pt idx="133">
                <c:v>26.737370366068902</c:v>
              </c:pt>
              <c:pt idx="134">
                <c:v>-6.4751147594049296</c:v>
              </c:pt>
              <c:pt idx="135">
                <c:v>208.22287055129999</c:v>
              </c:pt>
              <c:pt idx="136">
                <c:v>537.33982694878296</c:v>
              </c:pt>
              <c:pt idx="137">
                <c:v>111.35975602240001</c:v>
              </c:pt>
              <c:pt idx="138">
                <c:v>35.905006300606701</c:v>
              </c:pt>
              <c:pt idx="139">
                <c:v>14.9585003546759</c:v>
              </c:pt>
              <c:pt idx="140">
                <c:v>16.219034030664499</c:v>
              </c:pt>
              <c:pt idx="141">
                <c:v>-4.4141672354460804</c:v>
              </c:pt>
              <c:pt idx="142">
                <c:v>-11.213471288029099</c:v>
              </c:pt>
              <c:pt idx="143">
                <c:v>10.0331646171858</c:v>
              </c:pt>
              <c:pt idx="144">
                <c:v>38.516919397010398</c:v>
              </c:pt>
              <c:pt idx="145">
                <c:v>-25.4939733216778</c:v>
              </c:pt>
              <c:pt idx="146">
                <c:v>1.1838414830791</c:v>
              </c:pt>
              <c:pt idx="147">
                <c:v>-15.386752960985801</c:v>
              </c:pt>
              <c:pt idx="148">
                <c:v>-16.259860356184902</c:v>
              </c:pt>
              <c:pt idx="149">
                <c:v>10.8702192222396</c:v>
              </c:pt>
              <c:pt idx="150">
                <c:v>8.0788823510713197</c:v>
              </c:pt>
              <c:pt idx="151">
                <c:v>2.3056755712667001</c:v>
              </c:pt>
              <c:pt idx="152">
                <c:v>4.1319006097175697</c:v>
              </c:pt>
              <c:pt idx="153">
                <c:v>3.5908746358707102</c:v>
              </c:pt>
              <c:pt idx="154">
                <c:v>9.6294776772469497</c:v>
              </c:pt>
              <c:pt idx="155">
                <c:v>-14.1104027855376</c:v>
              </c:pt>
              <c:pt idx="156">
                <c:v>-44.428906374538698</c:v>
              </c:pt>
              <c:pt idx="157">
                <c:v>0.119422828461268</c:v>
              </c:pt>
              <c:pt idx="158">
                <c:v>-27.6678840498802</c:v>
              </c:pt>
              <c:pt idx="159">
                <c:v>2.4536338267854001</c:v>
              </c:pt>
              <c:pt idx="160">
                <c:v>-9.2899689577645006</c:v>
              </c:pt>
              <c:pt idx="161">
                <c:v>15.848907199311</c:v>
              </c:pt>
              <c:pt idx="162">
                <c:v>-20.044312932164001</c:v>
              </c:pt>
              <c:pt idx="163">
                <c:v>-20.358471045272999</c:v>
              </c:pt>
              <c:pt idx="164">
                <c:v>-24.3090905147805</c:v>
              </c:pt>
              <c:pt idx="165">
                <c:v>-29.146884463744001</c:v>
              </c:pt>
              <c:pt idx="166">
                <c:v>-30.557012926695801</c:v>
              </c:pt>
              <c:pt idx="167">
                <c:v>-21.0568316405422</c:v>
              </c:pt>
              <c:pt idx="168">
                <c:v>-20.943983360527</c:v>
              </c:pt>
              <c:pt idx="169">
                <c:v>-18.6357962049359</c:v>
              </c:pt>
              <c:pt idx="170">
                <c:v>1.49660265803002</c:v>
              </c:pt>
              <c:pt idx="171">
                <c:v>-13.920276052953101</c:v>
              </c:pt>
              <c:pt idx="172">
                <c:v>-19.3960935884386</c:v>
              </c:pt>
              <c:pt idx="173">
                <c:v>-33.994395892890701</c:v>
              </c:pt>
              <c:pt idx="174">
                <c:v>-3.0333110494364801</c:v>
              </c:pt>
              <c:pt idx="175">
                <c:v>-2.4322959330857299</c:v>
              </c:pt>
              <c:pt idx="176">
                <c:v>16.710793316420901</c:v>
              </c:pt>
              <c:pt idx="177">
                <c:v>16.462548039742501</c:v>
              </c:pt>
              <c:pt idx="178">
                <c:v>-0.46429094131096299</c:v>
              </c:pt>
              <c:pt idx="179">
                <c:v>8.08088324893132</c:v>
              </c:pt>
            </c:numLit>
          </c:val>
          <c:smooth val="0"/>
          <c:extLst>
            <c:ext xmlns:c16="http://schemas.microsoft.com/office/drawing/2014/chart" uri="{C3380CC4-5D6E-409C-BE32-E72D297353CC}">
              <c16:uniqueId val="{00000000-8F09-4BAC-9E48-CC695C1FFE6B}"/>
            </c:ext>
          </c:extLst>
        </c:ser>
        <c:ser>
          <c:idx val="1"/>
          <c:order val="1"/>
          <c:tx>
            <c:v>Trend</c:v>
          </c:tx>
          <c:spPr>
            <a:ln w="25400">
              <a:solidFill>
                <a:srgbClr val="FF790F"/>
              </a:solidFill>
              <a:prstDash val="solid"/>
            </a:ln>
          </c:spPr>
          <c:marker>
            <c:symbol val="none"/>
          </c:marker>
          <c:val>
            <c:numLit>
              <c:formatCode>General</c:formatCode>
              <c:ptCount val="191"/>
              <c:pt idx="0">
                <c:v>-10.492257892777102</c:v>
              </c:pt>
              <c:pt idx="1">
                <c:v>-9.9400054901089447</c:v>
              </c:pt>
              <c:pt idx="2">
                <c:v>-9.3849229125446385</c:v>
              </c:pt>
              <c:pt idx="3">
                <c:v>-8.7211430565602175</c:v>
              </c:pt>
              <c:pt idx="4">
                <c:v>-7.7697525583919242</c:v>
              </c:pt>
              <c:pt idx="5">
                <c:v>-6.563148176074427</c:v>
              </c:pt>
              <c:pt idx="6">
                <c:v>-5.3545018714261348</c:v>
              </c:pt>
              <c:pt idx="7">
                <c:v>-4.2279898070899753</c:v>
              </c:pt>
              <c:pt idx="8">
                <c:v>-3.2673354897398861</c:v>
              </c:pt>
              <c:pt idx="9">
                <c:v>-2.5589879745764232</c:v>
              </c:pt>
              <c:pt idx="10">
                <c:v>-2.0561584111632327</c:v>
              </c:pt>
              <c:pt idx="11">
                <c:v>-1.7049629633645083</c:v>
              </c:pt>
              <c:pt idx="12">
                <c:v>-1.5588453288609301</c:v>
              </c:pt>
              <c:pt idx="13">
                <c:v>-1.7009241896446314</c:v>
              </c:pt>
              <c:pt idx="14">
                <c:v>-1.9450539399590623</c:v>
              </c:pt>
              <c:pt idx="15">
                <c:v>-2.2160184259311606</c:v>
              </c:pt>
              <c:pt idx="16">
                <c:v>-2.3859857425693196</c:v>
              </c:pt>
              <c:pt idx="17">
                <c:v>-2.4370447742764978</c:v>
              </c:pt>
              <c:pt idx="18">
                <c:v>-2.3515586405500128</c:v>
              </c:pt>
              <c:pt idx="19">
                <c:v>-2.0933126310260608</c:v>
              </c:pt>
              <c:pt idx="20">
                <c:v>-1.6664823393736576</c:v>
              </c:pt>
              <c:pt idx="21">
                <c:v>-1.0681478063551177</c:v>
              </c:pt>
              <c:pt idx="22">
                <c:v>-0.42737938872460879</c:v>
              </c:pt>
              <c:pt idx="23">
                <c:v>0.18112223788278325</c:v>
              </c:pt>
              <c:pt idx="24">
                <c:v>0.73024909579801034</c:v>
              </c:pt>
              <c:pt idx="25">
                <c:v>1.3979269295606056</c:v>
              </c:pt>
              <c:pt idx="26">
                <c:v>2.2700431280308164</c:v>
              </c:pt>
              <c:pt idx="27">
                <c:v>3.452997167329678</c:v>
              </c:pt>
              <c:pt idx="28">
                <c:v>4.8194636972117326</c:v>
              </c:pt>
              <c:pt idx="29">
                <c:v>6.3450349234239241</c:v>
              </c:pt>
              <c:pt idx="30">
                <c:v>7.9891755211657784</c:v>
              </c:pt>
              <c:pt idx="31">
                <c:v>9.6861943847059351</c:v>
              </c:pt>
              <c:pt idx="32">
                <c:v>11.383945285480717</c:v>
              </c:pt>
              <c:pt idx="33">
                <c:v>13.054556689462297</c:v>
              </c:pt>
              <c:pt idx="34">
                <c:v>14.642826105420029</c:v>
              </c:pt>
              <c:pt idx="35">
                <c:v>16.012807517120169</c:v>
              </c:pt>
              <c:pt idx="36">
                <c:v>17.115795518207172</c:v>
              </c:pt>
              <c:pt idx="37">
                <c:v>17.704504811029228</c:v>
              </c:pt>
              <c:pt idx="38">
                <c:v>17.562238249696282</c:v>
              </c:pt>
              <c:pt idx="39">
                <c:v>16.637714770855606</c:v>
              </c:pt>
              <c:pt idx="40">
                <c:v>15.127817921885075</c:v>
              </c:pt>
              <c:pt idx="41">
                <c:v>13.231802162936456</c:v>
              </c:pt>
              <c:pt idx="42">
                <c:v>11.131717370263761</c:v>
              </c:pt>
              <c:pt idx="43">
                <c:v>8.8277482157051246</c:v>
              </c:pt>
              <c:pt idx="44">
                <c:v>6.4867436148972288</c:v>
              </c:pt>
              <c:pt idx="45">
                <c:v>4.3225668994300745</c:v>
              </c:pt>
              <c:pt idx="46">
                <c:v>2.5010954278496893</c:v>
              </c:pt>
              <c:pt idx="47">
                <c:v>1.1584419040823606</c:v>
              </c:pt>
              <c:pt idx="48">
                <c:v>0.31427586346503661</c:v>
              </c:pt>
              <c:pt idx="49">
                <c:v>-2.8458462735044023E-2</c:v>
              </c:pt>
              <c:pt idx="50">
                <c:v>0.13027030567551864</c:v>
              </c:pt>
              <c:pt idx="51">
                <c:v>0.70903834380767128</c:v>
              </c:pt>
              <c:pt idx="52">
                <c:v>1.6100257599344541</c:v>
              </c:pt>
              <c:pt idx="53">
                <c:v>2.6909160393509226</c:v>
              </c:pt>
              <c:pt idx="54">
                <c:v>3.8039452640609075</c:v>
              </c:pt>
              <c:pt idx="55">
                <c:v>4.9025411095307199</c:v>
              </c:pt>
              <c:pt idx="56">
                <c:v>5.8874808936048613</c:v>
              </c:pt>
              <c:pt idx="57">
                <c:v>6.7259218570058934</c:v>
              </c:pt>
              <c:pt idx="58">
                <c:v>7.3269808149934512</c:v>
              </c:pt>
              <c:pt idx="59">
                <c:v>7.7220886067235091</c:v>
              </c:pt>
              <c:pt idx="60">
                <c:v>8.005414371353222</c:v>
              </c:pt>
              <c:pt idx="61">
                <c:v>8.2650400139952218</c:v>
              </c:pt>
              <c:pt idx="62">
                <c:v>8.4608080858612826</c:v>
              </c:pt>
              <c:pt idx="63">
                <c:v>8.4485264331816108</c:v>
              </c:pt>
              <c:pt idx="64">
                <c:v>8.0490243570356927</c:v>
              </c:pt>
              <c:pt idx="65">
                <c:v>7.1519229167223992</c:v>
              </c:pt>
              <c:pt idx="66">
                <c:v>5.9157675904326457</c:v>
              </c:pt>
              <c:pt idx="67">
                <c:v>4.6997604007343874</c:v>
              </c:pt>
              <c:pt idx="68">
                <c:v>3.7703070483989403</c:v>
              </c:pt>
              <c:pt idx="69">
                <c:v>3.218643246467737</c:v>
              </c:pt>
              <c:pt idx="70">
                <c:v>3.1032271895031416</c:v>
              </c:pt>
              <c:pt idx="71">
                <c:v>3.1757847866526236</c:v>
              </c:pt>
              <c:pt idx="72">
                <c:v>3.0696740256531445</c:v>
              </c:pt>
              <c:pt idx="73">
                <c:v>2.5156791524057764</c:v>
              </c:pt>
              <c:pt idx="74">
                <c:v>1.5977339846707084</c:v>
              </c:pt>
              <c:pt idx="75">
                <c:v>0.49334923823574933</c:v>
              </c:pt>
              <c:pt idx="76">
                <c:v>-0.57556524785354124</c:v>
              </c:pt>
              <c:pt idx="77">
                <c:v>-1.2281338843093463</c:v>
              </c:pt>
              <c:pt idx="78">
                <c:v>-1.3284967515061046</c:v>
              </c:pt>
              <c:pt idx="79">
                <c:v>-0.9734032392074411</c:v>
              </c:pt>
              <c:pt idx="80">
                <c:v>-0.42466385132666329</c:v>
              </c:pt>
              <c:pt idx="81">
                <c:v>-4.3251703947396997E-2</c:v>
              </c:pt>
              <c:pt idx="82">
                <c:v>-6.5293482332256361E-2</c:v>
              </c:pt>
              <c:pt idx="83">
                <c:v>-0.38814689740352959</c:v>
              </c:pt>
              <c:pt idx="84">
                <c:v>-0.6871332638158073</c:v>
              </c:pt>
              <c:pt idx="85">
                <c:v>-0.64502455730647157</c:v>
              </c:pt>
              <c:pt idx="86">
                <c:v>-0.18803813197655733</c:v>
              </c:pt>
              <c:pt idx="87">
                <c:v>0.78486678017026779</c:v>
              </c:pt>
              <c:pt idx="88">
                <c:v>2.2070804109918867</c:v>
              </c:pt>
              <c:pt idx="89">
                <c:v>3.6957416009581396</c:v>
              </c:pt>
              <c:pt idx="90">
                <c:v>4.8502443541116529</c:v>
              </c:pt>
              <c:pt idx="91">
                <c:v>5.3995610490962127</c:v>
              </c:pt>
              <c:pt idx="92">
                <c:v>5.4958340901573424</c:v>
              </c:pt>
              <c:pt idx="93">
                <c:v>5.4010914030370154</c:v>
              </c:pt>
              <c:pt idx="94">
                <c:v>5.2790663835312204</c:v>
              </c:pt>
              <c:pt idx="95">
                <c:v>5.118481316786502</c:v>
              </c:pt>
              <c:pt idx="96">
                <c:v>4.8831683961051819</c:v>
              </c:pt>
              <c:pt idx="97">
                <c:v>4.5339196627439184</c:v>
              </c:pt>
              <c:pt idx="98">
                <c:v>3.9946664940986496</c:v>
              </c:pt>
              <c:pt idx="99">
                <c:v>3.2220904369183665</c:v>
              </c:pt>
              <c:pt idx="100">
                <c:v>2.2219991620957349</c:v>
              </c:pt>
              <c:pt idx="101">
                <c:v>1.1580405400732285</c:v>
              </c:pt>
              <c:pt idx="102">
                <c:v>0.17831091605077334</c:v>
              </c:pt>
              <c:pt idx="103">
                <c:v>-0.62302133912242152</c:v>
              </c:pt>
              <c:pt idx="104">
                <c:v>-1.3840019752203425</c:v>
              </c:pt>
              <c:pt idx="105">
                <c:v>-2.1383183140296493</c:v>
              </c:pt>
              <c:pt idx="106">
                <c:v>-2.8891331930075572</c:v>
              </c:pt>
              <c:pt idx="107">
                <c:v>-3.6483294754645681</c:v>
              </c:pt>
              <c:pt idx="108">
                <c:v>-4.461306659232517</c:v>
              </c:pt>
              <c:pt idx="109">
                <c:v>-5.4844092330984777</c:v>
              </c:pt>
              <c:pt idx="110">
                <c:v>-6.7208292434703996</c:v>
              </c:pt>
              <c:pt idx="111">
                <c:v>-8.1109943311672215</c:v>
              </c:pt>
              <c:pt idx="112">
                <c:v>-9.6324461785485074</c:v>
              </c:pt>
              <c:pt idx="113">
                <c:v>-11.248342128168634</c:v>
              </c:pt>
              <c:pt idx="114">
                <c:v>-12.97949184318553</c:v>
              </c:pt>
              <c:pt idx="115">
                <c:v>-14.975164698811222</c:v>
              </c:pt>
              <c:pt idx="116">
                <c:v>-17.188379221411694</c:v>
              </c:pt>
              <c:pt idx="117">
                <c:v>-19.574555471400586</c:v>
              </c:pt>
              <c:pt idx="118">
                <c:v>-22.182185910844375</c:v>
              </c:pt>
              <c:pt idx="119">
                <c:v>-24.880460717699645</c:v>
              </c:pt>
              <c:pt idx="120">
                <c:v>-27.64709092937774</c:v>
              </c:pt>
              <c:pt idx="121">
                <c:v>-30.41999226585569</c:v>
              </c:pt>
              <c:pt idx="138">
                <c:v>15.88146614707285</c:v>
              </c:pt>
              <c:pt idx="139">
                <c:v>13.969217173026152</c:v>
              </c:pt>
              <c:pt idx="140">
                <c:v>12.076991739132989</c:v>
              </c:pt>
              <c:pt idx="141">
                <c:v>10.225802668728544</c:v>
              </c:pt>
              <c:pt idx="142">
                <c:v>8.440804827439532</c:v>
              </c:pt>
              <c:pt idx="143">
                <c:v>6.7325131109884921</c:v>
              </c:pt>
              <c:pt idx="144">
                <c:v>5.0917881389824986</c:v>
              </c:pt>
              <c:pt idx="145">
                <c:v>3.5127911825348193</c:v>
              </c:pt>
              <c:pt idx="146">
                <c:v>2.0231086440167481</c:v>
              </c:pt>
              <c:pt idx="147">
                <c:v>0.62132016129536838</c:v>
              </c:pt>
              <c:pt idx="148">
                <c:v>-0.69483389492317504</c:v>
              </c:pt>
              <c:pt idx="149">
                <c:v>-1.9436212270550186</c:v>
              </c:pt>
              <c:pt idx="150">
                <c:v>-3.1588745639775602</c:v>
              </c:pt>
              <c:pt idx="151">
                <c:v>-4.3616127941189031</c:v>
              </c:pt>
              <c:pt idx="152">
                <c:v>-5.5616170489921011</c:v>
              </c:pt>
              <c:pt idx="153">
                <c:v>-6.7620011717448207</c:v>
              </c:pt>
              <c:pt idx="154">
                <c:v>-7.956185487866021</c:v>
              </c:pt>
              <c:pt idx="155">
                <c:v>-9.1272374470370448</c:v>
              </c:pt>
              <c:pt idx="156">
                <c:v>-10.240638835774122</c:v>
              </c:pt>
              <c:pt idx="157">
                <c:v>-11.266854605931984</c:v>
              </c:pt>
              <c:pt idx="158">
                <c:v>-12.21053797690413</c:v>
              </c:pt>
              <c:pt idx="159">
                <c:v>-13.064955890649662</c:v>
              </c:pt>
              <c:pt idx="160">
                <c:v>-13.838832635200657</c:v>
              </c:pt>
              <c:pt idx="161">
                <c:v>-14.525373908871758</c:v>
              </c:pt>
              <c:pt idx="162">
                <c:v>-15.113236546300175</c:v>
              </c:pt>
              <c:pt idx="163">
                <c:v>-15.560703101014935</c:v>
              </c:pt>
              <c:pt idx="164">
                <c:v>-15.830987202930931</c:v>
              </c:pt>
              <c:pt idx="165">
                <c:v>-15.892100249907315</c:v>
              </c:pt>
              <c:pt idx="166">
                <c:v>-15.720531743115084</c:v>
              </c:pt>
              <c:pt idx="167">
                <c:v>-15.306025967939071</c:v>
              </c:pt>
              <c:pt idx="168">
                <c:v>-14.653163690947689</c:v>
              </c:pt>
              <c:pt idx="169">
                <c:v>-13.772276484381953</c:v>
              </c:pt>
              <c:pt idx="170">
                <c:v>-12.679986740152453</c:v>
              </c:pt>
              <c:pt idx="171">
                <c:v>-11.397780369890333</c:v>
              </c:pt>
              <c:pt idx="172">
                <c:v>-9.9329666958285561</c:v>
              </c:pt>
              <c:pt idx="173">
                <c:v>-8.2953775358831496</c:v>
              </c:pt>
              <c:pt idx="174">
                <c:v>-6.5043078348627512</c:v>
              </c:pt>
              <c:pt idx="175">
                <c:v>-4.6047515559330057</c:v>
              </c:pt>
              <c:pt idx="176">
                <c:v>-2.6382316654741316</c:v>
              </c:pt>
              <c:pt idx="177">
                <c:v>-0.64409867424350165</c:v>
              </c:pt>
              <c:pt idx="178">
                <c:v>1.3576459319834062</c:v>
              </c:pt>
              <c:pt idx="179">
                <c:v>3.3641073141451003</c:v>
              </c:pt>
              <c:pt idx="180">
                <c:v>3.8527028155472181</c:v>
              </c:pt>
              <c:pt idx="181">
                <c:v>5.8548092001892655</c:v>
              </c:pt>
              <c:pt idx="182">
                <c:v>7.6683106165714889</c:v>
              </c:pt>
              <c:pt idx="183">
                <c:v>9.6351651023642262</c:v>
              </c:pt>
            </c:numLit>
          </c:val>
          <c:smooth val="0"/>
          <c:extLst>
            <c:ext xmlns:c16="http://schemas.microsoft.com/office/drawing/2014/chart" uri="{C3380CC4-5D6E-409C-BE32-E72D297353CC}">
              <c16:uniqueId val="{00000001-8F09-4BAC-9E48-CC695C1FFE6B}"/>
            </c:ext>
          </c:extLst>
        </c:ser>
        <c:dLbls>
          <c:showLegendKey val="0"/>
          <c:showVal val="0"/>
          <c:showCatName val="0"/>
          <c:showSerName val="0"/>
          <c:showPercent val="0"/>
          <c:showBubbleSize val="0"/>
        </c:dLbls>
        <c:smooth val="0"/>
        <c:axId val="309049984"/>
        <c:axId val="309056256"/>
      </c:lineChart>
      <c:dateAx>
        <c:axId val="3090499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SecB!$A$4</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56256"/>
        <c:crosses val="autoZero"/>
        <c:auto val="0"/>
        <c:lblOffset val="100"/>
        <c:baseTimeUnit val="months"/>
        <c:majorUnit val="2"/>
        <c:majorTimeUnit val="years"/>
      </c:dateAx>
      <c:valAx>
        <c:axId val="309056256"/>
        <c:scaling>
          <c:orientation val="minMax"/>
          <c:max val="60"/>
          <c:min val="-6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0499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SecB!$I$3:$M$3</c:f>
          <c:strCache>
            <c:ptCount val="5"/>
            <c:pt idx="0">
              <c:v>Buildings completed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-34.910942333831301</c:v>
              </c:pt>
              <c:pt idx="1">
                <c:v>-38.2034819770506</c:v>
              </c:pt>
              <c:pt idx="2">
                <c:v>-29.8468378539702</c:v>
              </c:pt>
              <c:pt idx="3">
                <c:v>-11.502987706437001</c:v>
              </c:pt>
              <c:pt idx="4">
                <c:v>23.832280821528101</c:v>
              </c:pt>
              <c:pt idx="5">
                <c:v>-39.505091979470997</c:v>
              </c:pt>
              <c:pt idx="6">
                <c:v>1.1894034911420399</c:v>
              </c:pt>
              <c:pt idx="7">
                <c:v>-29.124196662093901</c:v>
              </c:pt>
              <c:pt idx="8">
                <c:v>-35.987398625791201</c:v>
              </c:pt>
              <c:pt idx="9">
                <c:v>-17.398759367016702</c:v>
              </c:pt>
              <c:pt idx="10">
                <c:v>-17.932610170025299</c:v>
              </c:pt>
              <c:pt idx="11">
                <c:v>-40.0222217507389</c:v>
              </c:pt>
              <c:pt idx="12">
                <c:v>-11.785210174412301</c:v>
              </c:pt>
              <c:pt idx="13">
                <c:v>3.77853334814459</c:v>
              </c:pt>
              <c:pt idx="14">
                <c:v>8.6551475232337705</c:v>
              </c:pt>
              <c:pt idx="15">
                <c:v>-3.8866234856608401</c:v>
              </c:pt>
              <c:pt idx="16">
                <c:v>-29.726147656753898</c:v>
              </c:pt>
              <c:pt idx="17">
                <c:v>18.218878845536299</c:v>
              </c:pt>
              <c:pt idx="18">
                <c:v>-30.1210607500904</c:v>
              </c:pt>
              <c:pt idx="19">
                <c:v>-23.605808130980201</c:v>
              </c:pt>
              <c:pt idx="20">
                <c:v>12.7992606787596</c:v>
              </c:pt>
              <c:pt idx="21">
                <c:v>0.63128069910927098</c:v>
              </c:pt>
              <c:pt idx="22">
                <c:v>-4.8958689697598601</c:v>
              </c:pt>
              <c:pt idx="23">
                <c:v>-1.6630411064797499</c:v>
              </c:pt>
              <c:pt idx="24">
                <c:v>-1.1459280441472901</c:v>
              </c:pt>
              <c:pt idx="25">
                <c:v>2.8310352136632302</c:v>
              </c:pt>
              <c:pt idx="26">
                <c:v>-13.2849592061284</c:v>
              </c:pt>
              <c:pt idx="27">
                <c:v>16.261749755952199</c:v>
              </c:pt>
              <c:pt idx="28">
                <c:v>-3.4356663683682598</c:v>
              </c:pt>
              <c:pt idx="29">
                <c:v>-20.401778090520899</c:v>
              </c:pt>
              <c:pt idx="30">
                <c:v>-5.8890563986445397</c:v>
              </c:pt>
              <c:pt idx="31">
                <c:v>25.240533548428701</c:v>
              </c:pt>
              <c:pt idx="32">
                <c:v>16.928316659483901</c:v>
              </c:pt>
              <c:pt idx="33">
                <c:v>-24.446378186239599</c:v>
              </c:pt>
              <c:pt idx="34">
                <c:v>19.558456221555002</c:v>
              </c:pt>
              <c:pt idx="35">
                <c:v>-4.9108637207012702</c:v>
              </c:pt>
              <c:pt idx="36">
                <c:v>4.2114799555534601</c:v>
              </c:pt>
              <c:pt idx="37">
                <c:v>27.374633333907401</c:v>
              </c:pt>
              <c:pt idx="38">
                <c:v>10.3796793891697</c:v>
              </c:pt>
              <c:pt idx="39">
                <c:v>1.0560229945372599</c:v>
              </c:pt>
              <c:pt idx="40">
                <c:v>5.1874286539889098</c:v>
              </c:pt>
              <c:pt idx="41">
                <c:v>12.364701107602899</c:v>
              </c:pt>
              <c:pt idx="42">
                <c:v>27.6183493054995</c:v>
              </c:pt>
              <c:pt idx="43">
                <c:v>18.138271828797802</c:v>
              </c:pt>
              <c:pt idx="44">
                <c:v>-4.4690843547555801</c:v>
              </c:pt>
              <c:pt idx="45">
                <c:v>23.327413582383901</c:v>
              </c:pt>
              <c:pt idx="46">
                <c:v>-4.3171228602413496</c:v>
              </c:pt>
              <c:pt idx="47">
                <c:v>-11.365441904676199</c:v>
              </c:pt>
              <c:pt idx="48">
                <c:v>13.7959766025433</c:v>
              </c:pt>
              <c:pt idx="49">
                <c:v>-24.8689765479889</c:v>
              </c:pt>
              <c:pt idx="50">
                <c:v>-12.330598783620101</c:v>
              </c:pt>
              <c:pt idx="51">
                <c:v>-15.5456369898047</c:v>
              </c:pt>
              <c:pt idx="52">
                <c:v>-26.2847081505315</c:v>
              </c:pt>
              <c:pt idx="53">
                <c:v>-20.825803978663501</c:v>
              </c:pt>
              <c:pt idx="54">
                <c:v>-0.17959319235812901</c:v>
              </c:pt>
              <c:pt idx="55">
                <c:v>-16.118708745529698</c:v>
              </c:pt>
              <c:pt idx="56">
                <c:v>-11.252907771422</c:v>
              </c:pt>
              <c:pt idx="57">
                <c:v>9.5452453395138193</c:v>
              </c:pt>
              <c:pt idx="58">
                <c:v>13.6644783241347</c:v>
              </c:pt>
              <c:pt idx="59">
                <c:v>45.189570127401403</c:v>
              </c:pt>
              <c:pt idx="60">
                <c:v>-18.652151304272898</c:v>
              </c:pt>
              <c:pt idx="61">
                <c:v>-4.3185090164898101</c:v>
              </c:pt>
              <c:pt idx="62">
                <c:v>4.04135825706466</c:v>
              </c:pt>
              <c:pt idx="63">
                <c:v>-2.6577536481016302</c:v>
              </c:pt>
              <c:pt idx="64">
                <c:v>44.129644944780999</c:v>
              </c:pt>
              <c:pt idx="65">
                <c:v>28.419899072679399</c:v>
              </c:pt>
              <c:pt idx="66">
                <c:v>-8.1836558811479101</c:v>
              </c:pt>
              <c:pt idx="67">
                <c:v>18.461774706841901</c:v>
              </c:pt>
              <c:pt idx="68">
                <c:v>21.639131730250998</c:v>
              </c:pt>
              <c:pt idx="69">
                <c:v>-2.9684109658356501</c:v>
              </c:pt>
              <c:pt idx="70">
                <c:v>-6.3259594382435402</c:v>
              </c:pt>
              <c:pt idx="71">
                <c:v>-7.9958151123829797</c:v>
              </c:pt>
              <c:pt idx="72">
                <c:v>9.6472469860890904</c:v>
              </c:pt>
              <c:pt idx="73">
                <c:v>10.1486760440701</c:v>
              </c:pt>
              <c:pt idx="74">
                <c:v>16.626473707488898</c:v>
              </c:pt>
              <c:pt idx="75">
                <c:v>12.754047237911101</c:v>
              </c:pt>
              <c:pt idx="76">
                <c:v>12.9750667210229</c:v>
              </c:pt>
              <c:pt idx="77">
                <c:v>7.6382400392692897</c:v>
              </c:pt>
              <c:pt idx="78">
                <c:v>-11.355769830297101</c:v>
              </c:pt>
              <c:pt idx="79">
                <c:v>-16.2087524273174</c:v>
              </c:pt>
              <c:pt idx="80">
                <c:v>-1.0728205624790501</c:v>
              </c:pt>
              <c:pt idx="81">
                <c:v>-8.3703892368333506</c:v>
              </c:pt>
              <c:pt idx="82">
                <c:v>-15.800062378649599</c:v>
              </c:pt>
              <c:pt idx="83">
                <c:v>15.258104561600099</c:v>
              </c:pt>
              <c:pt idx="84">
                <c:v>15.4053875537604</c:v>
              </c:pt>
              <c:pt idx="85">
                <c:v>1.48611799472451</c:v>
              </c:pt>
              <c:pt idx="86">
                <c:v>23.076082419508399</c:v>
              </c:pt>
              <c:pt idx="87">
                <c:v>1.5415335276050199</c:v>
              </c:pt>
              <c:pt idx="88">
                <c:v>-16.174762748006</c:v>
              </c:pt>
              <c:pt idx="89">
                <c:v>24.416972194778801</c:v>
              </c:pt>
              <c:pt idx="90">
                <c:v>17.317366723818999</c:v>
              </c:pt>
              <c:pt idx="91">
                <c:v>20.320138357169199</c:v>
              </c:pt>
              <c:pt idx="92">
                <c:v>27.904828786222001</c:v>
              </c:pt>
              <c:pt idx="93">
                <c:v>29.904317748847699</c:v>
              </c:pt>
              <c:pt idx="94">
                <c:v>34.056193510539998</c:v>
              </c:pt>
              <c:pt idx="95">
                <c:v>-9.2242912820129703</c:v>
              </c:pt>
              <c:pt idx="96">
                <c:v>-4.0986720519149804</c:v>
              </c:pt>
              <c:pt idx="97">
                <c:v>15.052503543829101</c:v>
              </c:pt>
              <c:pt idx="98">
                <c:v>-30.174928891071801</c:v>
              </c:pt>
              <c:pt idx="99">
                <c:v>-5.2967483930748598</c:v>
              </c:pt>
              <c:pt idx="100">
                <c:v>-1.0751140502299099</c:v>
              </c:pt>
              <c:pt idx="101">
                <c:v>-19.900808096332501</c:v>
              </c:pt>
              <c:pt idx="102">
                <c:v>43.589162822929801</c:v>
              </c:pt>
              <c:pt idx="103">
                <c:v>-13.8222670200054</c:v>
              </c:pt>
              <c:pt idx="104">
                <c:v>3.4457180956212099</c:v>
              </c:pt>
              <c:pt idx="105">
                <c:v>-10.6140360280659</c:v>
              </c:pt>
              <c:pt idx="106">
                <c:v>-9.8056440690867994</c:v>
              </c:pt>
              <c:pt idx="107">
                <c:v>-5.4978557666544301</c:v>
              </c:pt>
              <c:pt idx="108">
                <c:v>13.417846732668499</c:v>
              </c:pt>
              <c:pt idx="109">
                <c:v>33.038271548413</c:v>
              </c:pt>
              <c:pt idx="110">
                <c:v>54.058163540520098</c:v>
              </c:pt>
              <c:pt idx="111">
                <c:v>28.749495769337098</c:v>
              </c:pt>
              <c:pt idx="112">
                <c:v>59.510598238262901</c:v>
              </c:pt>
              <c:pt idx="113">
                <c:v>38.489125500256002</c:v>
              </c:pt>
              <c:pt idx="114">
                <c:v>-4.0562885742897299</c:v>
              </c:pt>
              <c:pt idx="115">
                <c:v>58.394930992179603</c:v>
              </c:pt>
              <c:pt idx="116">
                <c:v>-35.246791579875101</c:v>
              </c:pt>
              <c:pt idx="117">
                <c:v>-3.4142626595506802</c:v>
              </c:pt>
              <c:pt idx="118">
                <c:v>4.1157748053019798</c:v>
              </c:pt>
              <c:pt idx="119">
                <c:v>0.22360676504433699</c:v>
              </c:pt>
              <c:pt idx="120">
                <c:v>-11.342982367694599</c:v>
              </c:pt>
              <c:pt idx="121">
                <c:v>-13.8967810272568</c:v>
              </c:pt>
              <c:pt idx="122">
                <c:v>-40.155776634736803</c:v>
              </c:pt>
              <c:pt idx="123">
                <c:v>-98.644114505531306</c:v>
              </c:pt>
              <c:pt idx="124">
                <c:v>-96.782086173178598</c:v>
              </c:pt>
              <c:pt idx="125">
                <c:v>-76.316273108339402</c:v>
              </c:pt>
              <c:pt idx="126">
                <c:v>-52.633802273792703</c:v>
              </c:pt>
              <c:pt idx="127">
                <c:v>-45.871614110899898</c:v>
              </c:pt>
              <c:pt idx="128">
                <c:v>-27.583491928913102</c:v>
              </c:pt>
              <c:pt idx="129">
                <c:v>-6.5089806310621796</c:v>
              </c:pt>
              <c:pt idx="130">
                <c:v>-43.3917994357274</c:v>
              </c:pt>
              <c:pt idx="131">
                <c:v>-10.9967052259037</c:v>
              </c:pt>
              <c:pt idx="132">
                <c:v>-44.033453156677801</c:v>
              </c:pt>
              <c:pt idx="133">
                <c:v>-40.373159309455801</c:v>
              </c:pt>
              <c:pt idx="134">
                <c:v>-9.9297443944360406</c:v>
              </c:pt>
              <c:pt idx="135">
                <c:v>3917.7887923726698</c:v>
              </c:pt>
              <c:pt idx="136">
                <c:v>1248.84732774855</c:v>
              </c:pt>
              <c:pt idx="137">
                <c:v>108.277262355885</c:v>
              </c:pt>
              <c:pt idx="138">
                <c:v>13.3336387290651</c:v>
              </c:pt>
              <c:pt idx="139">
                <c:v>-0.67364569080356995</c:v>
              </c:pt>
              <c:pt idx="140">
                <c:v>19.331449131480099</c:v>
              </c:pt>
              <c:pt idx="141">
                <c:v>1.9228877183091899</c:v>
              </c:pt>
              <c:pt idx="142">
                <c:v>-9.0183071837932403</c:v>
              </c:pt>
              <c:pt idx="143">
                <c:v>-20.751292837332201</c:v>
              </c:pt>
              <c:pt idx="144">
                <c:v>4.8371958634572501</c:v>
              </c:pt>
              <c:pt idx="145">
                <c:v>-5.5361942993416999</c:v>
              </c:pt>
              <c:pt idx="146">
                <c:v>37.157234682444503</c:v>
              </c:pt>
              <c:pt idx="147">
                <c:v>57.675261630555099</c:v>
              </c:pt>
              <c:pt idx="148">
                <c:v>27.306159097583599</c:v>
              </c:pt>
              <c:pt idx="149">
                <c:v>3.6100542061920202</c:v>
              </c:pt>
              <c:pt idx="150">
                <c:v>-10.9783028209173</c:v>
              </c:pt>
              <c:pt idx="151">
                <c:v>-1.8154802768384799</c:v>
              </c:pt>
              <c:pt idx="152">
                <c:v>-11.1104805108644</c:v>
              </c:pt>
              <c:pt idx="153">
                <c:v>-26.2945820434763</c:v>
              </c:pt>
              <c:pt idx="154">
                <c:v>15.479309964640001</c:v>
              </c:pt>
              <c:pt idx="155">
                <c:v>-6.8891305550810404</c:v>
              </c:pt>
              <c:pt idx="156">
                <c:v>0.27584644547868897</c:v>
              </c:pt>
              <c:pt idx="157">
                <c:v>-22.676908482761501</c:v>
              </c:pt>
              <c:pt idx="158">
                <c:v>-35.777194664121197</c:v>
              </c:pt>
              <c:pt idx="159">
                <c:v>-40.437550484263198</c:v>
              </c:pt>
              <c:pt idx="160">
                <c:v>-20.399744579161599</c:v>
              </c:pt>
              <c:pt idx="161">
                <c:v>-23.552424517028399</c:v>
              </c:pt>
              <c:pt idx="162">
                <c:v>-10.331199059321101</c:v>
              </c:pt>
              <c:pt idx="163">
                <c:v>-25.839710525648201</c:v>
              </c:pt>
              <c:pt idx="164">
                <c:v>-2.7738576193569</c:v>
              </c:pt>
              <c:pt idx="165">
                <c:v>-3.2731695980872599</c:v>
              </c:pt>
              <c:pt idx="166">
                <c:v>-3.1925394968091898</c:v>
              </c:pt>
              <c:pt idx="167">
                <c:v>-7.6651003425069</c:v>
              </c:pt>
              <c:pt idx="168">
                <c:v>-10.994262967219299</c:v>
              </c:pt>
              <c:pt idx="169">
                <c:v>-13.743297462189</c:v>
              </c:pt>
              <c:pt idx="170">
                <c:v>-31.134496726771999</c:v>
              </c:pt>
              <c:pt idx="171">
                <c:v>-11.6393051801724</c:v>
              </c:pt>
              <c:pt idx="172">
                <c:v>-28.345306924681399</c:v>
              </c:pt>
              <c:pt idx="173">
                <c:v>-23.8710943176421</c:v>
              </c:pt>
              <c:pt idx="174">
                <c:v>5.4003574602096096</c:v>
              </c:pt>
              <c:pt idx="175">
                <c:v>3.5608201815996599</c:v>
              </c:pt>
              <c:pt idx="176">
                <c:v>-13.464038079192701</c:v>
              </c:pt>
              <c:pt idx="177">
                <c:v>-24.387821925737999</c:v>
              </c:pt>
              <c:pt idx="178">
                <c:v>-12.430969215238401</c:v>
              </c:pt>
              <c:pt idx="179">
                <c:v>-1.04604746910187</c:v>
              </c:pt>
            </c:numLit>
          </c:val>
          <c:smooth val="0"/>
          <c:extLst>
            <c:ext xmlns:c16="http://schemas.microsoft.com/office/drawing/2014/chart" uri="{C3380CC4-5D6E-409C-BE32-E72D297353CC}">
              <c16:uniqueId val="{00000000-7083-4FCF-B3BF-A597AD08F419}"/>
            </c:ext>
          </c:extLst>
        </c:ser>
        <c:ser>
          <c:idx val="1"/>
          <c:order val="1"/>
          <c:tx>
            <c:v>Trend</c:v>
          </c:tx>
          <c:spPr>
            <a:ln w="25400">
              <a:solidFill>
                <a:srgbClr val="FF790F"/>
              </a:solidFill>
              <a:prstDash val="solid"/>
            </a:ln>
          </c:spPr>
          <c:marker>
            <c:symbol val="none"/>
          </c:marker>
          <c:val>
            <c:numLit>
              <c:formatCode>General</c:formatCode>
              <c:ptCount val="191"/>
              <c:pt idx="0">
                <c:v>-28.55946481136672</c:v>
              </c:pt>
              <c:pt idx="1">
                <c:v>-26.199691838552869</c:v>
              </c:pt>
              <c:pt idx="2">
                <c:v>-23.903433640963666</c:v>
              </c:pt>
              <c:pt idx="3">
                <c:v>-21.854242895208728</c:v>
              </c:pt>
              <c:pt idx="4">
                <c:v>-20.295106320027742</c:v>
              </c:pt>
              <c:pt idx="5">
                <c:v>-19.365498082272669</c:v>
              </c:pt>
              <c:pt idx="6">
                <c:v>-18.763618477379907</c:v>
              </c:pt>
              <c:pt idx="7">
                <c:v>-18.389063739757837</c:v>
              </c:pt>
              <c:pt idx="8">
                <c:v>-17.941899884129626</c:v>
              </c:pt>
              <c:pt idx="9">
                <c:v>-17.229544254441791</c:v>
              </c:pt>
              <c:pt idx="10">
                <c:v>-16.239869182057468</c:v>
              </c:pt>
              <c:pt idx="11">
                <c:v>-14.962439149465546</c:v>
              </c:pt>
              <c:pt idx="12">
                <c:v>-13.403746049034584</c:v>
              </c:pt>
              <c:pt idx="13">
                <c:v>-11.820879599145876</c:v>
              </c:pt>
              <c:pt idx="14">
                <c:v>-10.45474415943449</c:v>
              </c:pt>
              <c:pt idx="15">
                <c:v>-9.3902499600625973</c:v>
              </c:pt>
              <c:pt idx="16">
                <c:v>-8.5212083143656816</c:v>
              </c:pt>
              <c:pt idx="17">
                <c:v>-7.6863942709352102</c:v>
              </c:pt>
              <c:pt idx="18">
                <c:v>-6.9366322717865305</c:v>
              </c:pt>
              <c:pt idx="19">
                <c:v>-6.0636940277702731</c:v>
              </c:pt>
              <c:pt idx="20">
                <c:v>-5.0911955345201072</c:v>
              </c:pt>
              <c:pt idx="21">
                <c:v>-4.2181739287018019</c:v>
              </c:pt>
              <c:pt idx="22">
                <c:v>-3.4647617848483279</c:v>
              </c:pt>
              <c:pt idx="23">
                <c:v>-2.8025971312145481</c:v>
              </c:pt>
              <c:pt idx="24">
                <c:v>-2.2176290679044395</c:v>
              </c:pt>
              <c:pt idx="25">
                <c:v>-1.6844111347746309</c:v>
              </c:pt>
              <c:pt idx="26">
                <c:v>-1.1667798614441796</c:v>
              </c:pt>
              <c:pt idx="27">
                <c:v>-0.58341731404776431</c:v>
              </c:pt>
              <c:pt idx="28">
                <c:v>2.5812647833094459E-2</c:v>
              </c:pt>
              <c:pt idx="29">
                <c:v>0.78949783531687556</c:v>
              </c:pt>
              <c:pt idx="30">
                <c:v>1.8016112693600443</c:v>
              </c:pt>
              <c:pt idx="31">
                <c:v>2.9442132116606881</c:v>
              </c:pt>
              <c:pt idx="32">
                <c:v>4.0224572472368481</c:v>
              </c:pt>
              <c:pt idx="33">
                <c:v>5.0644601644742462</c:v>
              </c:pt>
              <c:pt idx="34">
                <c:v>6.2273973458810739</c:v>
              </c:pt>
              <c:pt idx="35">
                <c:v>7.3733357904583832</c:v>
              </c:pt>
              <c:pt idx="36">
                <c:v>8.4976530859639663</c:v>
              </c:pt>
              <c:pt idx="37">
                <c:v>9.4728848250440194</c:v>
              </c:pt>
              <c:pt idx="38">
                <c:v>10.128704869040632</c:v>
              </c:pt>
              <c:pt idx="39">
                <c:v>10.473804564384528</c:v>
              </c:pt>
              <c:pt idx="40">
                <c:v>10.519385002707718</c:v>
              </c:pt>
              <c:pt idx="41">
                <c:v>10.182469459943743</c:v>
              </c:pt>
              <c:pt idx="42">
                <c:v>9.3267616485389571</c:v>
              </c:pt>
              <c:pt idx="43">
                <c:v>7.8377875974163098</c:v>
              </c:pt>
              <c:pt idx="44">
                <c:v>5.7839892120683567</c:v>
              </c:pt>
              <c:pt idx="45">
                <c:v>3.3368132403014696</c:v>
              </c:pt>
              <c:pt idx="46">
                <c:v>0.56517569425378089</c:v>
              </c:pt>
              <c:pt idx="47">
                <c:v>-2.2621014105157524</c:v>
              </c:pt>
              <c:pt idx="48">
                <c:v>-4.9250190439931245</c:v>
              </c:pt>
              <c:pt idx="49">
                <c:v>-7.2946115811059338</c:v>
              </c:pt>
              <c:pt idx="50">
                <c:v>-9.0547034403164126</c:v>
              </c:pt>
              <c:pt idx="51">
                <c:v>-10.064862689755625</c:v>
              </c:pt>
              <c:pt idx="52">
                <c:v>-10.217416350987669</c:v>
              </c:pt>
              <c:pt idx="53">
                <c:v>-9.4594991885771336</c:v>
              </c:pt>
              <c:pt idx="54">
                <c:v>-7.8989188850840444</c:v>
              </c:pt>
              <c:pt idx="55">
                <c:v>-5.7571461709692926</c:v>
              </c:pt>
              <c:pt idx="56">
                <c:v>-3.1784585197665107</c:v>
              </c:pt>
              <c:pt idx="57">
                <c:v>-0.41074903075493635</c:v>
              </c:pt>
              <c:pt idx="58">
                <c:v>2.2173447042696397</c:v>
              </c:pt>
              <c:pt idx="59">
                <c:v>4.4767450372141138</c:v>
              </c:pt>
              <c:pt idx="60">
                <c:v>6.2528456561840322</c:v>
              </c:pt>
              <c:pt idx="61">
                <c:v>7.8381685001868142</c:v>
              </c:pt>
              <c:pt idx="62">
                <c:v>9.2761855386253096</c:v>
              </c:pt>
              <c:pt idx="63">
                <c:v>10.488801965735606</c:v>
              </c:pt>
              <c:pt idx="64">
                <c:v>11.345574702938181</c:v>
              </c:pt>
              <c:pt idx="65">
                <c:v>11.584595115515143</c:v>
              </c:pt>
              <c:pt idx="66">
                <c:v>11.27179527116702</c:v>
              </c:pt>
              <c:pt idx="67">
                <c:v>10.641460277165987</c:v>
              </c:pt>
              <c:pt idx="68">
                <c:v>9.7333207292610577</c:v>
              </c:pt>
              <c:pt idx="69">
                <c:v>8.6653103674980088</c:v>
              </c:pt>
              <c:pt idx="70">
                <c:v>7.6744210419325141</c:v>
              </c:pt>
              <c:pt idx="71">
                <c:v>6.8813073892869117</c:v>
              </c:pt>
              <c:pt idx="72">
                <c:v>6.26662024148178</c:v>
              </c:pt>
              <c:pt idx="73">
                <c:v>5.6622392054209989</c:v>
              </c:pt>
              <c:pt idx="74">
                <c:v>4.9338501554545209</c:v>
              </c:pt>
              <c:pt idx="75">
                <c:v>3.9920033343187917</c:v>
              </c:pt>
              <c:pt idx="76">
                <c:v>2.8641752202706003</c:v>
              </c:pt>
              <c:pt idx="77">
                <c:v>1.6654627306026581</c:v>
              </c:pt>
              <c:pt idx="78">
                <c:v>0.61207169761519964</c:v>
              </c:pt>
              <c:pt idx="79">
                <c:v>-2.0064273304874276E-2</c:v>
              </c:pt>
              <c:pt idx="80">
                <c:v>-7.4689992049785769E-2</c:v>
              </c:pt>
              <c:pt idx="81">
                <c:v>0.4425628499481179</c:v>
              </c:pt>
              <c:pt idx="82">
                <c:v>1.5160812555521967</c:v>
              </c:pt>
              <c:pt idx="83">
                <c:v>3.0421227067579961</c:v>
              </c:pt>
              <c:pt idx="84">
                <c:v>4.7437832492190433</c:v>
              </c:pt>
              <c:pt idx="85">
                <c:v>6.4663187471372865</c:v>
              </c:pt>
              <c:pt idx="86">
                <c:v>8.1616011077600881</c:v>
              </c:pt>
              <c:pt idx="87">
                <c:v>9.7317002308106826</c:v>
              </c:pt>
              <c:pt idx="88">
                <c:v>11.227830829129788</c:v>
              </c:pt>
              <c:pt idx="89">
                <c:v>12.619305948526065</c:v>
              </c:pt>
              <c:pt idx="90">
                <c:v>13.601412699036819</c:v>
              </c:pt>
              <c:pt idx="91">
                <c:v>13.987414853161882</c:v>
              </c:pt>
              <c:pt idx="92">
                <c:v>13.627735723648906</c:v>
              </c:pt>
              <c:pt idx="93">
                <c:v>12.436125858285617</c:v>
              </c:pt>
              <c:pt idx="94">
                <c:v>10.469106735485477</c:v>
              </c:pt>
              <c:pt idx="95">
                <c:v>7.9578817525675625</c:v>
              </c:pt>
              <c:pt idx="96">
                <c:v>5.3695251746014989</c:v>
              </c:pt>
              <c:pt idx="97">
                <c:v>2.9992895363111058</c:v>
              </c:pt>
              <c:pt idx="98">
                <c:v>1.0477454001550373</c:v>
              </c:pt>
              <c:pt idx="99">
                <c:v>-0.1640045313328721</c:v>
              </c:pt>
              <c:pt idx="100">
                <c:v>-0.62708429853105618</c:v>
              </c:pt>
              <c:pt idx="101">
                <c:v>-0.38394538043536897</c:v>
              </c:pt>
              <c:pt idx="102">
                <c:v>0.51848044644134705</c:v>
              </c:pt>
              <c:pt idx="103">
                <c:v>1.838092778427278</c:v>
              </c:pt>
              <c:pt idx="104">
                <c:v>3.7634980356154948</c:v>
              </c:pt>
              <c:pt idx="105">
                <c:v>6.3266990401147414</c:v>
              </c:pt>
              <c:pt idx="106">
                <c:v>9.556520814633819</c:v>
              </c:pt>
              <c:pt idx="107">
                <c:v>13.312381031199722</c:v>
              </c:pt>
              <c:pt idx="108">
                <c:v>17.260075713002241</c:v>
              </c:pt>
              <c:pt idx="109">
                <c:v>20.877298515252622</c:v>
              </c:pt>
              <c:pt idx="110">
                <c:v>23.60332080335878</c:v>
              </c:pt>
              <c:pt idx="111">
                <c:v>24.999023673060229</c:v>
              </c:pt>
              <c:pt idx="112">
                <c:v>24.929836647468097</c:v>
              </c:pt>
              <c:pt idx="113">
                <c:v>23.298693970656281</c:v>
              </c:pt>
              <c:pt idx="114">
                <c:v>20.354337502606629</c:v>
              </c:pt>
              <c:pt idx="115">
                <c:v>16.497413418596988</c:v>
              </c:pt>
              <c:pt idx="116">
                <c:v>11.884461633136238</c:v>
              </c:pt>
              <c:pt idx="117">
                <c:v>7.0909972364690903</c:v>
              </c:pt>
              <c:pt idx="118">
                <c:v>2.2212227867101357</c:v>
              </c:pt>
              <c:pt idx="119">
                <c:v>-2.725711756986227</c:v>
              </c:pt>
              <c:pt idx="120">
                <c:v>-7.7317109152796828</c:v>
              </c:pt>
              <c:pt idx="121">
                <c:v>-12.74918602360961</c:v>
              </c:pt>
              <c:pt idx="138">
                <c:v>10.11970194004576</c:v>
              </c:pt>
              <c:pt idx="139">
                <c:v>9.5117150472430616</c:v>
              </c:pt>
              <c:pt idx="140">
                <c:v>8.906942091229384</c:v>
              </c:pt>
              <c:pt idx="141">
                <c:v>8.2984116480556995</c:v>
              </c:pt>
              <c:pt idx="142">
                <c:v>7.6895768008132306</c:v>
              </c:pt>
              <c:pt idx="143">
                <c:v>7.0775151086634542</c:v>
              </c:pt>
              <c:pt idx="144">
                <c:v>6.4425962467832409</c:v>
              </c:pt>
              <c:pt idx="145">
                <c:v>5.7373610824034644</c:v>
              </c:pt>
              <c:pt idx="146">
                <c:v>4.9127450823716705</c:v>
              </c:pt>
              <c:pt idx="147">
                <c:v>3.9084101581536608</c:v>
              </c:pt>
              <c:pt idx="148">
                <c:v>2.6962627108153092</c:v>
              </c:pt>
              <c:pt idx="149">
                <c:v>1.3019759928948913</c:v>
              </c:pt>
              <c:pt idx="150">
                <c:v>-0.22416684668254969</c:v>
              </c:pt>
              <c:pt idx="151">
                <c:v>-1.8295745807786741</c:v>
              </c:pt>
              <c:pt idx="152">
                <c:v>-3.472410118229377</c:v>
              </c:pt>
              <c:pt idx="153">
                <c:v>-5.1108222735666127</c:v>
              </c:pt>
              <c:pt idx="154">
                <c:v>-6.7105979317149709</c:v>
              </c:pt>
              <c:pt idx="155">
                <c:v>-8.258707737368951</c:v>
              </c:pt>
              <c:pt idx="156">
                <c:v>-9.7199324273266985</c:v>
              </c:pt>
              <c:pt idx="157">
                <c:v>-11.057683161204071</c:v>
              </c:pt>
              <c:pt idx="158">
                <c:v>-12.225375319744124</c:v>
              </c:pt>
              <c:pt idx="159">
                <c:v>-13.188043509011466</c:v>
              </c:pt>
              <c:pt idx="160">
                <c:v>-13.934274154415082</c:v>
              </c:pt>
              <c:pt idx="161">
                <c:v>-14.479903188339211</c:v>
              </c:pt>
              <c:pt idx="162">
                <c:v>-14.847232013592841</c:v>
              </c:pt>
              <c:pt idx="163">
                <c:v>-15.067634554313647</c:v>
              </c:pt>
              <c:pt idx="164">
                <c:v>-15.167968701685039</c:v>
              </c:pt>
              <c:pt idx="165">
                <c:v>-15.185864422861757</c:v>
              </c:pt>
              <c:pt idx="166">
                <c:v>-15.14655757391621</c:v>
              </c:pt>
              <c:pt idx="167">
                <c:v>-15.063371316096035</c:v>
              </c:pt>
              <c:pt idx="168">
                <c:v>-14.937674792571759</c:v>
              </c:pt>
              <c:pt idx="169">
                <c:v>-14.763438875540318</c:v>
              </c:pt>
              <c:pt idx="170">
                <c:v>-14.530691025373294</c:v>
              </c:pt>
              <c:pt idx="171">
                <c:v>-14.228438561028915</c:v>
              </c:pt>
              <c:pt idx="172">
                <c:v>-13.862292607166809</c:v>
              </c:pt>
              <c:pt idx="173">
                <c:v>-13.435275155065753</c:v>
              </c:pt>
              <c:pt idx="174">
                <c:v>-12.964891210322035</c:v>
              </c:pt>
              <c:pt idx="175">
                <c:v>-12.47908159769452</c:v>
              </c:pt>
              <c:pt idx="176">
                <c:v>-11.987421893271545</c:v>
              </c:pt>
              <c:pt idx="177">
                <c:v>-11.483447771362149</c:v>
              </c:pt>
              <c:pt idx="178">
                <c:v>-10.962171522461297</c:v>
              </c:pt>
              <c:pt idx="179">
                <c:v>-10.431509811218328</c:v>
              </c:pt>
              <c:pt idx="180">
                <c:v>-10.32156530358975</c:v>
              </c:pt>
              <c:pt idx="181">
                <c:v>-9.8044827943593873</c:v>
              </c:pt>
              <c:pt idx="182">
                <c:v>-9.3387983010630933</c:v>
              </c:pt>
              <c:pt idx="183">
                <c:v>-8.836078801367762</c:v>
              </c:pt>
            </c:numLit>
          </c:val>
          <c:smooth val="0"/>
          <c:extLst>
            <c:ext xmlns:c16="http://schemas.microsoft.com/office/drawing/2014/chart" uri="{C3380CC4-5D6E-409C-BE32-E72D297353CC}">
              <c16:uniqueId val="{00000001-7083-4FCF-B3BF-A597AD08F419}"/>
            </c:ext>
          </c:extLst>
        </c:ser>
        <c:dLbls>
          <c:showLegendKey val="0"/>
          <c:showVal val="0"/>
          <c:showCatName val="0"/>
          <c:showSerName val="0"/>
          <c:showPercent val="0"/>
          <c:showBubbleSize val="0"/>
        </c:dLbls>
        <c:smooth val="0"/>
        <c:axId val="309168384"/>
        <c:axId val="309174656"/>
      </c:lineChart>
      <c:dateAx>
        <c:axId val="3091683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SecB!$A$4</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174656"/>
        <c:crosses val="autoZero"/>
        <c:auto val="0"/>
        <c:lblOffset val="100"/>
        <c:baseTimeUnit val="months"/>
        <c:majorUnit val="2"/>
        <c:majorTimeUnit val="years"/>
      </c:dateAx>
      <c:valAx>
        <c:axId val="309174656"/>
        <c:scaling>
          <c:orientation val="minMax"/>
          <c:max val="80"/>
          <c:min val="-8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1683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6"/>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7097164</c:v>
              </c:pt>
              <c:pt idx="1">
                <c:v>8793235</c:v>
              </c:pt>
              <c:pt idx="2">
                <c:v>8872942</c:v>
              </c:pt>
              <c:pt idx="3">
                <c:v>8202915</c:v>
              </c:pt>
              <c:pt idx="4">
                <c:v>8621331</c:v>
              </c:pt>
              <c:pt idx="5">
                <c:v>8877506</c:v>
              </c:pt>
              <c:pt idx="6">
                <c:v>8416063</c:v>
              </c:pt>
              <c:pt idx="7">
                <c:v>8135675</c:v>
              </c:pt>
              <c:pt idx="8">
                <c:v>9960140</c:v>
              </c:pt>
              <c:pt idx="9">
                <c:v>8958574</c:v>
              </c:pt>
              <c:pt idx="10">
                <c:v>7899692</c:v>
              </c:pt>
              <c:pt idx="11">
                <c:v>7762225</c:v>
              </c:pt>
              <c:pt idx="12">
                <c:v>8897543</c:v>
              </c:pt>
              <c:pt idx="13">
                <c:v>7668240</c:v>
              </c:pt>
              <c:pt idx="14">
                <c:v>9167215</c:v>
              </c:pt>
              <c:pt idx="15">
                <c:v>7119466</c:v>
              </c:pt>
              <c:pt idx="16">
                <c:v>8413263</c:v>
              </c:pt>
              <c:pt idx="17">
                <c:v>8826082</c:v>
              </c:pt>
              <c:pt idx="18">
                <c:v>7878227</c:v>
              </c:pt>
              <c:pt idx="19">
                <c:v>8023097</c:v>
              </c:pt>
              <c:pt idx="20">
                <c:v>8479514</c:v>
              </c:pt>
              <c:pt idx="21">
                <c:v>9349958</c:v>
              </c:pt>
              <c:pt idx="22">
                <c:v>8241898</c:v>
              </c:pt>
              <c:pt idx="23">
                <c:v>9367802</c:v>
              </c:pt>
              <c:pt idx="24">
                <c:v>8143602</c:v>
              </c:pt>
              <c:pt idx="25">
                <c:v>7932728</c:v>
              </c:pt>
              <c:pt idx="26">
                <c:v>7232709</c:v>
              </c:pt>
              <c:pt idx="27">
                <c:v>8098019</c:v>
              </c:pt>
              <c:pt idx="28">
                <c:v>8683052</c:v>
              </c:pt>
              <c:pt idx="29">
                <c:v>9164073</c:v>
              </c:pt>
              <c:pt idx="30">
                <c:v>8614342</c:v>
              </c:pt>
              <c:pt idx="31">
                <c:v>8994988</c:v>
              </c:pt>
              <c:pt idx="32">
                <c:v>9213064</c:v>
              </c:pt>
              <c:pt idx="33">
                <c:v>9815605</c:v>
              </c:pt>
              <c:pt idx="34">
                <c:v>10167773</c:v>
              </c:pt>
              <c:pt idx="35">
                <c:v>9007593</c:v>
              </c:pt>
              <c:pt idx="36">
                <c:v>9786542</c:v>
              </c:pt>
              <c:pt idx="37">
                <c:v>10649379</c:v>
              </c:pt>
              <c:pt idx="38">
                <c:v>10297837</c:v>
              </c:pt>
              <c:pt idx="39">
                <c:v>9464544</c:v>
              </c:pt>
              <c:pt idx="40">
                <c:v>9847220</c:v>
              </c:pt>
              <c:pt idx="41">
                <c:v>8710019</c:v>
              </c:pt>
              <c:pt idx="42">
                <c:v>11008969</c:v>
              </c:pt>
              <c:pt idx="43">
                <c:v>10211937</c:v>
              </c:pt>
              <c:pt idx="44">
                <c:v>9368594</c:v>
              </c:pt>
              <c:pt idx="45">
                <c:v>9947733</c:v>
              </c:pt>
              <c:pt idx="46">
                <c:v>9238111</c:v>
              </c:pt>
              <c:pt idx="47">
                <c:v>8961286</c:v>
              </c:pt>
              <c:pt idx="48">
                <c:v>9788792</c:v>
              </c:pt>
              <c:pt idx="49">
                <c:v>9778901</c:v>
              </c:pt>
              <c:pt idx="50">
                <c:v>10142408</c:v>
              </c:pt>
              <c:pt idx="51">
                <c:v>9110511</c:v>
              </c:pt>
              <c:pt idx="52">
                <c:v>9952121</c:v>
              </c:pt>
              <c:pt idx="53">
                <c:v>9825779</c:v>
              </c:pt>
              <c:pt idx="54">
                <c:v>10848118</c:v>
              </c:pt>
              <c:pt idx="55">
                <c:v>11390449</c:v>
              </c:pt>
              <c:pt idx="56">
                <c:v>9376411</c:v>
              </c:pt>
              <c:pt idx="57">
                <c:v>11833557</c:v>
              </c:pt>
              <c:pt idx="58">
                <c:v>10494569</c:v>
              </c:pt>
              <c:pt idx="59">
                <c:v>9598735</c:v>
              </c:pt>
              <c:pt idx="60">
                <c:v>9317117</c:v>
              </c:pt>
              <c:pt idx="61">
                <c:v>9569786</c:v>
              </c:pt>
              <c:pt idx="62">
                <c:v>10645771</c:v>
              </c:pt>
              <c:pt idx="63">
                <c:v>10506943</c:v>
              </c:pt>
              <c:pt idx="64">
                <c:v>13429538</c:v>
              </c:pt>
              <c:pt idx="65">
                <c:v>12500118</c:v>
              </c:pt>
              <c:pt idx="66">
                <c:v>10483202</c:v>
              </c:pt>
              <c:pt idx="67">
                <c:v>9930508</c:v>
              </c:pt>
              <c:pt idx="68">
                <c:v>9422595</c:v>
              </c:pt>
              <c:pt idx="69">
                <c:v>8584703</c:v>
              </c:pt>
              <c:pt idx="70">
                <c:v>9578019</c:v>
              </c:pt>
              <c:pt idx="71">
                <c:v>10838739</c:v>
              </c:pt>
              <c:pt idx="72">
                <c:v>12893458</c:v>
              </c:pt>
              <c:pt idx="73">
                <c:v>10706042</c:v>
              </c:pt>
              <c:pt idx="74">
                <c:v>11288525</c:v>
              </c:pt>
              <c:pt idx="75">
                <c:v>12229023</c:v>
              </c:pt>
              <c:pt idx="76">
                <c:v>10061795</c:v>
              </c:pt>
              <c:pt idx="77">
                <c:v>9438956</c:v>
              </c:pt>
              <c:pt idx="78">
                <c:v>8613564</c:v>
              </c:pt>
              <c:pt idx="79">
                <c:v>8849109</c:v>
              </c:pt>
              <c:pt idx="80">
                <c:v>10558958</c:v>
              </c:pt>
              <c:pt idx="81">
                <c:v>11489221</c:v>
              </c:pt>
              <c:pt idx="82">
                <c:v>11698434</c:v>
              </c:pt>
              <c:pt idx="83">
                <c:v>10715913</c:v>
              </c:pt>
              <c:pt idx="84">
                <c:v>9666010</c:v>
              </c:pt>
              <c:pt idx="85">
                <c:v>10928812</c:v>
              </c:pt>
              <c:pt idx="86">
                <c:v>9374771</c:v>
              </c:pt>
              <c:pt idx="87">
                <c:v>8457559</c:v>
              </c:pt>
              <c:pt idx="88">
                <c:v>10105322</c:v>
              </c:pt>
              <c:pt idx="89">
                <c:v>11010880</c:v>
              </c:pt>
              <c:pt idx="90">
                <c:v>12676345</c:v>
              </c:pt>
              <c:pt idx="91">
                <c:v>10299311</c:v>
              </c:pt>
              <c:pt idx="92">
                <c:v>10101373</c:v>
              </c:pt>
              <c:pt idx="93">
                <c:v>10099023</c:v>
              </c:pt>
              <c:pt idx="94">
                <c:v>12024827</c:v>
              </c:pt>
              <c:pt idx="95">
                <c:v>11231827</c:v>
              </c:pt>
              <c:pt idx="96">
                <c:v>9781722</c:v>
              </c:pt>
              <c:pt idx="97">
                <c:v>11782236</c:v>
              </c:pt>
              <c:pt idx="98">
                <c:v>10209808</c:v>
              </c:pt>
              <c:pt idx="99">
                <c:v>10065012</c:v>
              </c:pt>
              <c:pt idx="100">
                <c:v>10172709</c:v>
              </c:pt>
              <c:pt idx="101">
                <c:v>10544596</c:v>
              </c:pt>
              <c:pt idx="102">
                <c:v>9755322</c:v>
              </c:pt>
              <c:pt idx="103">
                <c:v>11309964</c:v>
              </c:pt>
              <c:pt idx="104">
                <c:v>10269909</c:v>
              </c:pt>
              <c:pt idx="105">
                <c:v>9795010</c:v>
              </c:pt>
              <c:pt idx="106">
                <c:v>11274382</c:v>
              </c:pt>
              <c:pt idx="107">
                <c:v>9575938</c:v>
              </c:pt>
              <c:pt idx="108">
                <c:v>10843424</c:v>
              </c:pt>
              <c:pt idx="109">
                <c:v>11875555</c:v>
              </c:pt>
              <c:pt idx="110">
                <c:v>9144697</c:v>
              </c:pt>
              <c:pt idx="111">
                <c:v>9393418</c:v>
              </c:pt>
              <c:pt idx="112">
                <c:v>8606348</c:v>
              </c:pt>
              <c:pt idx="113">
                <c:v>8003948</c:v>
              </c:pt>
              <c:pt idx="114">
                <c:v>10403621</c:v>
              </c:pt>
              <c:pt idx="115">
                <c:v>9589117</c:v>
              </c:pt>
              <c:pt idx="116">
                <c:v>7548833</c:v>
              </c:pt>
              <c:pt idx="117">
                <c:v>9633948</c:v>
              </c:pt>
              <c:pt idx="118">
                <c:v>7549972</c:v>
              </c:pt>
              <c:pt idx="119">
                <c:v>7574478</c:v>
              </c:pt>
              <c:pt idx="120">
                <c:v>7240327</c:v>
              </c:pt>
              <c:pt idx="121">
                <c:v>8188539</c:v>
              </c:pt>
              <c:pt idx="122">
                <c:v>9100997</c:v>
              </c:pt>
              <c:pt idx="123">
                <c:v>2833609</c:v>
              </c:pt>
              <c:pt idx="124">
                <c:v>1430328</c:v>
              </c:pt>
              <c:pt idx="125">
                <c:v>3326207</c:v>
              </c:pt>
              <c:pt idx="126">
                <c:v>4791602</c:v>
              </c:pt>
              <c:pt idx="127">
                <c:v>6458007</c:v>
              </c:pt>
              <c:pt idx="128">
                <c:v>6210487</c:v>
              </c:pt>
              <c:pt idx="129">
                <c:v>7973214</c:v>
              </c:pt>
              <c:pt idx="130">
                <c:v>9350316</c:v>
              </c:pt>
              <c:pt idx="131">
                <c:v>7402769</c:v>
              </c:pt>
              <c:pt idx="132">
                <c:v>7386463</c:v>
              </c:pt>
              <c:pt idx="133">
                <c:v>10377939</c:v>
              </c:pt>
              <c:pt idx="134">
                <c:v>8511697</c:v>
              </c:pt>
              <c:pt idx="135">
                <c:v>8733831</c:v>
              </c:pt>
              <c:pt idx="136">
                <c:v>9116050</c:v>
              </c:pt>
              <c:pt idx="137">
                <c:v>7030263</c:v>
              </c:pt>
              <c:pt idx="138">
                <c:v>6512027</c:v>
              </c:pt>
              <c:pt idx="139">
                <c:v>7424028</c:v>
              </c:pt>
              <c:pt idx="140">
                <c:v>7217768</c:v>
              </c:pt>
              <c:pt idx="141">
                <c:v>7621263</c:v>
              </c:pt>
              <c:pt idx="142">
                <c:v>8301821</c:v>
              </c:pt>
              <c:pt idx="143">
                <c:v>8145501</c:v>
              </c:pt>
              <c:pt idx="144">
                <c:v>10231501</c:v>
              </c:pt>
              <c:pt idx="145">
                <c:v>7732190</c:v>
              </c:pt>
              <c:pt idx="146">
                <c:v>8612462</c:v>
              </c:pt>
              <c:pt idx="147">
                <c:v>7389978</c:v>
              </c:pt>
              <c:pt idx="148">
                <c:v>7633793</c:v>
              </c:pt>
              <c:pt idx="149">
                <c:v>7794468</c:v>
              </c:pt>
              <c:pt idx="150">
                <c:v>7038126</c:v>
              </c:pt>
              <c:pt idx="151">
                <c:v>7595202</c:v>
              </c:pt>
              <c:pt idx="152">
                <c:v>7515999</c:v>
              </c:pt>
              <c:pt idx="153">
                <c:v>7894933</c:v>
              </c:pt>
              <c:pt idx="154">
                <c:v>9101243</c:v>
              </c:pt>
              <c:pt idx="155">
                <c:v>6996138</c:v>
              </c:pt>
              <c:pt idx="156">
                <c:v>5685757</c:v>
              </c:pt>
              <c:pt idx="157">
                <c:v>7741424</c:v>
              </c:pt>
              <c:pt idx="158">
                <c:v>6229576</c:v>
              </c:pt>
              <c:pt idx="159">
                <c:v>7571301</c:v>
              </c:pt>
              <c:pt idx="160">
                <c:v>6924616</c:v>
              </c:pt>
              <c:pt idx="161">
                <c:v>9029806</c:v>
              </c:pt>
              <c:pt idx="162">
                <c:v>5627382</c:v>
              </c:pt>
              <c:pt idx="163">
                <c:v>6048935</c:v>
              </c:pt>
              <c:pt idx="164">
                <c:v>5688928</c:v>
              </c:pt>
              <c:pt idx="165">
                <c:v>5593806</c:v>
              </c:pt>
              <c:pt idx="166">
                <c:v>6320175</c:v>
              </c:pt>
              <c:pt idx="167">
                <c:v>5522973</c:v>
              </c:pt>
              <c:pt idx="168">
                <c:v>4494933</c:v>
              </c:pt>
              <c:pt idx="169">
                <c:v>6298748</c:v>
              </c:pt>
              <c:pt idx="170">
                <c:v>6322808</c:v>
              </c:pt>
              <c:pt idx="171">
                <c:v>6517355</c:v>
              </c:pt>
              <c:pt idx="172">
                <c:v>5581511</c:v>
              </c:pt>
              <c:pt idx="173">
                <c:v>5960178</c:v>
              </c:pt>
              <c:pt idx="174">
                <c:v>5456686</c:v>
              </c:pt>
              <c:pt idx="175">
                <c:v>5901807</c:v>
              </c:pt>
              <c:pt idx="176">
                <c:v>6639593</c:v>
              </c:pt>
              <c:pt idx="177">
                <c:v>6514689</c:v>
              </c:pt>
              <c:pt idx="178">
                <c:v>6290831</c:v>
              </c:pt>
              <c:pt idx="179">
                <c:v>5969278</c:v>
              </c:pt>
            </c:numLit>
          </c:val>
          <c:smooth val="0"/>
          <c:extLst>
            <c:ext xmlns:c16="http://schemas.microsoft.com/office/drawing/2014/chart" uri="{C3380CC4-5D6E-409C-BE32-E72D297353CC}">
              <c16:uniqueId val="{00000000-6C95-461A-B3FC-AC4CEB00947A}"/>
            </c:ext>
          </c:extLst>
        </c:ser>
        <c:ser>
          <c:idx val="1"/>
          <c:order val="1"/>
          <c:tx>
            <c:strRef>
              <c:f>SecB!$I$3:$M$3</c:f>
              <c:strCache>
                <c:ptCount val="5"/>
                <c:pt idx="0">
                  <c:v>Buildings completed</c:v>
                </c:pt>
              </c:strCache>
            </c:strRef>
          </c:tx>
          <c:spPr>
            <a:ln w="25400">
              <a:solidFill>
                <a:srgbClr val="FF790F"/>
              </a:solidFill>
              <a:prstDash val="solid"/>
            </a:ln>
          </c:spPr>
          <c:marker>
            <c:symbol val="none"/>
          </c:marker>
          <c:val>
            <c:numLit>
              <c:formatCode>General</c:formatCode>
              <c:ptCount val="191"/>
              <c:pt idx="0">
                <c:v>5482066</c:v>
              </c:pt>
              <c:pt idx="1">
                <c:v>5005196</c:v>
              </c:pt>
              <c:pt idx="2">
                <c:v>5541500</c:v>
              </c:pt>
              <c:pt idx="3">
                <c:v>5706367</c:v>
              </c:pt>
              <c:pt idx="4">
                <c:v>8445208</c:v>
              </c:pt>
              <c:pt idx="5">
                <c:v>5260417</c:v>
              </c:pt>
              <c:pt idx="6">
                <c:v>7318557</c:v>
              </c:pt>
              <c:pt idx="7">
                <c:v>5556624</c:v>
              </c:pt>
              <c:pt idx="8">
                <c:v>4616126</c:v>
              </c:pt>
              <c:pt idx="9">
                <c:v>5975947</c:v>
              </c:pt>
              <c:pt idx="10">
                <c:v>5837309</c:v>
              </c:pt>
              <c:pt idx="11">
                <c:v>5371124</c:v>
              </c:pt>
              <c:pt idx="12">
                <c:v>4835993</c:v>
              </c:pt>
              <c:pt idx="13">
                <c:v>5194319</c:v>
              </c:pt>
              <c:pt idx="14">
                <c:v>6021125</c:v>
              </c:pt>
              <c:pt idx="15">
                <c:v>5484582</c:v>
              </c:pt>
              <c:pt idx="16">
                <c:v>5934773</c:v>
              </c:pt>
              <c:pt idx="17">
                <c:v>6218806</c:v>
              </c:pt>
              <c:pt idx="18">
                <c:v>5114130</c:v>
              </c:pt>
              <c:pt idx="19">
                <c:v>4244938</c:v>
              </c:pt>
              <c:pt idx="20">
                <c:v>5206956</c:v>
              </c:pt>
              <c:pt idx="21">
                <c:v>6013672</c:v>
              </c:pt>
              <c:pt idx="22">
                <c:v>5551522</c:v>
              </c:pt>
              <c:pt idx="23">
                <c:v>5281800</c:v>
              </c:pt>
              <c:pt idx="24">
                <c:v>4780576</c:v>
              </c:pt>
              <c:pt idx="25">
                <c:v>5341372</c:v>
              </c:pt>
              <c:pt idx="26">
                <c:v>5221221</c:v>
              </c:pt>
              <c:pt idx="27">
                <c:v>6376471</c:v>
              </c:pt>
              <c:pt idx="28">
                <c:v>5730874</c:v>
              </c:pt>
              <c:pt idx="29">
                <c:v>4950059</c:v>
              </c:pt>
              <c:pt idx="30">
                <c:v>4812956</c:v>
              </c:pt>
              <c:pt idx="31">
                <c:v>5316383</c:v>
              </c:pt>
              <c:pt idx="32">
                <c:v>6088406</c:v>
              </c:pt>
              <c:pt idx="33">
                <c:v>4543547</c:v>
              </c:pt>
              <c:pt idx="34">
                <c:v>6637314</c:v>
              </c:pt>
              <c:pt idx="35">
                <c:v>5022418</c:v>
              </c:pt>
              <c:pt idx="36">
                <c:v>4981909</c:v>
              </c:pt>
              <c:pt idx="37">
                <c:v>6803553</c:v>
              </c:pt>
              <c:pt idx="38">
                <c:v>5763167</c:v>
              </c:pt>
              <c:pt idx="39">
                <c:v>6443808</c:v>
              </c:pt>
              <c:pt idx="40">
                <c:v>6028159</c:v>
              </c:pt>
              <c:pt idx="41">
                <c:v>5562119</c:v>
              </c:pt>
              <c:pt idx="42">
                <c:v>6142215</c:v>
              </c:pt>
              <c:pt idx="43">
                <c:v>6280683</c:v>
              </c:pt>
              <c:pt idx="44">
                <c:v>5816310</c:v>
              </c:pt>
              <c:pt idx="45">
                <c:v>5603439</c:v>
              </c:pt>
              <c:pt idx="46">
                <c:v>6350773</c:v>
              </c:pt>
              <c:pt idx="47">
                <c:v>4451598</c:v>
              </c:pt>
              <c:pt idx="48">
                <c:v>5669212</c:v>
              </c:pt>
              <c:pt idx="49">
                <c:v>5111579</c:v>
              </c:pt>
              <c:pt idx="50">
                <c:v>5052534</c:v>
              </c:pt>
              <c:pt idx="51">
                <c:v>5442077</c:v>
              </c:pt>
              <c:pt idx="52">
                <c:v>4443675</c:v>
              </c:pt>
              <c:pt idx="53">
                <c:v>4403763</c:v>
              </c:pt>
              <c:pt idx="54">
                <c:v>6131184</c:v>
              </c:pt>
              <c:pt idx="55">
                <c:v>5268318</c:v>
              </c:pt>
              <c:pt idx="56">
                <c:v>5161806</c:v>
              </c:pt>
              <c:pt idx="57">
                <c:v>6138301</c:v>
              </c:pt>
              <c:pt idx="58">
                <c:v>7218573</c:v>
              </c:pt>
              <c:pt idx="59">
                <c:v>6463256</c:v>
              </c:pt>
              <c:pt idx="60">
                <c:v>4611782</c:v>
              </c:pt>
              <c:pt idx="61">
                <c:v>4890835</c:v>
              </c:pt>
              <c:pt idx="62">
                <c:v>5256725</c:v>
              </c:pt>
              <c:pt idx="63">
                <c:v>5297440</c:v>
              </c:pt>
              <c:pt idx="64">
                <c:v>6404653</c:v>
              </c:pt>
              <c:pt idx="65">
                <c:v>5655308</c:v>
              </c:pt>
              <c:pt idx="66">
                <c:v>5629429</c:v>
              </c:pt>
              <c:pt idx="67">
                <c:v>6240943</c:v>
              </c:pt>
              <c:pt idx="68">
                <c:v>6278776</c:v>
              </c:pt>
              <c:pt idx="69">
                <c:v>5956091</c:v>
              </c:pt>
              <c:pt idx="70">
                <c:v>6761929</c:v>
              </c:pt>
              <c:pt idx="71">
                <c:v>5946466</c:v>
              </c:pt>
              <c:pt idx="72">
                <c:v>5056692</c:v>
              </c:pt>
              <c:pt idx="73">
                <c:v>5387190</c:v>
              </c:pt>
              <c:pt idx="74">
                <c:v>6130733</c:v>
              </c:pt>
              <c:pt idx="75">
                <c:v>5973078</c:v>
              </c:pt>
              <c:pt idx="76">
                <c:v>7235661</c:v>
              </c:pt>
              <c:pt idx="77">
                <c:v>6087274</c:v>
              </c:pt>
              <c:pt idx="78">
                <c:v>4990164</c:v>
              </c:pt>
              <c:pt idx="79">
                <c:v>5229364</c:v>
              </c:pt>
              <c:pt idx="80">
                <c:v>6211416</c:v>
              </c:pt>
              <c:pt idx="81">
                <c:v>5457543</c:v>
              </c:pt>
              <c:pt idx="82">
                <c:v>5693540</c:v>
              </c:pt>
              <c:pt idx="83">
                <c:v>6853784</c:v>
              </c:pt>
              <c:pt idx="84">
                <c:v>5835695</c:v>
              </c:pt>
              <c:pt idx="85">
                <c:v>5467250</c:v>
              </c:pt>
              <c:pt idx="86">
                <c:v>7545466</c:v>
              </c:pt>
              <c:pt idx="87">
                <c:v>6065155</c:v>
              </c:pt>
              <c:pt idx="88">
                <c:v>6065310</c:v>
              </c:pt>
              <c:pt idx="89">
                <c:v>7573602</c:v>
              </c:pt>
              <c:pt idx="90">
                <c:v>5854329</c:v>
              </c:pt>
              <c:pt idx="91">
                <c:v>6291978</c:v>
              </c:pt>
              <c:pt idx="92">
                <c:v>7944701</c:v>
              </c:pt>
              <c:pt idx="93">
                <c:v>7089584</c:v>
              </c:pt>
              <c:pt idx="94">
                <c:v>7632543</c:v>
              </c:pt>
              <c:pt idx="95">
                <c:v>6221571</c:v>
              </c:pt>
              <c:pt idx="96">
                <c:v>5596509</c:v>
              </c:pt>
              <c:pt idx="97">
                <c:v>6290208</c:v>
              </c:pt>
              <c:pt idx="98">
                <c:v>5268627</c:v>
              </c:pt>
              <c:pt idx="99">
                <c:v>5743899</c:v>
              </c:pt>
              <c:pt idx="100">
                <c:v>6000101</c:v>
              </c:pt>
              <c:pt idx="101">
                <c:v>6066394</c:v>
              </c:pt>
              <c:pt idx="102">
                <c:v>8406182</c:v>
              </c:pt>
              <c:pt idx="103">
                <c:v>5422284</c:v>
              </c:pt>
              <c:pt idx="104">
                <c:v>8218453</c:v>
              </c:pt>
              <c:pt idx="105">
                <c:v>6337093</c:v>
              </c:pt>
              <c:pt idx="106">
                <c:v>6884123</c:v>
              </c:pt>
              <c:pt idx="107">
                <c:v>5879518</c:v>
              </c:pt>
              <c:pt idx="108">
                <c:v>6347440</c:v>
              </c:pt>
              <c:pt idx="109">
                <c:v>8368384</c:v>
              </c:pt>
              <c:pt idx="110">
                <c:v>8116750</c:v>
              </c:pt>
              <c:pt idx="111">
                <c:v>7395241</c:v>
              </c:pt>
              <c:pt idx="112">
                <c:v>9570797</c:v>
              </c:pt>
              <c:pt idx="113">
                <c:v>8401296</c:v>
              </c:pt>
              <c:pt idx="114">
                <c:v>8065203</c:v>
              </c:pt>
              <c:pt idx="115">
                <c:v>8588623</c:v>
              </c:pt>
              <c:pt idx="116">
                <c:v>5321712</c:v>
              </c:pt>
              <c:pt idx="117">
                <c:v>6120728</c:v>
              </c:pt>
              <c:pt idx="118">
                <c:v>7167458</c:v>
              </c:pt>
              <c:pt idx="119">
                <c:v>5892665</c:v>
              </c:pt>
              <c:pt idx="120">
                <c:v>5627451</c:v>
              </c:pt>
              <c:pt idx="121">
                <c:v>7205448</c:v>
              </c:pt>
              <c:pt idx="122">
                <c:v>4857406</c:v>
              </c:pt>
              <c:pt idx="123">
                <c:v>100271</c:v>
              </c:pt>
              <c:pt idx="124">
                <c:v>307980</c:v>
              </c:pt>
              <c:pt idx="125">
                <c:v>1989740</c:v>
              </c:pt>
              <c:pt idx="126">
                <c:v>3820180</c:v>
              </c:pt>
              <c:pt idx="127">
                <c:v>4648883</c:v>
              </c:pt>
              <c:pt idx="128">
                <c:v>3853798</c:v>
              </c:pt>
              <c:pt idx="129">
                <c:v>5722331</c:v>
              </c:pt>
              <c:pt idx="130">
                <c:v>4057369</c:v>
              </c:pt>
              <c:pt idx="131">
                <c:v>5244666</c:v>
              </c:pt>
              <c:pt idx="132">
                <c:v>3149490</c:v>
              </c:pt>
              <c:pt idx="133">
                <c:v>4296381</c:v>
              </c:pt>
              <c:pt idx="134">
                <c:v>4375078</c:v>
              </c:pt>
              <c:pt idx="135">
                <c:v>4028677</c:v>
              </c:pt>
              <c:pt idx="136">
                <c:v>4154180</c:v>
              </c:pt>
              <c:pt idx="137">
                <c:v>4144176</c:v>
              </c:pt>
              <c:pt idx="138">
                <c:v>4329549</c:v>
              </c:pt>
              <c:pt idx="139">
                <c:v>4617566</c:v>
              </c:pt>
              <c:pt idx="140">
                <c:v>4598793</c:v>
              </c:pt>
              <c:pt idx="141">
                <c:v>5832365</c:v>
              </c:pt>
              <c:pt idx="142">
                <c:v>3691463</c:v>
              </c:pt>
              <c:pt idx="143">
                <c:v>4156330</c:v>
              </c:pt>
              <c:pt idx="144">
                <c:v>3301837</c:v>
              </c:pt>
              <c:pt idx="145">
                <c:v>4058525</c:v>
              </c:pt>
              <c:pt idx="146">
                <c:v>6000736</c:v>
              </c:pt>
              <c:pt idx="147">
                <c:v>6352227</c:v>
              </c:pt>
              <c:pt idx="148">
                <c:v>5288527</c:v>
              </c:pt>
              <c:pt idx="149">
                <c:v>4293783</c:v>
              </c:pt>
              <c:pt idx="150">
                <c:v>3854238</c:v>
              </c:pt>
              <c:pt idx="151">
                <c:v>4533735</c:v>
              </c:pt>
              <c:pt idx="152">
                <c:v>4087845</c:v>
              </c:pt>
              <c:pt idx="153">
                <c:v>4298769</c:v>
              </c:pt>
              <c:pt idx="154">
                <c:v>4262876</c:v>
              </c:pt>
              <c:pt idx="155">
                <c:v>3869995</c:v>
              </c:pt>
              <c:pt idx="156">
                <c:v>3310945</c:v>
              </c:pt>
              <c:pt idx="157">
                <c:v>3138177</c:v>
              </c:pt>
              <c:pt idx="158">
                <c:v>3853841</c:v>
              </c:pt>
              <c:pt idx="159">
                <c:v>3783542</c:v>
              </c:pt>
              <c:pt idx="160">
                <c:v>4209681</c:v>
              </c:pt>
              <c:pt idx="161">
                <c:v>3282493</c:v>
              </c:pt>
              <c:pt idx="162">
                <c:v>3456049</c:v>
              </c:pt>
              <c:pt idx="163">
                <c:v>3362231</c:v>
              </c:pt>
              <c:pt idx="164">
                <c:v>3974454</c:v>
              </c:pt>
              <c:pt idx="165">
                <c:v>4158063</c:v>
              </c:pt>
              <c:pt idx="166">
                <c:v>4126782</c:v>
              </c:pt>
              <c:pt idx="167">
                <c:v>3573356</c:v>
              </c:pt>
              <c:pt idx="168">
                <c:v>2946931</c:v>
              </c:pt>
              <c:pt idx="169">
                <c:v>2706888</c:v>
              </c:pt>
              <c:pt idx="170">
                <c:v>2653967</c:v>
              </c:pt>
              <c:pt idx="171">
                <c:v>3343164</c:v>
              </c:pt>
              <c:pt idx="172">
                <c:v>3016434</c:v>
              </c:pt>
              <c:pt idx="173">
                <c:v>2498926</c:v>
              </c:pt>
              <c:pt idx="174">
                <c:v>3642688</c:v>
              </c:pt>
              <c:pt idx="175">
                <c:v>3481954</c:v>
              </c:pt>
              <c:pt idx="176">
                <c:v>3439332</c:v>
              </c:pt>
              <c:pt idx="177">
                <c:v>3144002</c:v>
              </c:pt>
              <c:pt idx="178">
                <c:v>3613783</c:v>
              </c:pt>
              <c:pt idx="179">
                <c:v>3535977</c:v>
              </c:pt>
            </c:numLit>
          </c:val>
          <c:smooth val="0"/>
          <c:extLst>
            <c:ext xmlns:c16="http://schemas.microsoft.com/office/drawing/2014/chart" uri="{C3380CC4-5D6E-409C-BE32-E72D297353CC}">
              <c16:uniqueId val="{00000001-6C95-461A-B3FC-AC4CEB00947A}"/>
            </c:ext>
          </c:extLst>
        </c:ser>
        <c:dLbls>
          <c:showLegendKey val="0"/>
          <c:showVal val="0"/>
          <c:showCatName val="0"/>
          <c:showSerName val="0"/>
          <c:showPercent val="0"/>
          <c:showBubbleSize val="0"/>
        </c:dLbls>
        <c:smooth val="0"/>
        <c:axId val="308624000"/>
        <c:axId val="308626176"/>
      </c:lineChart>
      <c:dateAx>
        <c:axId val="3086240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626176"/>
        <c:crosses val="autoZero"/>
        <c:auto val="0"/>
        <c:lblOffset val="100"/>
        <c:baseTimeUnit val="months"/>
        <c:majorUnit val="2"/>
        <c:majorTimeUnit val="years"/>
      </c:dateAx>
      <c:valAx>
        <c:axId val="3086261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62400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Residential</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6"/>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3618364</c:v>
              </c:pt>
              <c:pt idx="1">
                <c:v>3506813</c:v>
              </c:pt>
              <c:pt idx="2">
                <c:v>3335741</c:v>
              </c:pt>
              <c:pt idx="3">
                <c:v>3587391</c:v>
              </c:pt>
              <c:pt idx="4">
                <c:v>3837440</c:v>
              </c:pt>
              <c:pt idx="5">
                <c:v>3617356</c:v>
              </c:pt>
              <c:pt idx="6">
                <c:v>3583981</c:v>
              </c:pt>
              <c:pt idx="7">
                <c:v>3845330</c:v>
              </c:pt>
              <c:pt idx="8">
                <c:v>4043053</c:v>
              </c:pt>
              <c:pt idx="9">
                <c:v>3641277</c:v>
              </c:pt>
              <c:pt idx="10">
                <c:v>3369315</c:v>
              </c:pt>
              <c:pt idx="11">
                <c:v>3411994</c:v>
              </c:pt>
              <c:pt idx="12">
                <c:v>3395402</c:v>
              </c:pt>
              <c:pt idx="13">
                <c:v>3207221</c:v>
              </c:pt>
              <c:pt idx="14">
                <c:v>4528502</c:v>
              </c:pt>
              <c:pt idx="15">
                <c:v>3636429</c:v>
              </c:pt>
              <c:pt idx="16">
                <c:v>3428176</c:v>
              </c:pt>
              <c:pt idx="17">
                <c:v>4113331</c:v>
              </c:pt>
              <c:pt idx="18">
                <c:v>3849518</c:v>
              </c:pt>
              <c:pt idx="19">
                <c:v>3713565</c:v>
              </c:pt>
              <c:pt idx="20">
                <c:v>3548592</c:v>
              </c:pt>
              <c:pt idx="21">
                <c:v>3060985</c:v>
              </c:pt>
              <c:pt idx="22">
                <c:v>3967384</c:v>
              </c:pt>
              <c:pt idx="23">
                <c:v>4073483</c:v>
              </c:pt>
              <c:pt idx="24">
                <c:v>3870462</c:v>
              </c:pt>
              <c:pt idx="25">
                <c:v>3444451</c:v>
              </c:pt>
              <c:pt idx="26">
                <c:v>3420691</c:v>
              </c:pt>
              <c:pt idx="27">
                <c:v>3685419</c:v>
              </c:pt>
              <c:pt idx="28">
                <c:v>3818249</c:v>
              </c:pt>
              <c:pt idx="29">
                <c:v>3478441</c:v>
              </c:pt>
              <c:pt idx="30">
                <c:v>3909830</c:v>
              </c:pt>
              <c:pt idx="31">
                <c:v>4056316</c:v>
              </c:pt>
              <c:pt idx="32">
                <c:v>4069771</c:v>
              </c:pt>
              <c:pt idx="33">
                <c:v>4226317</c:v>
              </c:pt>
              <c:pt idx="34">
                <c:v>4957037</c:v>
              </c:pt>
              <c:pt idx="35">
                <c:v>4326710</c:v>
              </c:pt>
              <c:pt idx="36">
                <c:v>3703427</c:v>
              </c:pt>
              <c:pt idx="37">
                <c:v>4902321</c:v>
              </c:pt>
              <c:pt idx="38">
                <c:v>4682923</c:v>
              </c:pt>
              <c:pt idx="39">
                <c:v>4274183</c:v>
              </c:pt>
              <c:pt idx="40">
                <c:v>4374338</c:v>
              </c:pt>
              <c:pt idx="41">
                <c:v>4282145</c:v>
              </c:pt>
              <c:pt idx="42">
                <c:v>4795011</c:v>
              </c:pt>
              <c:pt idx="43">
                <c:v>4255181</c:v>
              </c:pt>
              <c:pt idx="44">
                <c:v>4159912</c:v>
              </c:pt>
              <c:pt idx="45">
                <c:v>4275390</c:v>
              </c:pt>
              <c:pt idx="46">
                <c:v>3791937</c:v>
              </c:pt>
              <c:pt idx="47">
                <c:v>4124647</c:v>
              </c:pt>
              <c:pt idx="48">
                <c:v>5379413</c:v>
              </c:pt>
              <c:pt idx="49">
                <c:v>4484975</c:v>
              </c:pt>
              <c:pt idx="50">
                <c:v>4545164</c:v>
              </c:pt>
              <c:pt idx="51">
                <c:v>4263016</c:v>
              </c:pt>
              <c:pt idx="52">
                <c:v>4973465</c:v>
              </c:pt>
              <c:pt idx="53">
                <c:v>4764215</c:v>
              </c:pt>
              <c:pt idx="54">
                <c:v>4558566</c:v>
              </c:pt>
              <c:pt idx="55">
                <c:v>5530081</c:v>
              </c:pt>
              <c:pt idx="56">
                <c:v>5005709</c:v>
              </c:pt>
              <c:pt idx="57">
                <c:v>5468919</c:v>
              </c:pt>
              <c:pt idx="58">
                <c:v>5172779</c:v>
              </c:pt>
              <c:pt idx="59">
                <c:v>4514351</c:v>
              </c:pt>
              <c:pt idx="60">
                <c:v>5667405</c:v>
              </c:pt>
              <c:pt idx="61">
                <c:v>5018784</c:v>
              </c:pt>
              <c:pt idx="62">
                <c:v>5131240</c:v>
              </c:pt>
              <c:pt idx="63">
                <c:v>5596302</c:v>
              </c:pt>
              <c:pt idx="64">
                <c:v>5118711</c:v>
              </c:pt>
              <c:pt idx="65">
                <c:v>5036619</c:v>
              </c:pt>
              <c:pt idx="66">
                <c:v>5183167</c:v>
              </c:pt>
              <c:pt idx="67">
                <c:v>4899412</c:v>
              </c:pt>
              <c:pt idx="68">
                <c:v>5227136</c:v>
              </c:pt>
              <c:pt idx="69">
                <c:v>4710547</c:v>
              </c:pt>
              <c:pt idx="70">
                <c:v>5449763</c:v>
              </c:pt>
              <c:pt idx="71">
                <c:v>5272412</c:v>
              </c:pt>
              <c:pt idx="72">
                <c:v>5015027</c:v>
              </c:pt>
              <c:pt idx="73">
                <c:v>5097067</c:v>
              </c:pt>
              <c:pt idx="74">
                <c:v>5609272</c:v>
              </c:pt>
              <c:pt idx="75">
                <c:v>6203995</c:v>
              </c:pt>
              <c:pt idx="76">
                <c:v>4822312</c:v>
              </c:pt>
              <c:pt idx="77">
                <c:v>5018869</c:v>
              </c:pt>
              <c:pt idx="78">
                <c:v>4366649</c:v>
              </c:pt>
              <c:pt idx="79">
                <c:v>4456077</c:v>
              </c:pt>
              <c:pt idx="80">
                <c:v>5022913</c:v>
              </c:pt>
              <c:pt idx="81">
                <c:v>5758914</c:v>
              </c:pt>
              <c:pt idx="82">
                <c:v>5320394</c:v>
              </c:pt>
              <c:pt idx="83">
                <c:v>6359081</c:v>
              </c:pt>
              <c:pt idx="84">
                <c:v>4971256</c:v>
              </c:pt>
              <c:pt idx="85">
                <c:v>5205819</c:v>
              </c:pt>
              <c:pt idx="86">
                <c:v>4925058</c:v>
              </c:pt>
              <c:pt idx="87">
                <c:v>4854118</c:v>
              </c:pt>
              <c:pt idx="88">
                <c:v>4915229</c:v>
              </c:pt>
              <c:pt idx="89">
                <c:v>5773485</c:v>
              </c:pt>
              <c:pt idx="90">
                <c:v>7016432</c:v>
              </c:pt>
              <c:pt idx="91">
                <c:v>4217328</c:v>
              </c:pt>
              <c:pt idx="92">
                <c:v>5678120</c:v>
              </c:pt>
              <c:pt idx="93">
                <c:v>5223899</c:v>
              </c:pt>
              <c:pt idx="94">
                <c:v>4947175</c:v>
              </c:pt>
              <c:pt idx="95">
                <c:v>5839202</c:v>
              </c:pt>
              <c:pt idx="96">
                <c:v>5112519</c:v>
              </c:pt>
              <c:pt idx="97">
                <c:v>5126079</c:v>
              </c:pt>
              <c:pt idx="98">
                <c:v>5300482</c:v>
              </c:pt>
              <c:pt idx="99">
                <c:v>5691923</c:v>
              </c:pt>
              <c:pt idx="100">
                <c:v>5617140</c:v>
              </c:pt>
              <c:pt idx="101">
                <c:v>5220823</c:v>
              </c:pt>
              <c:pt idx="102">
                <c:v>5236211</c:v>
              </c:pt>
              <c:pt idx="103">
                <c:v>5897856</c:v>
              </c:pt>
              <c:pt idx="104">
                <c:v>5343223</c:v>
              </c:pt>
              <c:pt idx="105">
                <c:v>5002154</c:v>
              </c:pt>
              <c:pt idx="106">
                <c:v>5687420</c:v>
              </c:pt>
              <c:pt idx="107">
                <c:v>5877564</c:v>
              </c:pt>
              <c:pt idx="108">
                <c:v>6698696</c:v>
              </c:pt>
              <c:pt idx="109">
                <c:v>7231067</c:v>
              </c:pt>
              <c:pt idx="110">
                <c:v>4236876</c:v>
              </c:pt>
              <c:pt idx="111">
                <c:v>4487364</c:v>
              </c:pt>
              <c:pt idx="112">
                <c:v>4329639</c:v>
              </c:pt>
              <c:pt idx="113">
                <c:v>3819484</c:v>
              </c:pt>
              <c:pt idx="114">
                <c:v>5699225</c:v>
              </c:pt>
              <c:pt idx="115">
                <c:v>4508014</c:v>
              </c:pt>
              <c:pt idx="116">
                <c:v>3416741</c:v>
              </c:pt>
              <c:pt idx="117">
                <c:v>4677037</c:v>
              </c:pt>
              <c:pt idx="118">
                <c:v>4020122</c:v>
              </c:pt>
              <c:pt idx="119">
                <c:v>3237947</c:v>
              </c:pt>
              <c:pt idx="120">
                <c:v>3648768</c:v>
              </c:pt>
              <c:pt idx="121">
                <c:v>3840086</c:v>
              </c:pt>
              <c:pt idx="122">
                <c:v>4576830</c:v>
              </c:pt>
              <c:pt idx="123">
                <c:v>814465</c:v>
              </c:pt>
              <c:pt idx="124">
                <c:v>801189</c:v>
              </c:pt>
              <c:pt idx="125">
                <c:v>1609673</c:v>
              </c:pt>
              <c:pt idx="126">
                <c:v>2591585</c:v>
              </c:pt>
              <c:pt idx="127">
                <c:v>3682046</c:v>
              </c:pt>
              <c:pt idx="128">
                <c:v>3408199</c:v>
              </c:pt>
              <c:pt idx="129">
                <c:v>4557537</c:v>
              </c:pt>
              <c:pt idx="130">
                <c:v>4822008</c:v>
              </c:pt>
              <c:pt idx="131">
                <c:v>4288989</c:v>
              </c:pt>
              <c:pt idx="132">
                <c:v>4963234</c:v>
              </c:pt>
              <c:pt idx="133">
                <c:v>4857138</c:v>
              </c:pt>
              <c:pt idx="134">
                <c:v>4001880</c:v>
              </c:pt>
              <c:pt idx="135">
                <c:v>4667042</c:v>
              </c:pt>
              <c:pt idx="136">
                <c:v>5624802</c:v>
              </c:pt>
              <c:pt idx="137">
                <c:v>3377970</c:v>
              </c:pt>
              <c:pt idx="138">
                <c:v>3701277</c:v>
              </c:pt>
              <c:pt idx="139">
                <c:v>4507402</c:v>
              </c:pt>
              <c:pt idx="140">
                <c:v>4107478</c:v>
              </c:pt>
              <c:pt idx="141">
                <c:v>4080790</c:v>
              </c:pt>
              <c:pt idx="142">
                <c:v>4911537</c:v>
              </c:pt>
              <c:pt idx="143">
                <c:v>4938758</c:v>
              </c:pt>
              <c:pt idx="144">
                <c:v>6961266</c:v>
              </c:pt>
              <c:pt idx="145">
                <c:v>3839972</c:v>
              </c:pt>
              <c:pt idx="146">
                <c:v>3789056</c:v>
              </c:pt>
              <c:pt idx="147">
                <c:v>4250479</c:v>
              </c:pt>
              <c:pt idx="148">
                <c:v>3834841</c:v>
              </c:pt>
              <c:pt idx="149">
                <c:v>4443272</c:v>
              </c:pt>
              <c:pt idx="150">
                <c:v>3949770</c:v>
              </c:pt>
              <c:pt idx="151">
                <c:v>3555661</c:v>
              </c:pt>
              <c:pt idx="152">
                <c:v>3795145</c:v>
              </c:pt>
              <c:pt idx="153">
                <c:v>4457003</c:v>
              </c:pt>
              <c:pt idx="154">
                <c:v>4675964</c:v>
              </c:pt>
              <c:pt idx="155">
                <c:v>3517642</c:v>
              </c:pt>
              <c:pt idx="156">
                <c:v>3039267</c:v>
              </c:pt>
              <c:pt idx="157">
                <c:v>4231361</c:v>
              </c:pt>
              <c:pt idx="158">
                <c:v>3323561</c:v>
              </c:pt>
              <c:pt idx="159">
                <c:v>3895269</c:v>
              </c:pt>
              <c:pt idx="160">
                <c:v>3198526</c:v>
              </c:pt>
              <c:pt idx="161">
                <c:v>3317594</c:v>
              </c:pt>
              <c:pt idx="162">
                <c:v>3086711</c:v>
              </c:pt>
              <c:pt idx="163">
                <c:v>2657991</c:v>
              </c:pt>
              <c:pt idx="164">
                <c:v>3273432</c:v>
              </c:pt>
              <c:pt idx="165">
                <c:v>2768246</c:v>
              </c:pt>
              <c:pt idx="166">
                <c:v>3184744</c:v>
              </c:pt>
              <c:pt idx="167">
                <c:v>2667738</c:v>
              </c:pt>
              <c:pt idx="168">
                <c:v>2664654</c:v>
              </c:pt>
              <c:pt idx="169">
                <c:v>3315332</c:v>
              </c:pt>
              <c:pt idx="170">
                <c:v>2914458</c:v>
              </c:pt>
              <c:pt idx="171">
                <c:v>2930382</c:v>
              </c:pt>
              <c:pt idx="172">
                <c:v>2734775</c:v>
              </c:pt>
              <c:pt idx="173">
                <c:v>2438171</c:v>
              </c:pt>
              <c:pt idx="174">
                <c:v>2233441</c:v>
              </c:pt>
              <c:pt idx="175">
                <c:v>2773293</c:v>
              </c:pt>
              <c:pt idx="176">
                <c:v>3388558</c:v>
              </c:pt>
              <c:pt idx="177">
                <c:v>2748368</c:v>
              </c:pt>
              <c:pt idx="178">
                <c:v>3223480</c:v>
              </c:pt>
              <c:pt idx="179">
                <c:v>2809864</c:v>
              </c:pt>
            </c:numLit>
          </c:val>
          <c:smooth val="0"/>
          <c:extLst>
            <c:ext xmlns:c16="http://schemas.microsoft.com/office/drawing/2014/chart" uri="{C3380CC4-5D6E-409C-BE32-E72D297353CC}">
              <c16:uniqueId val="{00000000-714D-4ACD-9440-4506AC669A7B}"/>
            </c:ext>
          </c:extLst>
        </c:ser>
        <c:ser>
          <c:idx val="1"/>
          <c:order val="1"/>
          <c:tx>
            <c:strRef>
              <c:f>SecB!$I$3:$M$3</c:f>
              <c:strCache>
                <c:ptCount val="5"/>
                <c:pt idx="0">
                  <c:v>Buildings completed</c:v>
                </c:pt>
              </c:strCache>
            </c:strRef>
          </c:tx>
          <c:spPr>
            <a:ln w="25400">
              <a:solidFill>
                <a:srgbClr val="FF790F"/>
              </a:solidFill>
              <a:prstDash val="solid"/>
            </a:ln>
          </c:spPr>
          <c:marker>
            <c:symbol val="none"/>
          </c:marker>
          <c:val>
            <c:numLit>
              <c:formatCode>General</c:formatCode>
              <c:ptCount val="191"/>
              <c:pt idx="0">
                <c:v>2970008</c:v>
              </c:pt>
              <c:pt idx="1">
                <c:v>2693846</c:v>
              </c:pt>
              <c:pt idx="2">
                <c:v>2392348</c:v>
              </c:pt>
              <c:pt idx="3">
                <c:v>2804991</c:v>
              </c:pt>
              <c:pt idx="4">
                <c:v>4197566</c:v>
              </c:pt>
              <c:pt idx="5">
                <c:v>2751447</c:v>
              </c:pt>
              <c:pt idx="6">
                <c:v>2907931</c:v>
              </c:pt>
              <c:pt idx="7">
                <c:v>2744031</c:v>
              </c:pt>
              <c:pt idx="8">
                <c:v>2316675</c:v>
              </c:pt>
              <c:pt idx="9">
                <c:v>2385346</c:v>
              </c:pt>
              <c:pt idx="10">
                <c:v>2754324</c:v>
              </c:pt>
              <c:pt idx="11">
                <c:v>2811860</c:v>
              </c:pt>
              <c:pt idx="12">
                <c:v>2561651</c:v>
              </c:pt>
              <c:pt idx="13">
                <c:v>2644048</c:v>
              </c:pt>
              <c:pt idx="14">
                <c:v>2821353</c:v>
              </c:pt>
              <c:pt idx="15">
                <c:v>2598026</c:v>
              </c:pt>
              <c:pt idx="16">
                <c:v>2951199</c:v>
              </c:pt>
              <c:pt idx="17">
                <c:v>2968272</c:v>
              </c:pt>
              <c:pt idx="18">
                <c:v>2532640</c:v>
              </c:pt>
              <c:pt idx="19">
                <c:v>2188982</c:v>
              </c:pt>
              <c:pt idx="20">
                <c:v>2842992</c:v>
              </c:pt>
              <c:pt idx="21">
                <c:v>2827897</c:v>
              </c:pt>
              <c:pt idx="22">
                <c:v>2667773</c:v>
              </c:pt>
              <c:pt idx="23">
                <c:v>2764736</c:v>
              </c:pt>
              <c:pt idx="24">
                <c:v>2583824</c:v>
              </c:pt>
              <c:pt idx="25">
                <c:v>2775014</c:v>
              </c:pt>
              <c:pt idx="26">
                <c:v>2914919</c:v>
              </c:pt>
              <c:pt idx="27">
                <c:v>2596517</c:v>
              </c:pt>
              <c:pt idx="28">
                <c:v>2741692</c:v>
              </c:pt>
              <c:pt idx="29">
                <c:v>2652787</c:v>
              </c:pt>
              <c:pt idx="30">
                <c:v>2906071</c:v>
              </c:pt>
              <c:pt idx="31">
                <c:v>2925881</c:v>
              </c:pt>
              <c:pt idx="32">
                <c:v>2565455</c:v>
              </c:pt>
              <c:pt idx="33">
                <c:v>2557968</c:v>
              </c:pt>
              <c:pt idx="34">
                <c:v>2992447</c:v>
              </c:pt>
              <c:pt idx="35">
                <c:v>2736286</c:v>
              </c:pt>
              <c:pt idx="36">
                <c:v>3053536</c:v>
              </c:pt>
              <c:pt idx="37">
                <c:v>3215568</c:v>
              </c:pt>
              <c:pt idx="38">
                <c:v>2770056</c:v>
              </c:pt>
              <c:pt idx="39">
                <c:v>3109151</c:v>
              </c:pt>
              <c:pt idx="40">
                <c:v>2888525</c:v>
              </c:pt>
              <c:pt idx="41">
                <c:v>2868566</c:v>
              </c:pt>
              <c:pt idx="42">
                <c:v>3046089</c:v>
              </c:pt>
              <c:pt idx="43">
                <c:v>2994088</c:v>
              </c:pt>
              <c:pt idx="44">
                <c:v>3023327</c:v>
              </c:pt>
              <c:pt idx="45">
                <c:v>2980537</c:v>
              </c:pt>
              <c:pt idx="46">
                <c:v>2612411</c:v>
              </c:pt>
              <c:pt idx="47">
                <c:v>2441001</c:v>
              </c:pt>
              <c:pt idx="48">
                <c:v>3178701</c:v>
              </c:pt>
              <c:pt idx="49">
                <c:v>2687021</c:v>
              </c:pt>
              <c:pt idx="50">
                <c:v>2741926</c:v>
              </c:pt>
              <c:pt idx="51">
                <c:v>2976794</c:v>
              </c:pt>
              <c:pt idx="52">
                <c:v>2604669</c:v>
              </c:pt>
              <c:pt idx="53">
                <c:v>2575192</c:v>
              </c:pt>
              <c:pt idx="54">
                <c:v>3126283</c:v>
              </c:pt>
              <c:pt idx="55">
                <c:v>2894671</c:v>
              </c:pt>
              <c:pt idx="56">
                <c:v>2901885</c:v>
              </c:pt>
              <c:pt idx="57">
                <c:v>3340035</c:v>
              </c:pt>
              <c:pt idx="58">
                <c:v>3144450</c:v>
              </c:pt>
              <c:pt idx="59">
                <c:v>2958737</c:v>
              </c:pt>
              <c:pt idx="60">
                <c:v>2868772</c:v>
              </c:pt>
              <c:pt idx="61">
                <c:v>2856826</c:v>
              </c:pt>
              <c:pt idx="62">
                <c:v>3092336</c:v>
              </c:pt>
              <c:pt idx="63">
                <c:v>3274547</c:v>
              </c:pt>
              <c:pt idx="64">
                <c:v>4197773</c:v>
              </c:pt>
              <c:pt idx="65">
                <c:v>3243157</c:v>
              </c:pt>
              <c:pt idx="66">
                <c:v>3259027</c:v>
              </c:pt>
              <c:pt idx="67">
                <c:v>3484634</c:v>
              </c:pt>
              <c:pt idx="68">
                <c:v>3277937</c:v>
              </c:pt>
              <c:pt idx="69">
                <c:v>3065642</c:v>
              </c:pt>
              <c:pt idx="70">
                <c:v>3377538</c:v>
              </c:pt>
              <c:pt idx="71">
                <c:v>3185572</c:v>
              </c:pt>
              <c:pt idx="72">
                <c:v>3359573</c:v>
              </c:pt>
              <c:pt idx="73">
                <c:v>3215590</c:v>
              </c:pt>
              <c:pt idx="74">
                <c:v>3076178</c:v>
              </c:pt>
              <c:pt idx="75">
                <c:v>2548287</c:v>
              </c:pt>
              <c:pt idx="76">
                <c:v>4082260</c:v>
              </c:pt>
              <c:pt idx="77">
                <c:v>3556742</c:v>
              </c:pt>
              <c:pt idx="78">
                <c:v>2815853</c:v>
              </c:pt>
              <c:pt idx="79">
                <c:v>2984938</c:v>
              </c:pt>
              <c:pt idx="80">
                <c:v>3675542</c:v>
              </c:pt>
              <c:pt idx="81">
                <c:v>3301182</c:v>
              </c:pt>
              <c:pt idx="82">
                <c:v>2723729</c:v>
              </c:pt>
              <c:pt idx="83">
                <c:v>4696830</c:v>
              </c:pt>
              <c:pt idx="84">
                <c:v>3347623</c:v>
              </c:pt>
              <c:pt idx="85">
                <c:v>3682381</c:v>
              </c:pt>
              <c:pt idx="86">
                <c:v>3825310</c:v>
              </c:pt>
              <c:pt idx="87">
                <c:v>4223488</c:v>
              </c:pt>
              <c:pt idx="88">
                <c:v>3433491</c:v>
              </c:pt>
              <c:pt idx="89">
                <c:v>3417497</c:v>
              </c:pt>
              <c:pt idx="90">
                <c:v>3268525</c:v>
              </c:pt>
              <c:pt idx="91">
                <c:v>3505188</c:v>
              </c:pt>
              <c:pt idx="92">
                <c:v>2849804</c:v>
              </c:pt>
              <c:pt idx="93">
                <c:v>3456035</c:v>
              </c:pt>
              <c:pt idx="94">
                <c:v>3065512</c:v>
              </c:pt>
              <c:pt idx="95">
                <c:v>4146156</c:v>
              </c:pt>
              <c:pt idx="96">
                <c:v>3702187</c:v>
              </c:pt>
              <c:pt idx="97">
                <c:v>3552421</c:v>
              </c:pt>
              <c:pt idx="98">
                <c:v>3087356</c:v>
              </c:pt>
              <c:pt idx="99">
                <c:v>3479100</c:v>
              </c:pt>
              <c:pt idx="100">
                <c:v>3478905</c:v>
              </c:pt>
              <c:pt idx="101">
                <c:v>3475127</c:v>
              </c:pt>
              <c:pt idx="102">
                <c:v>5470402</c:v>
              </c:pt>
              <c:pt idx="103">
                <c:v>3191895</c:v>
              </c:pt>
              <c:pt idx="104">
                <c:v>4389652</c:v>
              </c:pt>
              <c:pt idx="105">
                <c:v>3680339</c:v>
              </c:pt>
              <c:pt idx="106">
                <c:v>4792738</c:v>
              </c:pt>
              <c:pt idx="107">
                <c:v>3656657</c:v>
              </c:pt>
              <c:pt idx="108">
                <c:v>4318830</c:v>
              </c:pt>
              <c:pt idx="109">
                <c:v>4139373</c:v>
              </c:pt>
              <c:pt idx="110">
                <c:v>5335471</c:v>
              </c:pt>
              <c:pt idx="111">
                <c:v>4605053</c:v>
              </c:pt>
              <c:pt idx="112">
                <c:v>5376729</c:v>
              </c:pt>
              <c:pt idx="113">
                <c:v>6246578</c:v>
              </c:pt>
              <c:pt idx="114">
                <c:v>4996140</c:v>
              </c:pt>
              <c:pt idx="115">
                <c:v>5338815</c:v>
              </c:pt>
              <c:pt idx="116">
                <c:v>2991148</c:v>
              </c:pt>
              <c:pt idx="117">
                <c:v>3108601</c:v>
              </c:pt>
              <c:pt idx="118">
                <c:v>3707550</c:v>
              </c:pt>
              <c:pt idx="119">
                <c:v>2808010</c:v>
              </c:pt>
              <c:pt idx="120">
                <c:v>2785760</c:v>
              </c:pt>
              <c:pt idx="121">
                <c:v>3021736</c:v>
              </c:pt>
              <c:pt idx="122">
                <c:v>2157186</c:v>
              </c:pt>
              <c:pt idx="123">
                <c:v>38433</c:v>
              </c:pt>
              <c:pt idx="124">
                <c:v>112682</c:v>
              </c:pt>
              <c:pt idx="125">
                <c:v>1089478</c:v>
              </c:pt>
              <c:pt idx="126">
                <c:v>2747526</c:v>
              </c:pt>
              <c:pt idx="127">
                <c:v>2519418</c:v>
              </c:pt>
              <c:pt idx="128">
                <c:v>1855776</c:v>
              </c:pt>
              <c:pt idx="129">
                <c:v>3188429</c:v>
              </c:pt>
              <c:pt idx="130">
                <c:v>2205839</c:v>
              </c:pt>
              <c:pt idx="131">
                <c:v>2992990</c:v>
              </c:pt>
              <c:pt idx="132">
                <c:v>1935425</c:v>
              </c:pt>
              <c:pt idx="133">
                <c:v>2340527</c:v>
              </c:pt>
              <c:pt idx="134">
                <c:v>2898992</c:v>
              </c:pt>
              <c:pt idx="135">
                <c:v>2195194</c:v>
              </c:pt>
              <c:pt idx="136">
                <c:v>2298407</c:v>
              </c:pt>
              <c:pt idx="137">
                <c:v>2343656</c:v>
              </c:pt>
              <c:pt idx="138">
                <c:v>2151786</c:v>
              </c:pt>
              <c:pt idx="139">
                <c:v>2201922</c:v>
              </c:pt>
              <c:pt idx="140">
                <c:v>2327015</c:v>
              </c:pt>
              <c:pt idx="141">
                <c:v>2957857</c:v>
              </c:pt>
              <c:pt idx="142">
                <c:v>2161585</c:v>
              </c:pt>
              <c:pt idx="143">
                <c:v>2680402</c:v>
              </c:pt>
              <c:pt idx="144">
                <c:v>2117573</c:v>
              </c:pt>
              <c:pt idx="145">
                <c:v>2105063</c:v>
              </c:pt>
              <c:pt idx="146">
                <c:v>2569611</c:v>
              </c:pt>
              <c:pt idx="147">
                <c:v>2938056</c:v>
              </c:pt>
              <c:pt idx="148">
                <c:v>2458809</c:v>
              </c:pt>
              <c:pt idx="149">
                <c:v>2333678</c:v>
              </c:pt>
              <c:pt idx="150">
                <c:v>2160074</c:v>
              </c:pt>
              <c:pt idx="151">
                <c:v>2567584</c:v>
              </c:pt>
              <c:pt idx="152">
                <c:v>2469486</c:v>
              </c:pt>
              <c:pt idx="153">
                <c:v>2672490</c:v>
              </c:pt>
              <c:pt idx="154">
                <c:v>2728099</c:v>
              </c:pt>
              <c:pt idx="155">
                <c:v>2426907</c:v>
              </c:pt>
              <c:pt idx="156">
                <c:v>1676036</c:v>
              </c:pt>
              <c:pt idx="157">
                <c:v>2067835</c:v>
              </c:pt>
              <c:pt idx="158">
                <c:v>2105836</c:v>
              </c:pt>
              <c:pt idx="159">
                <c:v>2105919</c:v>
              </c:pt>
              <c:pt idx="160">
                <c:v>3050895</c:v>
              </c:pt>
              <c:pt idx="161">
                <c:v>2141222</c:v>
              </c:pt>
              <c:pt idx="162">
                <c:v>1976654</c:v>
              </c:pt>
              <c:pt idx="163">
                <c:v>2338208</c:v>
              </c:pt>
              <c:pt idx="164">
                <c:v>2461684</c:v>
              </c:pt>
              <c:pt idx="165">
                <c:v>2226647</c:v>
              </c:pt>
              <c:pt idx="166">
                <c:v>2172991</c:v>
              </c:pt>
              <c:pt idx="167">
                <c:v>2354539</c:v>
              </c:pt>
              <c:pt idx="168">
                <c:v>1812721</c:v>
              </c:pt>
              <c:pt idx="169">
                <c:v>1726788</c:v>
              </c:pt>
              <c:pt idx="170">
                <c:v>1691979</c:v>
              </c:pt>
              <c:pt idx="171">
                <c:v>1748975</c:v>
              </c:pt>
              <c:pt idx="172">
                <c:v>1789427</c:v>
              </c:pt>
              <c:pt idx="173">
                <c:v>1579342</c:v>
              </c:pt>
              <c:pt idx="174">
                <c:v>2118367</c:v>
              </c:pt>
              <c:pt idx="175">
                <c:v>1876736</c:v>
              </c:pt>
              <c:pt idx="176">
                <c:v>2082965</c:v>
              </c:pt>
              <c:pt idx="177">
                <c:v>1997761</c:v>
              </c:pt>
              <c:pt idx="178">
                <c:v>1607480</c:v>
              </c:pt>
              <c:pt idx="179">
                <c:v>1661588</c:v>
              </c:pt>
            </c:numLit>
          </c:val>
          <c:smooth val="0"/>
          <c:extLst>
            <c:ext xmlns:c16="http://schemas.microsoft.com/office/drawing/2014/chart" uri="{C3380CC4-5D6E-409C-BE32-E72D297353CC}">
              <c16:uniqueId val="{00000001-714D-4ACD-9440-4506AC669A7B}"/>
            </c:ext>
          </c:extLst>
        </c:ser>
        <c:dLbls>
          <c:showLegendKey val="0"/>
          <c:showVal val="0"/>
          <c:showCatName val="0"/>
          <c:showSerName val="0"/>
          <c:showPercent val="0"/>
          <c:showBubbleSize val="0"/>
        </c:dLbls>
        <c:smooth val="0"/>
        <c:axId val="309086848"/>
        <c:axId val="309093120"/>
      </c:lineChart>
      <c:dateAx>
        <c:axId val="3090868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93120"/>
        <c:crosses val="autoZero"/>
        <c:auto val="0"/>
        <c:lblOffset val="100"/>
        <c:baseTimeUnit val="months"/>
        <c:majorUnit val="2"/>
        <c:majorTimeUnit val="years"/>
      </c:dateAx>
      <c:valAx>
        <c:axId val="309093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086848"/>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SecB!$G$5</c:f>
          <c:strCache>
            <c:ptCount val="1"/>
            <c:pt idx="0">
              <c:v>Non-residential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6"/>
                <c:pt idx="0">
                  <c:v>Building plans passed</c:v>
                </c:pt>
              </c:strCache>
            </c:strRef>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844099</c:v>
              </c:pt>
              <c:pt idx="1">
                <c:v>2072341</c:v>
              </c:pt>
              <c:pt idx="2">
                <c:v>2482079</c:v>
              </c:pt>
              <c:pt idx="3">
                <c:v>1886380</c:v>
              </c:pt>
              <c:pt idx="4">
                <c:v>1740726</c:v>
              </c:pt>
              <c:pt idx="5">
                <c:v>2440705</c:v>
              </c:pt>
              <c:pt idx="6">
                <c:v>1595537</c:v>
              </c:pt>
              <c:pt idx="7">
                <c:v>1545146</c:v>
              </c:pt>
              <c:pt idx="8">
                <c:v>1571490</c:v>
              </c:pt>
              <c:pt idx="9">
                <c:v>1629578</c:v>
              </c:pt>
              <c:pt idx="10">
                <c:v>2012530</c:v>
              </c:pt>
              <c:pt idx="11">
                <c:v>1407155</c:v>
              </c:pt>
              <c:pt idx="12">
                <c:v>2593044</c:v>
              </c:pt>
              <c:pt idx="13">
                <c:v>1721606</c:v>
              </c:pt>
              <c:pt idx="14">
                <c:v>1531760</c:v>
              </c:pt>
              <c:pt idx="15">
                <c:v>1028448</c:v>
              </c:pt>
              <c:pt idx="16">
                <c:v>2308416</c:v>
              </c:pt>
              <c:pt idx="17">
                <c:v>2062447</c:v>
              </c:pt>
              <c:pt idx="18">
                <c:v>1554770</c:v>
              </c:pt>
              <c:pt idx="19">
                <c:v>1794699</c:v>
              </c:pt>
              <c:pt idx="20">
                <c:v>2478948</c:v>
              </c:pt>
              <c:pt idx="21">
                <c:v>3724685</c:v>
              </c:pt>
              <c:pt idx="22">
                <c:v>1487291</c:v>
              </c:pt>
              <c:pt idx="23">
                <c:v>1954407</c:v>
              </c:pt>
              <c:pt idx="24">
                <c:v>1201856</c:v>
              </c:pt>
              <c:pt idx="25">
                <c:v>1924742</c:v>
              </c:pt>
              <c:pt idx="26">
                <c:v>1310567</c:v>
              </c:pt>
              <c:pt idx="27">
                <c:v>1675299</c:v>
              </c:pt>
              <c:pt idx="28">
                <c:v>2331358</c:v>
              </c:pt>
              <c:pt idx="29">
                <c:v>2992411</c:v>
              </c:pt>
              <c:pt idx="30">
                <c:v>1976419</c:v>
              </c:pt>
              <c:pt idx="31">
                <c:v>2142987</c:v>
              </c:pt>
              <c:pt idx="32">
                <c:v>2495710</c:v>
              </c:pt>
              <c:pt idx="33">
                <c:v>2746156</c:v>
              </c:pt>
              <c:pt idx="34">
                <c:v>2524777</c:v>
              </c:pt>
              <c:pt idx="35">
                <c:v>2165244</c:v>
              </c:pt>
              <c:pt idx="36">
                <c:v>3321163</c:v>
              </c:pt>
              <c:pt idx="37">
                <c:v>2995965</c:v>
              </c:pt>
              <c:pt idx="38">
                <c:v>2880173</c:v>
              </c:pt>
              <c:pt idx="39">
                <c:v>2287873</c:v>
              </c:pt>
              <c:pt idx="40">
                <c:v>2716918</c:v>
              </c:pt>
              <c:pt idx="41">
                <c:v>1724350</c:v>
              </c:pt>
              <c:pt idx="42">
                <c:v>3519770</c:v>
              </c:pt>
              <c:pt idx="43">
                <c:v>3321222</c:v>
              </c:pt>
              <c:pt idx="44">
                <c:v>2516310</c:v>
              </c:pt>
              <c:pt idx="45">
                <c:v>3098846</c:v>
              </c:pt>
              <c:pt idx="46">
                <c:v>2701538</c:v>
              </c:pt>
              <c:pt idx="47">
                <c:v>2133422</c:v>
              </c:pt>
              <c:pt idx="48">
                <c:v>1755520</c:v>
              </c:pt>
              <c:pt idx="49">
                <c:v>2643443</c:v>
              </c:pt>
              <c:pt idx="50">
                <c:v>2945094</c:v>
              </c:pt>
              <c:pt idx="51">
                <c:v>2199304</c:v>
              </c:pt>
              <c:pt idx="52">
                <c:v>2500470</c:v>
              </c:pt>
              <c:pt idx="53">
                <c:v>2568183</c:v>
              </c:pt>
              <c:pt idx="54">
                <c:v>3784627</c:v>
              </c:pt>
              <c:pt idx="55">
                <c:v>2728963</c:v>
              </c:pt>
              <c:pt idx="56">
                <c:v>1611262</c:v>
              </c:pt>
              <c:pt idx="57">
                <c:v>3826855</c:v>
              </c:pt>
              <c:pt idx="58">
                <c:v>2625053</c:v>
              </c:pt>
              <c:pt idx="59">
                <c:v>2326599</c:v>
              </c:pt>
              <c:pt idx="60">
                <c:v>850639</c:v>
              </c:pt>
              <c:pt idx="61">
                <c:v>1624178</c:v>
              </c:pt>
              <c:pt idx="62">
                <c:v>2648403</c:v>
              </c:pt>
              <c:pt idx="63">
                <c:v>2373813</c:v>
              </c:pt>
              <c:pt idx="64">
                <c:v>5468090</c:v>
              </c:pt>
              <c:pt idx="65">
                <c:v>4865197</c:v>
              </c:pt>
              <c:pt idx="66">
                <c:v>2517248</c:v>
              </c:pt>
              <c:pt idx="67">
                <c:v>2355348</c:v>
              </c:pt>
              <c:pt idx="68">
                <c:v>1839056</c:v>
              </c:pt>
              <c:pt idx="69">
                <c:v>1390948</c:v>
              </c:pt>
              <c:pt idx="70">
                <c:v>1700152</c:v>
              </c:pt>
              <c:pt idx="71">
                <c:v>2422973</c:v>
              </c:pt>
              <c:pt idx="72">
                <c:v>5420396</c:v>
              </c:pt>
              <c:pt idx="73">
                <c:v>3114821</c:v>
              </c:pt>
              <c:pt idx="74">
                <c:v>3089648</c:v>
              </c:pt>
              <c:pt idx="75">
                <c:v>3284231</c:v>
              </c:pt>
              <c:pt idx="76">
                <c:v>2601499</c:v>
              </c:pt>
              <c:pt idx="77">
                <c:v>1782034</c:v>
              </c:pt>
              <c:pt idx="78">
                <c:v>1575302</c:v>
              </c:pt>
              <c:pt idx="79">
                <c:v>2043621</c:v>
              </c:pt>
              <c:pt idx="80">
                <c:v>2852661</c:v>
              </c:pt>
              <c:pt idx="81">
                <c:v>2928312</c:v>
              </c:pt>
              <c:pt idx="82">
                <c:v>3844143</c:v>
              </c:pt>
              <c:pt idx="83">
                <c:v>1695459</c:v>
              </c:pt>
              <c:pt idx="84">
                <c:v>2124488</c:v>
              </c:pt>
              <c:pt idx="85">
                <c:v>3257199</c:v>
              </c:pt>
              <c:pt idx="86">
                <c:v>1971202</c:v>
              </c:pt>
              <c:pt idx="87">
                <c:v>1140566</c:v>
              </c:pt>
              <c:pt idx="88">
                <c:v>2628394</c:v>
              </c:pt>
              <c:pt idx="89">
                <c:v>2533656</c:v>
              </c:pt>
              <c:pt idx="90">
                <c:v>3055720</c:v>
              </c:pt>
              <c:pt idx="91">
                <c:v>3113935</c:v>
              </c:pt>
              <c:pt idx="92">
                <c:v>1788375</c:v>
              </c:pt>
              <c:pt idx="93">
                <c:v>2062017</c:v>
              </c:pt>
              <c:pt idx="94">
                <c:v>4348887</c:v>
              </c:pt>
              <c:pt idx="95">
                <c:v>2688519</c:v>
              </c:pt>
              <c:pt idx="96">
                <c:v>1855789</c:v>
              </c:pt>
              <c:pt idx="97">
                <c:v>4054884</c:v>
              </c:pt>
              <c:pt idx="98">
                <c:v>1927409</c:v>
              </c:pt>
              <c:pt idx="99">
                <c:v>2076809</c:v>
              </c:pt>
              <c:pt idx="100">
                <c:v>2011069</c:v>
              </c:pt>
              <c:pt idx="101">
                <c:v>2627907</c:v>
              </c:pt>
              <c:pt idx="102">
                <c:v>2003071</c:v>
              </c:pt>
              <c:pt idx="103">
                <c:v>3006161</c:v>
              </c:pt>
              <c:pt idx="104">
                <c:v>2473454</c:v>
              </c:pt>
              <c:pt idx="105">
                <c:v>2078182</c:v>
              </c:pt>
              <c:pt idx="106">
                <c:v>3152450</c:v>
              </c:pt>
              <c:pt idx="107">
                <c:v>1271426</c:v>
              </c:pt>
              <c:pt idx="108">
                <c:v>1659422</c:v>
              </c:pt>
              <c:pt idx="109">
                <c:v>2111773</c:v>
              </c:pt>
              <c:pt idx="110">
                <c:v>2434124</c:v>
              </c:pt>
              <c:pt idx="111">
                <c:v>2198956</c:v>
              </c:pt>
              <c:pt idx="112">
                <c:v>1698164</c:v>
              </c:pt>
              <c:pt idx="113">
                <c:v>1651625</c:v>
              </c:pt>
              <c:pt idx="114">
                <c:v>1938616</c:v>
              </c:pt>
              <c:pt idx="115">
                <c:v>2732643</c:v>
              </c:pt>
              <c:pt idx="116">
                <c:v>1658023</c:v>
              </c:pt>
              <c:pt idx="117">
                <c:v>2620135</c:v>
              </c:pt>
              <c:pt idx="118">
                <c:v>985809</c:v>
              </c:pt>
              <c:pt idx="119">
                <c:v>1950773</c:v>
              </c:pt>
              <c:pt idx="120">
                <c:v>1407495</c:v>
              </c:pt>
              <c:pt idx="121">
                <c:v>1799552</c:v>
              </c:pt>
              <c:pt idx="122">
                <c:v>2039241</c:v>
              </c:pt>
              <c:pt idx="123">
                <c:v>1551662</c:v>
              </c:pt>
              <c:pt idx="124">
                <c:v>178304</c:v>
              </c:pt>
              <c:pt idx="125">
                <c:v>941287</c:v>
              </c:pt>
              <c:pt idx="126">
                <c:v>930115</c:v>
              </c:pt>
              <c:pt idx="127">
                <c:v>911062</c:v>
              </c:pt>
              <c:pt idx="128">
                <c:v>962756</c:v>
              </c:pt>
              <c:pt idx="129">
                <c:v>1315841</c:v>
              </c:pt>
              <c:pt idx="130">
                <c:v>2444506</c:v>
              </c:pt>
              <c:pt idx="131">
                <c:v>897394</c:v>
              </c:pt>
              <c:pt idx="132">
                <c:v>387506</c:v>
              </c:pt>
              <c:pt idx="133">
                <c:v>3047255</c:v>
              </c:pt>
              <c:pt idx="134">
                <c:v>2276183</c:v>
              </c:pt>
              <c:pt idx="135">
                <c:v>2003412</c:v>
              </c:pt>
              <c:pt idx="136">
                <c:v>1099422</c:v>
              </c:pt>
              <c:pt idx="137">
                <c:v>1679181</c:v>
              </c:pt>
              <c:pt idx="138">
                <c:v>921762</c:v>
              </c:pt>
              <c:pt idx="139">
                <c:v>794210</c:v>
              </c:pt>
              <c:pt idx="140">
                <c:v>1053452</c:v>
              </c:pt>
              <c:pt idx="141">
                <c:v>1022897</c:v>
              </c:pt>
              <c:pt idx="142">
                <c:v>1169757</c:v>
              </c:pt>
              <c:pt idx="143">
                <c:v>1152468</c:v>
              </c:pt>
              <c:pt idx="144">
                <c:v>1171744</c:v>
              </c:pt>
              <c:pt idx="145">
                <c:v>1853121</c:v>
              </c:pt>
              <c:pt idx="146">
                <c:v>2768434</c:v>
              </c:pt>
              <c:pt idx="147">
                <c:v>920485</c:v>
              </c:pt>
              <c:pt idx="148">
                <c:v>1334213</c:v>
              </c:pt>
              <c:pt idx="149">
                <c:v>1305327</c:v>
              </c:pt>
              <c:pt idx="150">
                <c:v>891344</c:v>
              </c:pt>
              <c:pt idx="151">
                <c:v>1437895</c:v>
              </c:pt>
              <c:pt idx="152">
                <c:v>1492552</c:v>
              </c:pt>
              <c:pt idx="153">
                <c:v>1188206</c:v>
              </c:pt>
              <c:pt idx="154">
                <c:v>2210137</c:v>
              </c:pt>
              <c:pt idx="155">
                <c:v>1503382</c:v>
              </c:pt>
              <c:pt idx="156">
                <c:v>566555</c:v>
              </c:pt>
              <c:pt idx="157">
                <c:v>1436022</c:v>
              </c:pt>
              <c:pt idx="158">
                <c:v>1300361</c:v>
              </c:pt>
              <c:pt idx="159">
                <c:v>1638029</c:v>
              </c:pt>
              <c:pt idx="160">
                <c:v>1571048</c:v>
              </c:pt>
              <c:pt idx="161">
                <c:v>3681749</c:v>
              </c:pt>
              <c:pt idx="162">
                <c:v>844356</c:v>
              </c:pt>
              <c:pt idx="163">
                <c:v>1616491</c:v>
              </c:pt>
              <c:pt idx="164">
                <c:v>770810</c:v>
              </c:pt>
              <c:pt idx="165">
                <c:v>826902</c:v>
              </c:pt>
              <c:pt idx="166">
                <c:v>1244785</c:v>
              </c:pt>
              <c:pt idx="167">
                <c:v>1163500</c:v>
              </c:pt>
              <c:pt idx="168">
                <c:v>479191</c:v>
              </c:pt>
              <c:pt idx="169">
                <c:v>1223313</c:v>
              </c:pt>
              <c:pt idx="170">
                <c:v>1230662</c:v>
              </c:pt>
              <c:pt idx="171">
                <c:v>1941998</c:v>
              </c:pt>
              <c:pt idx="172">
                <c:v>1481967</c:v>
              </c:pt>
              <c:pt idx="173">
                <c:v>1806831</c:v>
              </c:pt>
              <c:pt idx="174">
                <c:v>1571243</c:v>
              </c:pt>
              <c:pt idx="175">
                <c:v>1444119</c:v>
              </c:pt>
              <c:pt idx="176">
                <c:v>1498300</c:v>
              </c:pt>
              <c:pt idx="177">
                <c:v>2062101</c:v>
              </c:pt>
              <c:pt idx="178">
                <c:v>1339470</c:v>
              </c:pt>
              <c:pt idx="179">
                <c:v>1196752</c:v>
              </c:pt>
            </c:numLit>
          </c:val>
          <c:smooth val="0"/>
          <c:extLst>
            <c:ext xmlns:c16="http://schemas.microsoft.com/office/drawing/2014/chart" uri="{C3380CC4-5D6E-409C-BE32-E72D297353CC}">
              <c16:uniqueId val="{00000000-4C4C-45CE-9F0A-C101ED746A2B}"/>
            </c:ext>
          </c:extLst>
        </c:ser>
        <c:ser>
          <c:idx val="1"/>
          <c:order val="1"/>
          <c:tx>
            <c:strRef>
              <c:f>SecB!$I$3:$M$3</c:f>
              <c:strCache>
                <c:ptCount val="5"/>
                <c:pt idx="0">
                  <c:v>Buildings completed</c:v>
                </c:pt>
              </c:strCache>
            </c:strRef>
          </c:tx>
          <c:spPr>
            <a:ln w="25400">
              <a:solidFill>
                <a:srgbClr val="FF790F"/>
              </a:solidFill>
              <a:prstDash val="solid"/>
            </a:ln>
          </c:spPr>
          <c:marker>
            <c:symbol val="none"/>
          </c:marker>
          <c:val>
            <c:numLit>
              <c:formatCode>General</c:formatCode>
              <c:ptCount val="191"/>
              <c:pt idx="0">
                <c:v>1212377</c:v>
              </c:pt>
              <c:pt idx="1">
                <c:v>981003</c:v>
              </c:pt>
              <c:pt idx="2">
                <c:v>1892899</c:v>
              </c:pt>
              <c:pt idx="3">
                <c:v>1426539</c:v>
              </c:pt>
              <c:pt idx="4">
                <c:v>2348766</c:v>
              </c:pt>
              <c:pt idx="5">
                <c:v>1154281</c:v>
              </c:pt>
              <c:pt idx="6">
                <c:v>2385199</c:v>
              </c:pt>
              <c:pt idx="7">
                <c:v>1129162</c:v>
              </c:pt>
              <c:pt idx="8">
                <c:v>1009968</c:v>
              </c:pt>
              <c:pt idx="9">
                <c:v>2254537</c:v>
              </c:pt>
              <c:pt idx="10">
                <c:v>1612258</c:v>
              </c:pt>
              <c:pt idx="11">
                <c:v>1060809</c:v>
              </c:pt>
              <c:pt idx="12">
                <c:v>695518</c:v>
              </c:pt>
              <c:pt idx="13">
                <c:v>1056486</c:v>
              </c:pt>
              <c:pt idx="14">
                <c:v>1540704</c:v>
              </c:pt>
              <c:pt idx="15">
                <c:v>1575491</c:v>
              </c:pt>
              <c:pt idx="16">
                <c:v>1640971</c:v>
              </c:pt>
              <c:pt idx="17">
                <c:v>1624760</c:v>
              </c:pt>
              <c:pt idx="18">
                <c:v>1218937</c:v>
              </c:pt>
              <c:pt idx="19">
                <c:v>831562</c:v>
              </c:pt>
              <c:pt idx="20">
                <c:v>973795</c:v>
              </c:pt>
              <c:pt idx="21">
                <c:v>1711652</c:v>
              </c:pt>
              <c:pt idx="22">
                <c:v>1355489</c:v>
              </c:pt>
              <c:pt idx="23">
                <c:v>1045341</c:v>
              </c:pt>
              <c:pt idx="24">
                <c:v>1012348</c:v>
              </c:pt>
              <c:pt idx="25">
                <c:v>1278009</c:v>
              </c:pt>
              <c:pt idx="26">
                <c:v>1061938</c:v>
              </c:pt>
              <c:pt idx="27">
                <c:v>2382442</c:v>
              </c:pt>
              <c:pt idx="28">
                <c:v>1807691</c:v>
              </c:pt>
              <c:pt idx="29">
                <c:v>979885</c:v>
              </c:pt>
              <c:pt idx="30">
                <c:v>939882</c:v>
              </c:pt>
              <c:pt idx="31">
                <c:v>1049085</c:v>
              </c:pt>
              <c:pt idx="32">
                <c:v>2276112</c:v>
              </c:pt>
              <c:pt idx="33">
                <c:v>848459</c:v>
              </c:pt>
              <c:pt idx="34">
                <c:v>2544265</c:v>
              </c:pt>
              <c:pt idx="35">
                <c:v>1079948</c:v>
              </c:pt>
              <c:pt idx="36">
                <c:v>559292</c:v>
              </c:pt>
              <c:pt idx="37">
                <c:v>2075297</c:v>
              </c:pt>
              <c:pt idx="38">
                <c:v>1469525</c:v>
              </c:pt>
              <c:pt idx="39">
                <c:v>1703214</c:v>
              </c:pt>
              <c:pt idx="40">
                <c:v>1674678</c:v>
              </c:pt>
              <c:pt idx="41">
                <c:v>1506355</c:v>
              </c:pt>
              <c:pt idx="42">
                <c:v>1561416</c:v>
              </c:pt>
              <c:pt idx="43">
                <c:v>2023449</c:v>
              </c:pt>
              <c:pt idx="44">
                <c:v>1430312</c:v>
              </c:pt>
              <c:pt idx="45">
                <c:v>1362646</c:v>
              </c:pt>
              <c:pt idx="46">
                <c:v>2587383</c:v>
              </c:pt>
              <c:pt idx="47">
                <c:v>984176</c:v>
              </c:pt>
              <c:pt idx="48">
                <c:v>1237522</c:v>
              </c:pt>
              <c:pt idx="49">
                <c:v>1318840</c:v>
              </c:pt>
              <c:pt idx="50">
                <c:v>1423232</c:v>
              </c:pt>
              <c:pt idx="51">
                <c:v>1630357</c:v>
              </c:pt>
              <c:pt idx="52">
                <c:v>846758</c:v>
              </c:pt>
              <c:pt idx="53">
                <c:v>1009902</c:v>
              </c:pt>
              <c:pt idx="54">
                <c:v>2072313</c:v>
              </c:pt>
              <c:pt idx="55">
                <c:v>1174470</c:v>
              </c:pt>
              <c:pt idx="56">
                <c:v>1330980</c:v>
              </c:pt>
              <c:pt idx="57">
                <c:v>1769596</c:v>
              </c:pt>
              <c:pt idx="58">
                <c:v>3168144</c:v>
              </c:pt>
              <c:pt idx="59">
                <c:v>2510359</c:v>
              </c:pt>
              <c:pt idx="60">
                <c:v>972297</c:v>
              </c:pt>
              <c:pt idx="61">
                <c:v>1263713</c:v>
              </c:pt>
              <c:pt idx="62">
                <c:v>1057586</c:v>
              </c:pt>
              <c:pt idx="63">
                <c:v>894247</c:v>
              </c:pt>
              <c:pt idx="64">
                <c:v>1182354</c:v>
              </c:pt>
              <c:pt idx="65">
                <c:v>1285904</c:v>
              </c:pt>
              <c:pt idx="66">
                <c:v>1328113</c:v>
              </c:pt>
              <c:pt idx="67">
                <c:v>1728704</c:v>
              </c:pt>
              <c:pt idx="68">
                <c:v>2006061</c:v>
              </c:pt>
              <c:pt idx="69">
                <c:v>2048178</c:v>
              </c:pt>
              <c:pt idx="70">
                <c:v>2380882</c:v>
              </c:pt>
              <c:pt idx="71">
                <c:v>1750239</c:v>
              </c:pt>
              <c:pt idx="72">
                <c:v>690338</c:v>
              </c:pt>
              <c:pt idx="73">
                <c:v>1204516</c:v>
              </c:pt>
              <c:pt idx="74">
                <c:v>2112888</c:v>
              </c:pt>
              <c:pt idx="75">
                <c:v>2446213</c:v>
              </c:pt>
              <c:pt idx="76">
                <c:v>2100769</c:v>
              </c:pt>
              <c:pt idx="77">
                <c:v>1514473</c:v>
              </c:pt>
              <c:pt idx="78">
                <c:v>1310464</c:v>
              </c:pt>
              <c:pt idx="79">
                <c:v>1371845</c:v>
              </c:pt>
              <c:pt idx="80">
                <c:v>1505237</c:v>
              </c:pt>
              <c:pt idx="81">
                <c:v>1050067</c:v>
              </c:pt>
              <c:pt idx="82">
                <c:v>1887906</c:v>
              </c:pt>
              <c:pt idx="83">
                <c:v>1097220</c:v>
              </c:pt>
              <c:pt idx="84">
                <c:v>1468014</c:v>
              </c:pt>
              <c:pt idx="85">
                <c:v>874139</c:v>
              </c:pt>
              <c:pt idx="86">
                <c:v>2710519</c:v>
              </c:pt>
              <c:pt idx="87">
                <c:v>916583</c:v>
              </c:pt>
              <c:pt idx="88">
                <c:v>1583815</c:v>
              </c:pt>
              <c:pt idx="89">
                <c:v>3062097</c:v>
              </c:pt>
              <c:pt idx="90">
                <c:v>1545676</c:v>
              </c:pt>
              <c:pt idx="91">
                <c:v>1666531</c:v>
              </c:pt>
              <c:pt idx="92">
                <c:v>3765409</c:v>
              </c:pt>
              <c:pt idx="93">
                <c:v>2851245</c:v>
              </c:pt>
              <c:pt idx="94">
                <c:v>3457656</c:v>
              </c:pt>
              <c:pt idx="95">
                <c:v>915425</c:v>
              </c:pt>
              <c:pt idx="96">
                <c:v>855815</c:v>
              </c:pt>
              <c:pt idx="97">
                <c:v>1615094</c:v>
              </c:pt>
              <c:pt idx="98">
                <c:v>1106697</c:v>
              </c:pt>
              <c:pt idx="99">
                <c:v>1273483</c:v>
              </c:pt>
              <c:pt idx="100">
                <c:v>1554315</c:v>
              </c:pt>
              <c:pt idx="101">
                <c:v>1551116</c:v>
              </c:pt>
              <c:pt idx="102">
                <c:v>1541369</c:v>
              </c:pt>
              <c:pt idx="103">
                <c:v>1104367</c:v>
              </c:pt>
              <c:pt idx="104">
                <c:v>2799360</c:v>
              </c:pt>
              <c:pt idx="105">
                <c:v>1602900</c:v>
              </c:pt>
              <c:pt idx="106">
                <c:v>1100944</c:v>
              </c:pt>
              <c:pt idx="107">
                <c:v>1230674</c:v>
              </c:pt>
              <c:pt idx="108">
                <c:v>1163465</c:v>
              </c:pt>
              <c:pt idx="109">
                <c:v>3221667</c:v>
              </c:pt>
              <c:pt idx="110">
                <c:v>1431918</c:v>
              </c:pt>
              <c:pt idx="111">
                <c:v>1626948</c:v>
              </c:pt>
              <c:pt idx="112">
                <c:v>3126519</c:v>
              </c:pt>
              <c:pt idx="113">
                <c:v>1261584</c:v>
              </c:pt>
              <c:pt idx="114">
                <c:v>1898698</c:v>
              </c:pt>
              <c:pt idx="115">
                <c:v>2124162</c:v>
              </c:pt>
              <c:pt idx="116">
                <c:v>1246308</c:v>
              </c:pt>
              <c:pt idx="117">
                <c:v>1834771</c:v>
              </c:pt>
              <c:pt idx="118">
                <c:v>2322678</c:v>
              </c:pt>
              <c:pt idx="119">
                <c:v>1955527</c:v>
              </c:pt>
              <c:pt idx="120">
                <c:v>1451170</c:v>
              </c:pt>
              <c:pt idx="121">
                <c:v>2906173</c:v>
              </c:pt>
              <c:pt idx="122">
                <c:v>1869307</c:v>
              </c:pt>
              <c:pt idx="123">
                <c:v>45651</c:v>
              </c:pt>
              <c:pt idx="124">
                <c:v>103916</c:v>
              </c:pt>
              <c:pt idx="125">
                <c:v>512617</c:v>
              </c:pt>
              <c:pt idx="126">
                <c:v>414520</c:v>
              </c:pt>
              <c:pt idx="127">
                <c:v>1108571</c:v>
              </c:pt>
              <c:pt idx="128">
                <c:v>936874</c:v>
              </c:pt>
              <c:pt idx="129">
                <c:v>1535414</c:v>
              </c:pt>
              <c:pt idx="130">
                <c:v>826131</c:v>
              </c:pt>
              <c:pt idx="131">
                <c:v>1328179</c:v>
              </c:pt>
              <c:pt idx="132">
                <c:v>555347</c:v>
              </c:pt>
              <c:pt idx="133">
                <c:v>1178193</c:v>
              </c:pt>
              <c:pt idx="134">
                <c:v>441588</c:v>
              </c:pt>
              <c:pt idx="135">
                <c:v>946617</c:v>
              </c:pt>
              <c:pt idx="136">
                <c:v>1041657</c:v>
              </c:pt>
              <c:pt idx="137">
                <c:v>902951</c:v>
              </c:pt>
              <c:pt idx="138">
                <c:v>1079967</c:v>
              </c:pt>
              <c:pt idx="139">
                <c:v>1020062</c:v>
              </c:pt>
              <c:pt idx="140">
                <c:v>994233</c:v>
              </c:pt>
              <c:pt idx="141">
                <c:v>1736365</c:v>
              </c:pt>
              <c:pt idx="142">
                <c:v>676783</c:v>
              </c:pt>
              <c:pt idx="143">
                <c:v>735938</c:v>
              </c:pt>
              <c:pt idx="144">
                <c:v>379724</c:v>
              </c:pt>
              <c:pt idx="145">
                <c:v>1044581</c:v>
              </c:pt>
              <c:pt idx="146">
                <c:v>2137783</c:v>
              </c:pt>
              <c:pt idx="147">
                <c:v>944774</c:v>
              </c:pt>
              <c:pt idx="148">
                <c:v>902383</c:v>
              </c:pt>
              <c:pt idx="149">
                <c:v>1157522</c:v>
              </c:pt>
              <c:pt idx="150">
                <c:v>915624</c:v>
              </c:pt>
              <c:pt idx="151">
                <c:v>984558</c:v>
              </c:pt>
              <c:pt idx="152">
                <c:v>872349</c:v>
              </c:pt>
              <c:pt idx="153">
                <c:v>851653</c:v>
              </c:pt>
              <c:pt idx="154">
                <c:v>758377</c:v>
              </c:pt>
              <c:pt idx="155">
                <c:v>861861</c:v>
              </c:pt>
              <c:pt idx="156">
                <c:v>1139546</c:v>
              </c:pt>
              <c:pt idx="157">
                <c:v>440642</c:v>
              </c:pt>
              <c:pt idx="158">
                <c:v>1309747</c:v>
              </c:pt>
              <c:pt idx="159">
                <c:v>1032807</c:v>
              </c:pt>
              <c:pt idx="160">
                <c:v>495278</c:v>
              </c:pt>
              <c:pt idx="161">
                <c:v>576514</c:v>
              </c:pt>
              <c:pt idx="162">
                <c:v>939693</c:v>
              </c:pt>
              <c:pt idx="163">
                <c:v>506318</c:v>
              </c:pt>
              <c:pt idx="164">
                <c:v>935558</c:v>
              </c:pt>
              <c:pt idx="165">
                <c:v>1154511</c:v>
              </c:pt>
              <c:pt idx="166">
                <c:v>1255707</c:v>
              </c:pt>
              <c:pt idx="167">
                <c:v>444402</c:v>
              </c:pt>
              <c:pt idx="168">
                <c:v>547246</c:v>
              </c:pt>
              <c:pt idx="169">
                <c:v>343613</c:v>
              </c:pt>
              <c:pt idx="170">
                <c:v>288309</c:v>
              </c:pt>
              <c:pt idx="171">
                <c:v>1067419</c:v>
              </c:pt>
              <c:pt idx="172">
                <c:v>827618</c:v>
              </c:pt>
              <c:pt idx="173">
                <c:v>354227</c:v>
              </c:pt>
              <c:pt idx="174">
                <c:v>593246</c:v>
              </c:pt>
              <c:pt idx="175">
                <c:v>976704</c:v>
              </c:pt>
              <c:pt idx="176">
                <c:v>677783</c:v>
              </c:pt>
              <c:pt idx="177">
                <c:v>538314</c:v>
              </c:pt>
              <c:pt idx="178">
                <c:v>1434332</c:v>
              </c:pt>
              <c:pt idx="179">
                <c:v>1142867</c:v>
              </c:pt>
            </c:numLit>
          </c:val>
          <c:smooth val="0"/>
          <c:extLst>
            <c:ext xmlns:c16="http://schemas.microsoft.com/office/drawing/2014/chart" uri="{C3380CC4-5D6E-409C-BE32-E72D297353CC}">
              <c16:uniqueId val="{00000001-4C4C-45CE-9F0A-C101ED746A2B}"/>
            </c:ext>
          </c:extLst>
        </c:ser>
        <c:dLbls>
          <c:showLegendKey val="0"/>
          <c:showVal val="0"/>
          <c:showCatName val="0"/>
          <c:showSerName val="0"/>
          <c:showPercent val="0"/>
          <c:showBubbleSize val="0"/>
        </c:dLbls>
        <c:smooth val="0"/>
        <c:axId val="308812416"/>
        <c:axId val="308822784"/>
      </c:lineChart>
      <c:dateAx>
        <c:axId val="3088124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8822784"/>
        <c:crosses val="autoZero"/>
        <c:auto val="0"/>
        <c:lblOffset val="100"/>
        <c:baseTimeUnit val="months"/>
        <c:majorUnit val="2"/>
        <c:majorTimeUnit val="years"/>
      </c:dateAx>
      <c:valAx>
        <c:axId val="3088227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812416"/>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SecB!$M$5</c:f>
          <c:strCache>
            <c:ptCount val="1"/>
            <c:pt idx="0">
              <c:v>Additions &amp; alterations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SecB!$C$3:$H$3</c:f>
              <c:strCache>
                <c:ptCount val="6"/>
                <c:pt idx="0">
                  <c:v>Building plans passed</c:v>
                </c:pt>
              </c:strCache>
            </c:strRef>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2634701</c:v>
              </c:pt>
              <c:pt idx="1">
                <c:v>3214081</c:v>
              </c:pt>
              <c:pt idx="2">
                <c:v>3055122</c:v>
              </c:pt>
              <c:pt idx="3">
                <c:v>2729144</c:v>
              </c:pt>
              <c:pt idx="4">
                <c:v>3043165</c:v>
              </c:pt>
              <c:pt idx="5">
                <c:v>2819445</c:v>
              </c:pt>
              <c:pt idx="6">
                <c:v>3236545</c:v>
              </c:pt>
              <c:pt idx="7">
                <c:v>2745199</c:v>
              </c:pt>
              <c:pt idx="8">
                <c:v>4345597</c:v>
              </c:pt>
              <c:pt idx="9">
                <c:v>3687719</c:v>
              </c:pt>
              <c:pt idx="10">
                <c:v>2517847</c:v>
              </c:pt>
              <c:pt idx="11">
                <c:v>2943076</c:v>
              </c:pt>
              <c:pt idx="12">
                <c:v>2909097</c:v>
              </c:pt>
              <c:pt idx="13">
                <c:v>2739413</c:v>
              </c:pt>
              <c:pt idx="14">
                <c:v>3106953</c:v>
              </c:pt>
              <c:pt idx="15">
                <c:v>2454589</c:v>
              </c:pt>
              <c:pt idx="16">
                <c:v>2676671</c:v>
              </c:pt>
              <c:pt idx="17">
                <c:v>2650304</c:v>
              </c:pt>
              <c:pt idx="18">
                <c:v>2473939</c:v>
              </c:pt>
              <c:pt idx="19">
                <c:v>2514833</c:v>
              </c:pt>
              <c:pt idx="20">
                <c:v>2451974</c:v>
              </c:pt>
              <c:pt idx="21">
                <c:v>2564288</c:v>
              </c:pt>
              <c:pt idx="22">
                <c:v>2787223</c:v>
              </c:pt>
              <c:pt idx="23">
                <c:v>3339912</c:v>
              </c:pt>
              <c:pt idx="24">
                <c:v>3071284</c:v>
              </c:pt>
              <c:pt idx="25">
                <c:v>2563535</c:v>
              </c:pt>
              <c:pt idx="26">
                <c:v>2501451</c:v>
              </c:pt>
              <c:pt idx="27">
                <c:v>2737301</c:v>
              </c:pt>
              <c:pt idx="28">
                <c:v>2533445</c:v>
              </c:pt>
              <c:pt idx="29">
                <c:v>2693221</c:v>
              </c:pt>
              <c:pt idx="30">
                <c:v>2728093</c:v>
              </c:pt>
              <c:pt idx="31">
                <c:v>2795685</c:v>
              </c:pt>
              <c:pt idx="32">
                <c:v>2647583</c:v>
              </c:pt>
              <c:pt idx="33">
                <c:v>2843132</c:v>
              </c:pt>
              <c:pt idx="34">
                <c:v>2685959</c:v>
              </c:pt>
              <c:pt idx="35">
                <c:v>2515639</c:v>
              </c:pt>
              <c:pt idx="36">
                <c:v>2761952</c:v>
              </c:pt>
              <c:pt idx="37">
                <c:v>2751093</c:v>
              </c:pt>
              <c:pt idx="38">
                <c:v>2734741</c:v>
              </c:pt>
              <c:pt idx="39">
                <c:v>2902488</c:v>
              </c:pt>
              <c:pt idx="40">
                <c:v>2755964</c:v>
              </c:pt>
              <c:pt idx="41">
                <c:v>2703524</c:v>
              </c:pt>
              <c:pt idx="42">
                <c:v>2694188</c:v>
              </c:pt>
              <c:pt idx="43">
                <c:v>2635534</c:v>
              </c:pt>
              <c:pt idx="44">
                <c:v>2692372</c:v>
              </c:pt>
              <c:pt idx="45">
                <c:v>2573497</c:v>
              </c:pt>
              <c:pt idx="46">
                <c:v>2744636</c:v>
              </c:pt>
              <c:pt idx="47">
                <c:v>2703217</c:v>
              </c:pt>
              <c:pt idx="48">
                <c:v>2653859</c:v>
              </c:pt>
              <c:pt idx="49">
                <c:v>2650483</c:v>
              </c:pt>
              <c:pt idx="50">
                <c:v>2652150</c:v>
              </c:pt>
              <c:pt idx="51">
                <c:v>2648191</c:v>
              </c:pt>
              <c:pt idx="52">
                <c:v>2478186</c:v>
              </c:pt>
              <c:pt idx="53">
                <c:v>2493381</c:v>
              </c:pt>
              <c:pt idx="54">
                <c:v>2504925</c:v>
              </c:pt>
              <c:pt idx="55">
                <c:v>3131405</c:v>
              </c:pt>
              <c:pt idx="56">
                <c:v>2759440</c:v>
              </c:pt>
              <c:pt idx="57">
                <c:v>2537783</c:v>
              </c:pt>
              <c:pt idx="58">
                <c:v>2696737</c:v>
              </c:pt>
              <c:pt idx="59">
                <c:v>2757785</c:v>
              </c:pt>
              <c:pt idx="60">
                <c:v>2799073</c:v>
              </c:pt>
              <c:pt idx="61">
                <c:v>2926824</c:v>
              </c:pt>
              <c:pt idx="62">
                <c:v>2866128</c:v>
              </c:pt>
              <c:pt idx="63">
                <c:v>2536828</c:v>
              </c:pt>
              <c:pt idx="64">
                <c:v>2842737</c:v>
              </c:pt>
              <c:pt idx="65">
                <c:v>2598302</c:v>
              </c:pt>
              <c:pt idx="66">
                <c:v>2782787</c:v>
              </c:pt>
              <c:pt idx="67">
                <c:v>2675748</c:v>
              </c:pt>
              <c:pt idx="68">
                <c:v>2356403</c:v>
              </c:pt>
              <c:pt idx="69">
                <c:v>2483208</c:v>
              </c:pt>
              <c:pt idx="70">
                <c:v>2428104</c:v>
              </c:pt>
              <c:pt idx="71">
                <c:v>3143354</c:v>
              </c:pt>
              <c:pt idx="72">
                <c:v>2458035</c:v>
              </c:pt>
              <c:pt idx="73">
                <c:v>2494154</c:v>
              </c:pt>
              <c:pt idx="74">
                <c:v>2589605</c:v>
              </c:pt>
              <c:pt idx="75">
                <c:v>2740797</c:v>
              </c:pt>
              <c:pt idx="76">
                <c:v>2637984</c:v>
              </c:pt>
              <c:pt idx="77">
                <c:v>2638053</c:v>
              </c:pt>
              <c:pt idx="78">
                <c:v>2671613</c:v>
              </c:pt>
              <c:pt idx="79">
                <c:v>2349411</c:v>
              </c:pt>
              <c:pt idx="80">
                <c:v>2683384</c:v>
              </c:pt>
              <c:pt idx="81">
                <c:v>2801995</c:v>
              </c:pt>
              <c:pt idx="82">
                <c:v>2533897</c:v>
              </c:pt>
              <c:pt idx="83">
                <c:v>2661373</c:v>
              </c:pt>
              <c:pt idx="84">
                <c:v>2570266</c:v>
              </c:pt>
              <c:pt idx="85">
                <c:v>2465794</c:v>
              </c:pt>
              <c:pt idx="86">
                <c:v>2478511</c:v>
              </c:pt>
              <c:pt idx="87">
                <c:v>2462875</c:v>
              </c:pt>
              <c:pt idx="88">
                <c:v>2561699</c:v>
              </c:pt>
              <c:pt idx="89">
                <c:v>2703739</c:v>
              </c:pt>
              <c:pt idx="90">
                <c:v>2604193</c:v>
              </c:pt>
              <c:pt idx="91">
                <c:v>2968048</c:v>
              </c:pt>
              <c:pt idx="92">
                <c:v>2634878</c:v>
              </c:pt>
              <c:pt idx="93">
                <c:v>2813107</c:v>
              </c:pt>
              <c:pt idx="94">
                <c:v>2728765</c:v>
              </c:pt>
              <c:pt idx="95">
                <c:v>2704106</c:v>
              </c:pt>
              <c:pt idx="96">
                <c:v>2813414</c:v>
              </c:pt>
              <c:pt idx="97">
                <c:v>2601273</c:v>
              </c:pt>
              <c:pt idx="98">
                <c:v>2981917</c:v>
              </c:pt>
              <c:pt idx="99">
                <c:v>2296280</c:v>
              </c:pt>
              <c:pt idx="100">
                <c:v>2544500</c:v>
              </c:pt>
              <c:pt idx="101">
                <c:v>2695866</c:v>
              </c:pt>
              <c:pt idx="102">
                <c:v>2516040</c:v>
              </c:pt>
              <c:pt idx="103">
                <c:v>2405947</c:v>
              </c:pt>
              <c:pt idx="104">
                <c:v>2453232</c:v>
              </c:pt>
              <c:pt idx="105">
                <c:v>2714674</c:v>
              </c:pt>
              <c:pt idx="106">
                <c:v>2434512</c:v>
              </c:pt>
              <c:pt idx="107">
                <c:v>2426948</c:v>
              </c:pt>
              <c:pt idx="108">
                <c:v>2485306</c:v>
              </c:pt>
              <c:pt idx="109">
                <c:v>2532715</c:v>
              </c:pt>
              <c:pt idx="110">
                <c:v>2473697</c:v>
              </c:pt>
              <c:pt idx="111">
                <c:v>2707098</c:v>
              </c:pt>
              <c:pt idx="112">
                <c:v>2578545</c:v>
              </c:pt>
              <c:pt idx="113">
                <c:v>2532839</c:v>
              </c:pt>
              <c:pt idx="114">
                <c:v>2765780</c:v>
              </c:pt>
              <c:pt idx="115">
                <c:v>2348460</c:v>
              </c:pt>
              <c:pt idx="116">
                <c:v>2474069</c:v>
              </c:pt>
              <c:pt idx="117">
                <c:v>2336776</c:v>
              </c:pt>
              <c:pt idx="118">
                <c:v>2544041</c:v>
              </c:pt>
              <c:pt idx="119">
                <c:v>2385758</c:v>
              </c:pt>
              <c:pt idx="120">
                <c:v>2184064</c:v>
              </c:pt>
              <c:pt idx="121">
                <c:v>2548901</c:v>
              </c:pt>
              <c:pt idx="122">
                <c:v>2484926</c:v>
              </c:pt>
              <c:pt idx="123">
                <c:v>467482</c:v>
              </c:pt>
              <c:pt idx="124">
                <c:v>450835</c:v>
              </c:pt>
              <c:pt idx="125">
                <c:v>775247</c:v>
              </c:pt>
              <c:pt idx="126">
                <c:v>1269902</c:v>
              </c:pt>
              <c:pt idx="127">
                <c:v>1864899</c:v>
              </c:pt>
              <c:pt idx="128">
                <c:v>1839532</c:v>
              </c:pt>
              <c:pt idx="129">
                <c:v>2099836</c:v>
              </c:pt>
              <c:pt idx="130">
                <c:v>2083802</c:v>
              </c:pt>
              <c:pt idx="131">
                <c:v>2216386</c:v>
              </c:pt>
              <c:pt idx="132">
                <c:v>2035723</c:v>
              </c:pt>
              <c:pt idx="133">
                <c:v>2473546</c:v>
              </c:pt>
              <c:pt idx="134">
                <c:v>2233634</c:v>
              </c:pt>
              <c:pt idx="135">
                <c:v>2063377</c:v>
              </c:pt>
              <c:pt idx="136">
                <c:v>2391826</c:v>
              </c:pt>
              <c:pt idx="137">
                <c:v>1973112</c:v>
              </c:pt>
              <c:pt idx="138">
                <c:v>1888988</c:v>
              </c:pt>
              <c:pt idx="139">
                <c:v>2122416</c:v>
              </c:pt>
              <c:pt idx="140">
                <c:v>2056838</c:v>
              </c:pt>
              <c:pt idx="141">
                <c:v>2517576</c:v>
              </c:pt>
              <c:pt idx="142">
                <c:v>2220527</c:v>
              </c:pt>
              <c:pt idx="143">
                <c:v>2054275</c:v>
              </c:pt>
              <c:pt idx="144">
                <c:v>2098491</c:v>
              </c:pt>
              <c:pt idx="145">
                <c:v>2039097</c:v>
              </c:pt>
              <c:pt idx="146">
                <c:v>2054972</c:v>
              </c:pt>
              <c:pt idx="147">
                <c:v>2219014</c:v>
              </c:pt>
              <c:pt idx="148">
                <c:v>2464739</c:v>
              </c:pt>
              <c:pt idx="149">
                <c:v>2045869</c:v>
              </c:pt>
              <c:pt idx="150">
                <c:v>2197012</c:v>
              </c:pt>
              <c:pt idx="151">
                <c:v>2601646</c:v>
              </c:pt>
              <c:pt idx="152">
                <c:v>2228302</c:v>
              </c:pt>
              <c:pt idx="153">
                <c:v>2249724</c:v>
              </c:pt>
              <c:pt idx="154">
                <c:v>2215142</c:v>
              </c:pt>
              <c:pt idx="155">
                <c:v>1975114</c:v>
              </c:pt>
              <c:pt idx="156">
                <c:v>2079935</c:v>
              </c:pt>
              <c:pt idx="157">
                <c:v>2074041</c:v>
              </c:pt>
              <c:pt idx="158">
                <c:v>1605654</c:v>
              </c:pt>
              <c:pt idx="159">
                <c:v>2038003</c:v>
              </c:pt>
              <c:pt idx="160">
                <c:v>2155042</c:v>
              </c:pt>
              <c:pt idx="161">
                <c:v>2030463</c:v>
              </c:pt>
              <c:pt idx="162">
                <c:v>1696315</c:v>
              </c:pt>
              <c:pt idx="163">
                <c:v>1774453</c:v>
              </c:pt>
              <c:pt idx="164">
                <c:v>1644686</c:v>
              </c:pt>
              <c:pt idx="165">
                <c:v>1998658</c:v>
              </c:pt>
              <c:pt idx="166">
                <c:v>1890646</c:v>
              </c:pt>
              <c:pt idx="167">
                <c:v>1691735</c:v>
              </c:pt>
              <c:pt idx="168">
                <c:v>1351088</c:v>
              </c:pt>
              <c:pt idx="169">
                <c:v>1760103</c:v>
              </c:pt>
              <c:pt idx="170">
                <c:v>2177688</c:v>
              </c:pt>
              <c:pt idx="171">
                <c:v>1644975</c:v>
              </c:pt>
              <c:pt idx="172">
                <c:v>1364769</c:v>
              </c:pt>
              <c:pt idx="173">
                <c:v>1715176</c:v>
              </c:pt>
              <c:pt idx="174">
                <c:v>1652002</c:v>
              </c:pt>
              <c:pt idx="175">
                <c:v>1684395</c:v>
              </c:pt>
              <c:pt idx="176">
                <c:v>1752735</c:v>
              </c:pt>
              <c:pt idx="177">
                <c:v>1704220</c:v>
              </c:pt>
              <c:pt idx="178">
                <c:v>1727881</c:v>
              </c:pt>
              <c:pt idx="179">
                <c:v>1962662</c:v>
              </c:pt>
            </c:numLit>
          </c:val>
          <c:smooth val="0"/>
          <c:extLst>
            <c:ext xmlns:c16="http://schemas.microsoft.com/office/drawing/2014/chart" uri="{C3380CC4-5D6E-409C-BE32-E72D297353CC}">
              <c16:uniqueId val="{00000000-C665-491E-AEC2-8D447B6DFBD2}"/>
            </c:ext>
          </c:extLst>
        </c:ser>
        <c:ser>
          <c:idx val="1"/>
          <c:order val="1"/>
          <c:tx>
            <c:strRef>
              <c:f>SecB!$I$3:$M$3</c:f>
              <c:strCache>
                <c:ptCount val="5"/>
                <c:pt idx="0">
                  <c:v>Buildings completed</c:v>
                </c:pt>
              </c:strCache>
            </c:strRef>
          </c:tx>
          <c:spPr>
            <a:ln w="25400">
              <a:solidFill>
                <a:srgbClr val="FF790F"/>
              </a:solidFill>
              <a:prstDash val="solid"/>
            </a:ln>
          </c:spPr>
          <c:marker>
            <c:symbol val="none"/>
          </c:marker>
          <c:val>
            <c:numLit>
              <c:formatCode>General</c:formatCode>
              <c:ptCount val="191"/>
              <c:pt idx="0">
                <c:v>1299681</c:v>
              </c:pt>
              <c:pt idx="1">
                <c:v>1330347</c:v>
              </c:pt>
              <c:pt idx="2">
                <c:v>1256253</c:v>
              </c:pt>
              <c:pt idx="3">
                <c:v>1474837</c:v>
              </c:pt>
              <c:pt idx="4">
                <c:v>1898876</c:v>
              </c:pt>
              <c:pt idx="5">
                <c:v>1354689</c:v>
              </c:pt>
              <c:pt idx="6">
                <c:v>2025427</c:v>
              </c:pt>
              <c:pt idx="7">
                <c:v>1683431</c:v>
              </c:pt>
              <c:pt idx="8">
                <c:v>1289483</c:v>
              </c:pt>
              <c:pt idx="9">
                <c:v>1336064</c:v>
              </c:pt>
              <c:pt idx="10">
                <c:v>1470727</c:v>
              </c:pt>
              <c:pt idx="11">
                <c:v>1498455</c:v>
              </c:pt>
              <c:pt idx="12">
                <c:v>1578824</c:v>
              </c:pt>
              <c:pt idx="13">
                <c:v>1493785</c:v>
              </c:pt>
              <c:pt idx="14">
                <c:v>1659068</c:v>
              </c:pt>
              <c:pt idx="15">
                <c:v>1311065</c:v>
              </c:pt>
              <c:pt idx="16">
                <c:v>1342603</c:v>
              </c:pt>
              <c:pt idx="17">
                <c:v>1625774</c:v>
              </c:pt>
              <c:pt idx="18">
                <c:v>1362553</c:v>
              </c:pt>
              <c:pt idx="19">
                <c:v>1224394</c:v>
              </c:pt>
              <c:pt idx="20">
                <c:v>1390169</c:v>
              </c:pt>
              <c:pt idx="21">
                <c:v>1474123</c:v>
              </c:pt>
              <c:pt idx="22">
                <c:v>1528260</c:v>
              </c:pt>
              <c:pt idx="23">
                <c:v>1471723</c:v>
              </c:pt>
              <c:pt idx="24">
                <c:v>1184404</c:v>
              </c:pt>
              <c:pt idx="25">
                <c:v>1288349</c:v>
              </c:pt>
              <c:pt idx="26">
                <c:v>1244364</c:v>
              </c:pt>
              <c:pt idx="27">
                <c:v>1397512</c:v>
              </c:pt>
              <c:pt idx="28">
                <c:v>1181491</c:v>
              </c:pt>
              <c:pt idx="29">
                <c:v>1317387</c:v>
              </c:pt>
              <c:pt idx="30">
                <c:v>967003</c:v>
              </c:pt>
              <c:pt idx="31">
                <c:v>1341417</c:v>
              </c:pt>
              <c:pt idx="32">
                <c:v>1246839</c:v>
              </c:pt>
              <c:pt idx="33">
                <c:v>1137120</c:v>
              </c:pt>
              <c:pt idx="34">
                <c:v>1100602</c:v>
              </c:pt>
              <c:pt idx="35">
                <c:v>1206184</c:v>
              </c:pt>
              <c:pt idx="36">
                <c:v>1369081</c:v>
              </c:pt>
              <c:pt idx="37">
                <c:v>1512688</c:v>
              </c:pt>
              <c:pt idx="38">
                <c:v>1523586</c:v>
              </c:pt>
              <c:pt idx="39">
                <c:v>1631443</c:v>
              </c:pt>
              <c:pt idx="40">
                <c:v>1464956</c:v>
              </c:pt>
              <c:pt idx="41">
                <c:v>1187198</c:v>
              </c:pt>
              <c:pt idx="42">
                <c:v>1534710</c:v>
              </c:pt>
              <c:pt idx="43">
                <c:v>1263146</c:v>
              </c:pt>
              <c:pt idx="44">
                <c:v>1362671</c:v>
              </c:pt>
              <c:pt idx="45">
                <c:v>1260256</c:v>
              </c:pt>
              <c:pt idx="46">
                <c:v>1150979</c:v>
              </c:pt>
              <c:pt idx="47">
                <c:v>1026421</c:v>
              </c:pt>
              <c:pt idx="48">
                <c:v>1252989</c:v>
              </c:pt>
              <c:pt idx="49">
                <c:v>1105718</c:v>
              </c:pt>
              <c:pt idx="50">
                <c:v>887376</c:v>
              </c:pt>
              <c:pt idx="51">
                <c:v>834926</c:v>
              </c:pt>
              <c:pt idx="52">
                <c:v>992248</c:v>
              </c:pt>
              <c:pt idx="53">
                <c:v>818669</c:v>
              </c:pt>
              <c:pt idx="54">
                <c:v>932588</c:v>
              </c:pt>
              <c:pt idx="55">
                <c:v>1199177</c:v>
              </c:pt>
              <c:pt idx="56">
                <c:v>928941</c:v>
              </c:pt>
              <c:pt idx="57">
                <c:v>1028670</c:v>
              </c:pt>
              <c:pt idx="58">
                <c:v>905979</c:v>
              </c:pt>
              <c:pt idx="59">
                <c:v>994160</c:v>
              </c:pt>
              <c:pt idx="60">
                <c:v>770713</c:v>
              </c:pt>
              <c:pt idx="61">
                <c:v>770296</c:v>
              </c:pt>
              <c:pt idx="62">
                <c:v>1106803</c:v>
              </c:pt>
              <c:pt idx="63">
                <c:v>1128646</c:v>
              </c:pt>
              <c:pt idx="64">
                <c:v>1024526</c:v>
              </c:pt>
              <c:pt idx="65">
                <c:v>1126247</c:v>
              </c:pt>
              <c:pt idx="66">
                <c:v>1042289</c:v>
              </c:pt>
              <c:pt idx="67">
                <c:v>1027605</c:v>
              </c:pt>
              <c:pt idx="68">
                <c:v>994778</c:v>
              </c:pt>
              <c:pt idx="69">
                <c:v>842271</c:v>
              </c:pt>
              <c:pt idx="70">
                <c:v>1003509</c:v>
              </c:pt>
              <c:pt idx="71">
                <c:v>1010655</c:v>
              </c:pt>
              <c:pt idx="72">
                <c:v>1006781</c:v>
              </c:pt>
              <c:pt idx="73">
                <c:v>967084</c:v>
              </c:pt>
              <c:pt idx="74">
                <c:v>941667</c:v>
              </c:pt>
              <c:pt idx="75">
                <c:v>978578</c:v>
              </c:pt>
              <c:pt idx="76">
                <c:v>1052632</c:v>
              </c:pt>
              <c:pt idx="77">
                <c:v>1016059</c:v>
              </c:pt>
              <c:pt idx="78">
                <c:v>863847</c:v>
              </c:pt>
              <c:pt idx="79">
                <c:v>872581</c:v>
              </c:pt>
              <c:pt idx="80">
                <c:v>1030637</c:v>
              </c:pt>
              <c:pt idx="81">
                <c:v>1106294</c:v>
              </c:pt>
              <c:pt idx="82">
                <c:v>1081905</c:v>
              </c:pt>
              <c:pt idx="83">
                <c:v>1059734</c:v>
              </c:pt>
              <c:pt idx="84">
                <c:v>1020058</c:v>
              </c:pt>
              <c:pt idx="85">
                <c:v>910730</c:v>
              </c:pt>
              <c:pt idx="86">
                <c:v>1009637</c:v>
              </c:pt>
              <c:pt idx="87">
                <c:v>925084</c:v>
              </c:pt>
              <c:pt idx="88">
                <c:v>1048004</c:v>
              </c:pt>
              <c:pt idx="89">
                <c:v>1094008</c:v>
              </c:pt>
              <c:pt idx="90">
                <c:v>1040128</c:v>
              </c:pt>
              <c:pt idx="91">
                <c:v>1120259</c:v>
              </c:pt>
              <c:pt idx="92">
                <c:v>1329488</c:v>
              </c:pt>
              <c:pt idx="93">
                <c:v>782304</c:v>
              </c:pt>
              <c:pt idx="94">
                <c:v>1109375</c:v>
              </c:pt>
              <c:pt idx="95">
                <c:v>1159990</c:v>
              </c:pt>
              <c:pt idx="96">
                <c:v>1038507</c:v>
              </c:pt>
              <c:pt idx="97">
                <c:v>1122693</c:v>
              </c:pt>
              <c:pt idx="98">
                <c:v>1074574</c:v>
              </c:pt>
              <c:pt idx="99">
                <c:v>991316</c:v>
              </c:pt>
              <c:pt idx="100">
                <c:v>966881</c:v>
              </c:pt>
              <c:pt idx="101">
                <c:v>1040151</c:v>
              </c:pt>
              <c:pt idx="102">
                <c:v>1394411</c:v>
              </c:pt>
              <c:pt idx="103">
                <c:v>1126022</c:v>
              </c:pt>
              <c:pt idx="104">
                <c:v>1029441</c:v>
              </c:pt>
              <c:pt idx="105">
                <c:v>1053854</c:v>
              </c:pt>
              <c:pt idx="106">
                <c:v>990441</c:v>
              </c:pt>
              <c:pt idx="107">
                <c:v>992187</c:v>
              </c:pt>
              <c:pt idx="108">
                <c:v>865145</c:v>
              </c:pt>
              <c:pt idx="109">
                <c:v>1007344</c:v>
              </c:pt>
              <c:pt idx="110">
                <c:v>1349361</c:v>
              </c:pt>
              <c:pt idx="111">
                <c:v>1163240</c:v>
              </c:pt>
              <c:pt idx="112">
                <c:v>1067549</c:v>
              </c:pt>
              <c:pt idx="113">
                <c:v>893134</c:v>
              </c:pt>
              <c:pt idx="114">
                <c:v>1170365</c:v>
              </c:pt>
              <c:pt idx="115">
                <c:v>1125646</c:v>
              </c:pt>
              <c:pt idx="116">
                <c:v>1084256</c:v>
              </c:pt>
              <c:pt idx="117">
                <c:v>1177356</c:v>
              </c:pt>
              <c:pt idx="118">
                <c:v>1137230</c:v>
              </c:pt>
              <c:pt idx="119">
                <c:v>1129128</c:v>
              </c:pt>
              <c:pt idx="120">
                <c:v>1390521</c:v>
              </c:pt>
              <c:pt idx="121">
                <c:v>1277539</c:v>
              </c:pt>
              <c:pt idx="122">
                <c:v>830913</c:v>
              </c:pt>
              <c:pt idx="123">
                <c:v>16187</c:v>
              </c:pt>
              <c:pt idx="124">
                <c:v>91382</c:v>
              </c:pt>
              <c:pt idx="125">
                <c:v>387645</c:v>
              </c:pt>
              <c:pt idx="126">
                <c:v>658134</c:v>
              </c:pt>
              <c:pt idx="127">
                <c:v>1020894</c:v>
              </c:pt>
              <c:pt idx="128">
                <c:v>1061148</c:v>
              </c:pt>
              <c:pt idx="129">
                <c:v>998488</c:v>
              </c:pt>
              <c:pt idx="130">
                <c:v>1025399</c:v>
              </c:pt>
              <c:pt idx="131">
                <c:v>923497</c:v>
              </c:pt>
              <c:pt idx="132">
                <c:v>658718</c:v>
              </c:pt>
              <c:pt idx="133">
                <c:v>777661</c:v>
              </c:pt>
              <c:pt idx="134">
                <c:v>1034498</c:v>
              </c:pt>
              <c:pt idx="135">
                <c:v>886866</c:v>
              </c:pt>
              <c:pt idx="136">
                <c:v>814116</c:v>
              </c:pt>
              <c:pt idx="137">
                <c:v>897569</c:v>
              </c:pt>
              <c:pt idx="138">
                <c:v>1097796</c:v>
              </c:pt>
              <c:pt idx="139">
                <c:v>1395582</c:v>
              </c:pt>
              <c:pt idx="140">
                <c:v>1277545</c:v>
              </c:pt>
              <c:pt idx="141">
                <c:v>1138143</c:v>
              </c:pt>
              <c:pt idx="142">
                <c:v>853095</c:v>
              </c:pt>
              <c:pt idx="143">
                <c:v>739990</c:v>
              </c:pt>
              <c:pt idx="144">
                <c:v>804540</c:v>
              </c:pt>
              <c:pt idx="145">
                <c:v>908881</c:v>
              </c:pt>
              <c:pt idx="146">
                <c:v>1293342</c:v>
              </c:pt>
              <c:pt idx="147">
                <c:v>2469397</c:v>
              </c:pt>
              <c:pt idx="148">
                <c:v>1927335</c:v>
              </c:pt>
              <c:pt idx="149">
                <c:v>802583</c:v>
              </c:pt>
              <c:pt idx="150">
                <c:v>778540</c:v>
              </c:pt>
              <c:pt idx="151">
                <c:v>981593</c:v>
              </c:pt>
              <c:pt idx="152">
                <c:v>746010</c:v>
              </c:pt>
              <c:pt idx="153">
                <c:v>774626</c:v>
              </c:pt>
              <c:pt idx="154">
                <c:v>776400</c:v>
              </c:pt>
              <c:pt idx="155">
                <c:v>581227</c:v>
              </c:pt>
              <c:pt idx="156">
                <c:v>495363</c:v>
              </c:pt>
              <c:pt idx="157">
                <c:v>629700</c:v>
              </c:pt>
              <c:pt idx="158">
                <c:v>438258</c:v>
              </c:pt>
              <c:pt idx="159">
                <c:v>644816</c:v>
              </c:pt>
              <c:pt idx="160">
                <c:v>663508</c:v>
              </c:pt>
              <c:pt idx="161">
                <c:v>564757</c:v>
              </c:pt>
              <c:pt idx="162">
                <c:v>539702</c:v>
              </c:pt>
              <c:pt idx="163">
                <c:v>517705</c:v>
              </c:pt>
              <c:pt idx="164">
                <c:v>577212</c:v>
              </c:pt>
              <c:pt idx="165">
                <c:v>776905</c:v>
              </c:pt>
              <c:pt idx="166">
                <c:v>698084</c:v>
              </c:pt>
              <c:pt idx="167">
                <c:v>774415</c:v>
              </c:pt>
              <c:pt idx="168">
                <c:v>586964</c:v>
              </c:pt>
              <c:pt idx="169">
                <c:v>636487</c:v>
              </c:pt>
              <c:pt idx="170">
                <c:v>673679</c:v>
              </c:pt>
              <c:pt idx="171">
                <c:v>526770</c:v>
              </c:pt>
              <c:pt idx="172">
                <c:v>399389</c:v>
              </c:pt>
              <c:pt idx="173">
                <c:v>565357</c:v>
              </c:pt>
              <c:pt idx="174">
                <c:v>931075</c:v>
              </c:pt>
              <c:pt idx="175">
                <c:v>628514</c:v>
              </c:pt>
              <c:pt idx="176">
                <c:v>678584</c:v>
              </c:pt>
              <c:pt idx="177">
                <c:v>607927</c:v>
              </c:pt>
              <c:pt idx="178">
                <c:v>571971</c:v>
              </c:pt>
              <c:pt idx="179">
                <c:v>731522</c:v>
              </c:pt>
            </c:numLit>
          </c:val>
          <c:smooth val="0"/>
          <c:extLst>
            <c:ext xmlns:c16="http://schemas.microsoft.com/office/drawing/2014/chart" uri="{C3380CC4-5D6E-409C-BE32-E72D297353CC}">
              <c16:uniqueId val="{00000001-C665-491E-AEC2-8D447B6DFBD2}"/>
            </c:ext>
          </c:extLst>
        </c:ser>
        <c:dLbls>
          <c:showLegendKey val="0"/>
          <c:showVal val="0"/>
          <c:showCatName val="0"/>
          <c:showSerName val="0"/>
          <c:showPercent val="0"/>
          <c:showBubbleSize val="0"/>
        </c:dLbls>
        <c:smooth val="0"/>
        <c:axId val="308845184"/>
        <c:axId val="309007104"/>
      </c:lineChart>
      <c:dateAx>
        <c:axId val="308845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SecB!$A$5</c:f>
              <c:strCache>
                <c:ptCount val="1"/>
                <c:pt idx="0">
                  <c:v>R billion (2019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007104"/>
        <c:crosses val="autoZero"/>
        <c:auto val="0"/>
        <c:lblOffset val="100"/>
        <c:baseTimeUnit val="months"/>
        <c:majorUnit val="2"/>
        <c:majorTimeUnit val="years"/>
      </c:dateAx>
      <c:valAx>
        <c:axId val="309007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8845184"/>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"Non-residential"</c:f>
          <c:strCache>
            <c:ptCount val="1"/>
            <c:pt idx="0">
              <c:v>Non-residential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81</c:v>
              </c:pt>
              <c:pt idx="1">
                <c:v>86</c:v>
              </c:pt>
              <c:pt idx="2">
                <c:v>92</c:v>
              </c:pt>
              <c:pt idx="3">
                <c:v>90</c:v>
              </c:pt>
              <c:pt idx="4">
                <c:v>88</c:v>
              </c:pt>
              <c:pt idx="5">
                <c:v>86</c:v>
              </c:pt>
              <c:pt idx="6">
                <c:v>93</c:v>
              </c:pt>
              <c:pt idx="7">
                <c:v>91</c:v>
              </c:pt>
              <c:pt idx="8">
                <c:v>88</c:v>
              </c:pt>
              <c:pt idx="9">
                <c:v>92</c:v>
              </c:pt>
              <c:pt idx="10">
                <c:v>93</c:v>
              </c:pt>
              <c:pt idx="11">
                <c:v>87</c:v>
              </c:pt>
              <c:pt idx="12">
                <c:v>81</c:v>
              </c:pt>
              <c:pt idx="13">
                <c:v>64</c:v>
              </c:pt>
              <c:pt idx="14">
                <c:v>71</c:v>
              </c:pt>
              <c:pt idx="15">
                <c:v>56</c:v>
              </c:pt>
              <c:pt idx="16">
                <c:v>50</c:v>
              </c:pt>
              <c:pt idx="17">
                <c:v>40</c:v>
              </c:pt>
              <c:pt idx="18">
                <c:v>29</c:v>
              </c:pt>
              <c:pt idx="19">
                <c:v>29</c:v>
              </c:pt>
              <c:pt idx="20">
                <c:v>34</c:v>
              </c:pt>
              <c:pt idx="21">
                <c:v>29</c:v>
              </c:pt>
              <c:pt idx="22">
                <c:v>32</c:v>
              </c:pt>
              <c:pt idx="23">
                <c:v>28</c:v>
              </c:pt>
              <c:pt idx="24">
                <c:v>24</c:v>
              </c:pt>
              <c:pt idx="25">
                <c:v>21</c:v>
              </c:pt>
              <c:pt idx="26">
                <c:v>28</c:v>
              </c:pt>
              <c:pt idx="27">
                <c:v>21</c:v>
              </c:pt>
              <c:pt idx="28">
                <c:v>32</c:v>
              </c:pt>
              <c:pt idx="29">
                <c:v>25</c:v>
              </c:pt>
              <c:pt idx="30">
                <c:v>24</c:v>
              </c:pt>
              <c:pt idx="31">
                <c:v>31</c:v>
              </c:pt>
              <c:pt idx="32">
                <c:v>38</c:v>
              </c:pt>
              <c:pt idx="33">
                <c:v>45</c:v>
              </c:pt>
              <c:pt idx="34">
                <c:v>42</c:v>
              </c:pt>
              <c:pt idx="35">
                <c:v>53</c:v>
              </c:pt>
              <c:pt idx="36">
                <c:v>52</c:v>
              </c:pt>
              <c:pt idx="37">
                <c:v>44</c:v>
              </c:pt>
              <c:pt idx="38">
                <c:v>46</c:v>
              </c:pt>
              <c:pt idx="39">
                <c:v>55</c:v>
              </c:pt>
              <c:pt idx="40">
                <c:v>53</c:v>
              </c:pt>
              <c:pt idx="41">
                <c:v>55</c:v>
              </c:pt>
              <c:pt idx="42">
                <c:v>54</c:v>
              </c:pt>
              <c:pt idx="43">
                <c:v>41</c:v>
              </c:pt>
              <c:pt idx="44">
                <c:v>42</c:v>
              </c:pt>
              <c:pt idx="45">
                <c:v>33</c:v>
              </c:pt>
              <c:pt idx="46">
                <c:v>33</c:v>
              </c:pt>
              <c:pt idx="47">
                <c:v>43</c:v>
              </c:pt>
              <c:pt idx="48">
                <c:v>36</c:v>
              </c:pt>
              <c:pt idx="49">
                <c:v>30</c:v>
              </c:pt>
              <c:pt idx="50">
                <c:v>33</c:v>
              </c:pt>
              <c:pt idx="51">
                <c:v>34</c:v>
              </c:pt>
              <c:pt idx="52">
                <c:v>41</c:v>
              </c:pt>
              <c:pt idx="53">
                <c:v>40</c:v>
              </c:pt>
              <c:pt idx="54">
                <c:v>18</c:v>
              </c:pt>
              <c:pt idx="55">
                <c:v>28</c:v>
              </c:pt>
              <c:pt idx="56">
                <c:v>16</c:v>
              </c:pt>
              <c:pt idx="57">
                <c:v>41</c:v>
              </c:pt>
              <c:pt idx="58">
                <c:v>23</c:v>
              </c:pt>
              <c:pt idx="59">
                <c:v>32</c:v>
              </c:pt>
              <c:pt idx="60">
                <c:v>21</c:v>
              </c:pt>
              <c:pt idx="61">
                <c:v>0</c:v>
              </c:pt>
              <c:pt idx="62">
                <c:v>15</c:v>
              </c:pt>
              <c:pt idx="63">
                <c:v>12</c:v>
              </c:pt>
              <c:pt idx="64">
                <c:v>10</c:v>
              </c:pt>
              <c:pt idx="65">
                <c:v>18</c:v>
              </c:pt>
              <c:pt idx="66">
                <c:v>7</c:v>
              </c:pt>
              <c:pt idx="67">
                <c:v>33</c:v>
              </c:pt>
              <c:pt idx="68">
                <c:v>39</c:v>
              </c:pt>
              <c:pt idx="69">
                <c:v>38</c:v>
              </c:pt>
              <c:pt idx="70">
                <c:v>56</c:v>
              </c:pt>
              <c:pt idx="71">
                <c:v>38</c:v>
              </c:pt>
              <c:pt idx="72">
                <c:v>50</c:v>
              </c:pt>
              <c:pt idx="73">
                <c:v>42</c:v>
              </c:pt>
              <c:pt idx="74">
                <c:v>52</c:v>
              </c:pt>
              <c:pt idx="75">
                <c:v>54</c:v>
              </c:pt>
              <c:pt idx="76">
                <c:v>35</c:v>
              </c:pt>
              <c:pt idx="77">
                <c:v>41</c:v>
              </c:pt>
              <c:pt idx="78">
                <c:v>57</c:v>
              </c:pt>
              <c:pt idx="79">
                <c:v>54</c:v>
              </c:pt>
            </c:numLit>
          </c:val>
          <c:smooth val="0"/>
          <c:extLst>
            <c:ext xmlns:c16="http://schemas.microsoft.com/office/drawing/2014/chart" uri="{C3380CC4-5D6E-409C-BE32-E72D297353CC}">
              <c16:uniqueId val="{00000000-AAFA-4F99-BDF4-C42342B355D8}"/>
            </c:ext>
          </c:extLst>
        </c:ser>
        <c:dLbls>
          <c:showLegendKey val="0"/>
          <c:showVal val="0"/>
          <c:showCatName val="0"/>
          <c:showSerName val="0"/>
          <c:showPercent val="0"/>
          <c:showBubbleSize val="0"/>
        </c:dLbls>
        <c:smooth val="0"/>
        <c:axId val="309229440"/>
        <c:axId val="309239808"/>
      </c:lineChart>
      <c:dateAx>
        <c:axId val="3092294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239808"/>
        <c:crossesAt val="50"/>
        <c:auto val="0"/>
        <c:lblOffset val="100"/>
        <c:baseTimeUnit val="months"/>
        <c:majorUnit val="2"/>
        <c:majorTimeUnit val="years"/>
      </c:dateAx>
      <c:valAx>
        <c:axId val="30923980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2294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produced</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21113</c:v>
              </c:pt>
              <c:pt idx="1">
                <c:v>19702</c:v>
              </c:pt>
              <c:pt idx="2">
                <c:v>21917</c:v>
              </c:pt>
              <c:pt idx="3">
                <c:v>20815</c:v>
              </c:pt>
              <c:pt idx="4">
                <c:v>22141</c:v>
              </c:pt>
              <c:pt idx="5">
                <c:v>22464</c:v>
              </c:pt>
              <c:pt idx="6">
                <c:v>23056</c:v>
              </c:pt>
              <c:pt idx="7">
                <c:v>22329</c:v>
              </c:pt>
              <c:pt idx="8">
                <c:v>20977</c:v>
              </c:pt>
              <c:pt idx="9">
                <c:v>22624</c:v>
              </c:pt>
              <c:pt idx="10">
                <c:v>21623</c:v>
              </c:pt>
              <c:pt idx="11">
                <c:v>20840</c:v>
              </c:pt>
              <c:pt idx="12">
                <c:v>21233</c:v>
              </c:pt>
              <c:pt idx="13">
                <c:v>20182</c:v>
              </c:pt>
              <c:pt idx="14">
                <c:v>22287</c:v>
              </c:pt>
              <c:pt idx="15">
                <c:v>21391</c:v>
              </c:pt>
              <c:pt idx="16">
                <c:v>22910</c:v>
              </c:pt>
              <c:pt idx="17">
                <c:v>22620</c:v>
              </c:pt>
              <c:pt idx="18">
                <c:v>23111</c:v>
              </c:pt>
              <c:pt idx="19">
                <c:v>22443</c:v>
              </c:pt>
              <c:pt idx="20">
                <c:v>21493</c:v>
              </c:pt>
              <c:pt idx="21">
                <c:v>22294</c:v>
              </c:pt>
              <c:pt idx="22">
                <c:v>21665</c:v>
              </c:pt>
              <c:pt idx="23">
                <c:v>20909</c:v>
              </c:pt>
              <c:pt idx="24">
                <c:v>21462</c:v>
              </c:pt>
              <c:pt idx="25">
                <c:v>20296</c:v>
              </c:pt>
              <c:pt idx="26">
                <c:v>21479</c:v>
              </c:pt>
              <c:pt idx="27">
                <c:v>20099</c:v>
              </c:pt>
              <c:pt idx="28">
                <c:v>21702</c:v>
              </c:pt>
              <c:pt idx="29">
                <c:v>22107</c:v>
              </c:pt>
              <c:pt idx="30">
                <c:v>22863</c:v>
              </c:pt>
              <c:pt idx="31">
                <c:v>22802</c:v>
              </c:pt>
              <c:pt idx="32">
                <c:v>21351</c:v>
              </c:pt>
              <c:pt idx="33">
                <c:v>21877</c:v>
              </c:pt>
              <c:pt idx="34">
                <c:v>21536</c:v>
              </c:pt>
              <c:pt idx="35">
                <c:v>20345</c:v>
              </c:pt>
              <c:pt idx="36">
                <c:v>20819</c:v>
              </c:pt>
              <c:pt idx="37">
                <c:v>19584</c:v>
              </c:pt>
              <c:pt idx="38">
                <c:v>21540</c:v>
              </c:pt>
              <c:pt idx="39">
                <c:v>20924</c:v>
              </c:pt>
              <c:pt idx="40">
                <c:v>21892</c:v>
              </c:pt>
              <c:pt idx="41">
                <c:v>22110</c:v>
              </c:pt>
              <c:pt idx="42">
                <c:v>23015</c:v>
              </c:pt>
              <c:pt idx="43">
                <c:v>22549</c:v>
              </c:pt>
              <c:pt idx="44">
                <c:v>21052</c:v>
              </c:pt>
              <c:pt idx="45">
                <c:v>21615</c:v>
              </c:pt>
              <c:pt idx="46">
                <c:v>20838</c:v>
              </c:pt>
              <c:pt idx="47">
                <c:v>20199</c:v>
              </c:pt>
              <c:pt idx="48">
                <c:v>21138</c:v>
              </c:pt>
              <c:pt idx="49">
                <c:v>19527</c:v>
              </c:pt>
              <c:pt idx="50">
                <c:v>21380</c:v>
              </c:pt>
              <c:pt idx="51">
                <c:v>20778</c:v>
              </c:pt>
              <c:pt idx="52">
                <c:v>21664</c:v>
              </c:pt>
              <c:pt idx="53">
                <c:v>21598</c:v>
              </c:pt>
              <c:pt idx="54">
                <c:v>22524</c:v>
              </c:pt>
              <c:pt idx="55">
                <c:v>22104</c:v>
              </c:pt>
              <c:pt idx="56">
                <c:v>21306</c:v>
              </c:pt>
              <c:pt idx="57">
                <c:v>21722</c:v>
              </c:pt>
              <c:pt idx="58">
                <c:v>20704</c:v>
              </c:pt>
              <c:pt idx="59">
                <c:v>20320</c:v>
              </c:pt>
              <c:pt idx="60">
                <c:v>21108</c:v>
              </c:pt>
              <c:pt idx="61">
                <c:v>19415</c:v>
              </c:pt>
              <c:pt idx="62">
                <c:v>21621</c:v>
              </c:pt>
              <c:pt idx="63">
                <c:v>20132</c:v>
              </c:pt>
              <c:pt idx="64">
                <c:v>21162</c:v>
              </c:pt>
              <c:pt idx="65">
                <c:v>21425</c:v>
              </c:pt>
              <c:pt idx="66">
                <c:v>21984</c:v>
              </c:pt>
              <c:pt idx="67">
                <c:v>21109</c:v>
              </c:pt>
              <c:pt idx="68">
                <c:v>20579</c:v>
              </c:pt>
              <c:pt idx="69">
                <c:v>21080</c:v>
              </c:pt>
              <c:pt idx="70">
                <c:v>20467</c:v>
              </c:pt>
              <c:pt idx="71">
                <c:v>20308</c:v>
              </c:pt>
              <c:pt idx="72">
                <c:v>20704</c:v>
              </c:pt>
              <c:pt idx="73">
                <c:v>20000</c:v>
              </c:pt>
              <c:pt idx="74">
                <c:v>20774</c:v>
              </c:pt>
              <c:pt idx="75">
                <c:v>20324</c:v>
              </c:pt>
              <c:pt idx="76">
                <c:v>21422</c:v>
              </c:pt>
              <c:pt idx="77">
                <c:v>21526</c:v>
              </c:pt>
              <c:pt idx="78">
                <c:v>22625</c:v>
              </c:pt>
              <c:pt idx="79">
                <c:v>21928</c:v>
              </c:pt>
              <c:pt idx="80">
                <c:v>20817</c:v>
              </c:pt>
              <c:pt idx="81">
                <c:v>21540</c:v>
              </c:pt>
              <c:pt idx="82">
                <c:v>20928</c:v>
              </c:pt>
              <c:pt idx="83">
                <c:v>20487</c:v>
              </c:pt>
              <c:pt idx="84">
                <c:v>20881</c:v>
              </c:pt>
              <c:pt idx="85">
                <c:v>19231</c:v>
              </c:pt>
              <c:pt idx="86">
                <c:v>21320</c:v>
              </c:pt>
              <c:pt idx="87">
                <c:v>20472</c:v>
              </c:pt>
              <c:pt idx="88">
                <c:v>22405</c:v>
              </c:pt>
              <c:pt idx="89">
                <c:v>21869</c:v>
              </c:pt>
              <c:pt idx="90">
                <c:v>22228</c:v>
              </c:pt>
              <c:pt idx="91">
                <c:v>22110</c:v>
              </c:pt>
              <c:pt idx="92">
                <c:v>21043</c:v>
              </c:pt>
              <c:pt idx="93">
                <c:v>21821</c:v>
              </c:pt>
              <c:pt idx="94">
                <c:v>21265</c:v>
              </c:pt>
              <c:pt idx="95">
                <c:v>20787</c:v>
              </c:pt>
              <c:pt idx="96">
                <c:v>21373</c:v>
              </c:pt>
              <c:pt idx="97">
                <c:v>19590</c:v>
              </c:pt>
              <c:pt idx="98">
                <c:v>21584</c:v>
              </c:pt>
              <c:pt idx="99">
                <c:v>20366</c:v>
              </c:pt>
              <c:pt idx="100">
                <c:v>22216</c:v>
              </c:pt>
              <c:pt idx="101">
                <c:v>21939</c:v>
              </c:pt>
              <c:pt idx="102">
                <c:v>22712</c:v>
              </c:pt>
              <c:pt idx="103">
                <c:v>22013</c:v>
              </c:pt>
              <c:pt idx="104">
                <c:v>20871</c:v>
              </c:pt>
              <c:pt idx="105">
                <c:v>21985</c:v>
              </c:pt>
              <c:pt idx="106">
                <c:v>21241</c:v>
              </c:pt>
              <c:pt idx="107">
                <c:v>20446</c:v>
              </c:pt>
              <c:pt idx="108">
                <c:v>20942</c:v>
              </c:pt>
              <c:pt idx="109">
                <c:v>19217</c:v>
              </c:pt>
              <c:pt idx="110">
                <c:v>20943</c:v>
              </c:pt>
              <c:pt idx="111">
                <c:v>20733</c:v>
              </c:pt>
              <c:pt idx="112">
                <c:v>22090</c:v>
              </c:pt>
              <c:pt idx="113">
                <c:v>21947</c:v>
              </c:pt>
              <c:pt idx="114">
                <c:v>22552</c:v>
              </c:pt>
              <c:pt idx="115">
                <c:v>21500</c:v>
              </c:pt>
              <c:pt idx="116">
                <c:v>20781</c:v>
              </c:pt>
              <c:pt idx="117">
                <c:v>21571</c:v>
              </c:pt>
              <c:pt idx="118">
                <c:v>20662</c:v>
              </c:pt>
              <c:pt idx="119">
                <c:v>19640</c:v>
              </c:pt>
              <c:pt idx="120">
                <c:v>20434</c:v>
              </c:pt>
              <c:pt idx="121">
                <c:v>19414</c:v>
              </c:pt>
              <c:pt idx="122">
                <c:v>20110</c:v>
              </c:pt>
              <c:pt idx="123">
                <c:v>16014</c:v>
              </c:pt>
              <c:pt idx="124">
                <c:v>19177</c:v>
              </c:pt>
              <c:pt idx="125">
                <c:v>20682</c:v>
              </c:pt>
              <c:pt idx="126">
                <c:v>21542</c:v>
              </c:pt>
              <c:pt idx="127">
                <c:v>20977</c:v>
              </c:pt>
              <c:pt idx="128">
                <c:v>20143</c:v>
              </c:pt>
              <c:pt idx="129">
                <c:v>20977</c:v>
              </c:pt>
              <c:pt idx="130">
                <c:v>20150</c:v>
              </c:pt>
              <c:pt idx="131">
                <c:v>19839</c:v>
              </c:pt>
              <c:pt idx="132">
                <c:v>19772</c:v>
              </c:pt>
              <c:pt idx="133">
                <c:v>18566</c:v>
              </c:pt>
              <c:pt idx="134">
                <c:v>20466</c:v>
              </c:pt>
              <c:pt idx="135">
                <c:v>20098</c:v>
              </c:pt>
              <c:pt idx="136">
                <c:v>21505</c:v>
              </c:pt>
              <c:pt idx="137">
                <c:v>21347</c:v>
              </c:pt>
              <c:pt idx="138">
                <c:v>22258</c:v>
              </c:pt>
              <c:pt idx="139">
                <c:v>21397</c:v>
              </c:pt>
              <c:pt idx="140">
                <c:v>20137</c:v>
              </c:pt>
              <c:pt idx="141">
                <c:v>20253</c:v>
              </c:pt>
              <c:pt idx="142">
                <c:v>19412</c:v>
              </c:pt>
              <c:pt idx="143">
                <c:v>19111</c:v>
              </c:pt>
              <c:pt idx="144">
                <c:v>19582</c:v>
              </c:pt>
              <c:pt idx="145">
                <c:v>18494</c:v>
              </c:pt>
              <c:pt idx="146">
                <c:v>20240</c:v>
              </c:pt>
              <c:pt idx="147">
                <c:v>19338</c:v>
              </c:pt>
              <c:pt idx="148">
                <c:v>20606</c:v>
              </c:pt>
              <c:pt idx="149">
                <c:v>20485</c:v>
              </c:pt>
              <c:pt idx="150">
                <c:v>20549</c:v>
              </c:pt>
              <c:pt idx="151">
                <c:v>20948</c:v>
              </c:pt>
              <c:pt idx="152">
                <c:v>18496</c:v>
              </c:pt>
              <c:pt idx="153">
                <c:v>19470</c:v>
              </c:pt>
              <c:pt idx="154">
                <c:v>19053</c:v>
              </c:pt>
              <c:pt idx="155">
                <c:v>17528</c:v>
              </c:pt>
              <c:pt idx="156">
                <c:v>18030</c:v>
              </c:pt>
              <c:pt idx="157">
                <c:v>16714</c:v>
              </c:pt>
              <c:pt idx="158">
                <c:v>19114</c:v>
              </c:pt>
              <c:pt idx="159">
                <c:v>17694</c:v>
              </c:pt>
              <c:pt idx="160">
                <c:v>18807</c:v>
              </c:pt>
              <c:pt idx="161">
                <c:v>19728</c:v>
              </c:pt>
              <c:pt idx="162">
                <c:v>19844</c:v>
              </c:pt>
              <c:pt idx="163">
                <c:v>19588</c:v>
              </c:pt>
              <c:pt idx="164">
                <c:v>18308</c:v>
              </c:pt>
              <c:pt idx="165">
                <c:v>19792</c:v>
              </c:pt>
              <c:pt idx="166">
                <c:v>18474</c:v>
              </c:pt>
              <c:pt idx="167">
                <c:v>18307</c:v>
              </c:pt>
              <c:pt idx="168">
                <c:v>18180</c:v>
              </c:pt>
              <c:pt idx="169">
                <c:v>17410</c:v>
              </c:pt>
              <c:pt idx="170">
                <c:v>19119</c:v>
              </c:pt>
              <c:pt idx="171">
                <c:v>18717</c:v>
              </c:pt>
              <c:pt idx="172">
                <c:v>19852</c:v>
              </c:pt>
              <c:pt idx="173">
                <c:v>20796</c:v>
              </c:pt>
              <c:pt idx="174">
                <c:v>21524</c:v>
              </c:pt>
              <c:pt idx="175">
                <c:v>20838</c:v>
              </c:pt>
              <c:pt idx="176">
                <c:v>19878</c:v>
              </c:pt>
              <c:pt idx="177">
                <c:v>20302</c:v>
              </c:pt>
              <c:pt idx="178">
                <c:v>19694</c:v>
              </c:pt>
              <c:pt idx="179">
                <c:v>18908</c:v>
              </c:pt>
            </c:numLit>
          </c:val>
          <c:smooth val="0"/>
          <c:extLst>
            <c:ext xmlns:c16="http://schemas.microsoft.com/office/drawing/2014/chart" uri="{C3380CC4-5D6E-409C-BE32-E72D297353CC}">
              <c16:uniqueId val="{00000000-F26A-4B76-8056-4FCB831FD853}"/>
            </c:ext>
          </c:extLst>
        </c:ser>
        <c:ser>
          <c:idx val="1"/>
          <c:order val="1"/>
          <c:tx>
            <c:v>Trend</c:v>
          </c:tx>
          <c:spPr>
            <a:ln w="25400">
              <a:solidFill>
                <a:srgbClr val="FF790F"/>
              </a:solidFill>
              <a:prstDash val="solid"/>
            </a:ln>
          </c:spPr>
          <c:marker>
            <c:symbol val="none"/>
          </c:marker>
          <c:val>
            <c:numLit>
              <c:formatCode>General</c:formatCode>
              <c:ptCount val="191"/>
              <c:pt idx="0">
                <c:v>21213.721007824912</c:v>
              </c:pt>
              <c:pt idx="1">
                <c:v>21302.502661037284</c:v>
              </c:pt>
              <c:pt idx="2">
                <c:v>21391.082872234005</c:v>
              </c:pt>
              <c:pt idx="3">
                <c:v>21476.059194077348</c:v>
              </c:pt>
              <c:pt idx="4">
                <c:v>21555.08101348512</c:v>
              </c:pt>
              <c:pt idx="5">
                <c:v>21624.47559898697</c:v>
              </c:pt>
              <c:pt idx="6">
                <c:v>21681.742057085583</c:v>
              </c:pt>
              <c:pt idx="7">
                <c:v>21726.058543085666</c:v>
              </c:pt>
              <c:pt idx="8">
                <c:v>21759.351728177764</c:v>
              </c:pt>
              <c:pt idx="9">
                <c:v>21784.754166466246</c:v>
              </c:pt>
              <c:pt idx="10">
                <c:v>21803.833708599122</c:v>
              </c:pt>
              <c:pt idx="11">
                <c:v>21819.836696891467</c:v>
              </c:pt>
              <c:pt idx="12">
                <c:v>21835.647806241162</c:v>
              </c:pt>
              <c:pt idx="13">
                <c:v>21852.192038152305</c:v>
              </c:pt>
              <c:pt idx="14">
                <c:v>21869.189098516508</c:v>
              </c:pt>
              <c:pt idx="15">
                <c:v>21883.018309149065</c:v>
              </c:pt>
              <c:pt idx="16">
                <c:v>21890.894613668232</c:v>
              </c:pt>
              <c:pt idx="17">
                <c:v>21889.048919073968</c:v>
              </c:pt>
              <c:pt idx="18">
                <c:v>21875.750343138894</c:v>
              </c:pt>
              <c:pt idx="19">
                <c:v>21850.729905797478</c:v>
              </c:pt>
              <c:pt idx="20">
                <c:v>21816.189126297908</c:v>
              </c:pt>
              <c:pt idx="21">
                <c:v>21775.51406407679</c:v>
              </c:pt>
              <c:pt idx="22">
                <c:v>21731.444400318131</c:v>
              </c:pt>
              <c:pt idx="23">
                <c:v>21687.756788077782</c:v>
              </c:pt>
              <c:pt idx="24">
                <c:v>21648.09499161096</c:v>
              </c:pt>
              <c:pt idx="25">
                <c:v>21614.545261596722</c:v>
              </c:pt>
              <c:pt idx="26">
                <c:v>21588.821658730907</c:v>
              </c:pt>
              <c:pt idx="27">
                <c:v>21570.00115318616</c:v>
              </c:pt>
              <c:pt idx="28">
                <c:v>21556.94107181767</c:v>
              </c:pt>
              <c:pt idx="29">
                <c:v>21545.556739174252</c:v>
              </c:pt>
              <c:pt idx="30">
                <c:v>21532.053597661092</c:v>
              </c:pt>
              <c:pt idx="31">
                <c:v>21513.75997620503</c:v>
              </c:pt>
              <c:pt idx="32">
                <c:v>21490.666096537581</c:v>
              </c:pt>
              <c:pt idx="33">
                <c:v>21465.338660437854</c:v>
              </c:pt>
              <c:pt idx="34">
                <c:v>21440.065037491884</c:v>
              </c:pt>
              <c:pt idx="35">
                <c:v>21417.955919964839</c:v>
              </c:pt>
              <c:pt idx="36">
                <c:v>21402.313870046895</c:v>
              </c:pt>
              <c:pt idx="37">
                <c:v>21394.295538088289</c:v>
              </c:pt>
              <c:pt idx="38">
                <c:v>21393.890946699164</c:v>
              </c:pt>
              <c:pt idx="39">
                <c:v>21397.46952741349</c:v>
              </c:pt>
              <c:pt idx="40">
                <c:v>21401.692929871828</c:v>
              </c:pt>
              <c:pt idx="41">
                <c:v>21402.275864659914</c:v>
              </c:pt>
              <c:pt idx="42">
                <c:v>21395.913656503741</c:v>
              </c:pt>
              <c:pt idx="43">
                <c:v>21380.717078399979</c:v>
              </c:pt>
              <c:pt idx="44">
                <c:v>21358.035076032294</c:v>
              </c:pt>
              <c:pt idx="45">
                <c:v>21331.553160927546</c:v>
              </c:pt>
              <c:pt idx="46">
                <c:v>21304.344774460529</c:v>
              </c:pt>
              <c:pt idx="47">
                <c:v>21280.050251684184</c:v>
              </c:pt>
              <c:pt idx="48">
                <c:v>21261.377238102534</c:v>
              </c:pt>
              <c:pt idx="49">
                <c:v>21248.871278716233</c:v>
              </c:pt>
              <c:pt idx="50">
                <c:v>21242.831164049727</c:v>
              </c:pt>
              <c:pt idx="51">
                <c:v>21240.111942070023</c:v>
              </c:pt>
              <c:pt idx="52">
                <c:v>21237.842998416025</c:v>
              </c:pt>
              <c:pt idx="53">
                <c:v>21232.229494842493</c:v>
              </c:pt>
              <c:pt idx="54">
                <c:v>21220.328907107363</c:v>
              </c:pt>
              <c:pt idx="55">
                <c:v>21199.930251978891</c:v>
              </c:pt>
              <c:pt idx="56">
                <c:v>21171.429888411123</c:v>
              </c:pt>
              <c:pt idx="57">
                <c:v>21137.032314854147</c:v>
              </c:pt>
              <c:pt idx="58">
                <c:v>21099.211169981227</c:v>
              </c:pt>
              <c:pt idx="59">
                <c:v>21061.610027835915</c:v>
              </c:pt>
              <c:pt idx="60">
                <c:v>21027.082040121812</c:v>
              </c:pt>
              <c:pt idx="61">
                <c:v>20996.99713848684</c:v>
              </c:pt>
              <c:pt idx="62">
                <c:v>20972.887090498683</c:v>
              </c:pt>
              <c:pt idx="63">
                <c:v>20953.119669448046</c:v>
              </c:pt>
              <c:pt idx="64">
                <c:v>20937.358874444635</c:v>
              </c:pt>
              <c:pt idx="65">
                <c:v>20923.626465259269</c:v>
              </c:pt>
              <c:pt idx="66">
                <c:v>20910.393483913882</c:v>
              </c:pt>
              <c:pt idx="67">
                <c:v>20897.133719499885</c:v>
              </c:pt>
              <c:pt idx="68">
                <c:v>20885.468174140864</c:v>
              </c:pt>
              <c:pt idx="69">
                <c:v>20877.441582521402</c:v>
              </c:pt>
              <c:pt idx="70">
                <c:v>20874.485742977799</c:v>
              </c:pt>
              <c:pt idx="71">
                <c:v>20878.437570681319</c:v>
              </c:pt>
              <c:pt idx="72">
                <c:v>20890.319009317263</c:v>
              </c:pt>
              <c:pt idx="73">
                <c:v>20910.01112742957</c:v>
              </c:pt>
              <c:pt idx="74">
                <c:v>20937.022355543544</c:v>
              </c:pt>
              <c:pt idx="75">
                <c:v>20969.04110192963</c:v>
              </c:pt>
              <c:pt idx="76">
                <c:v>21003.429730147182</c:v>
              </c:pt>
              <c:pt idx="77">
                <c:v>21036.260521551692</c:v>
              </c:pt>
              <c:pt idx="78">
                <c:v>21064.442898038353</c:v>
              </c:pt>
              <c:pt idx="79">
                <c:v>21085.865760459248</c:v>
              </c:pt>
              <c:pt idx="80">
                <c:v>21101.539123870381</c:v>
              </c:pt>
              <c:pt idx="81">
                <c:v>21114.157271806831</c:v>
              </c:pt>
              <c:pt idx="82">
                <c:v>21125.845409555935</c:v>
              </c:pt>
              <c:pt idx="83">
                <c:v>21139.580427861416</c:v>
              </c:pt>
              <c:pt idx="84">
                <c:v>21157.943526647883</c:v>
              </c:pt>
              <c:pt idx="85">
                <c:v>21182.210744984233</c:v>
              </c:pt>
              <c:pt idx="86">
                <c:v>21213.104234886065</c:v>
              </c:pt>
              <c:pt idx="87">
                <c:v>21247.443726879017</c:v>
              </c:pt>
              <c:pt idx="88">
                <c:v>21282.262743018953</c:v>
              </c:pt>
              <c:pt idx="89">
                <c:v>21313.043917907988</c:v>
              </c:pt>
              <c:pt idx="90">
                <c:v>21337.515360662197</c:v>
              </c:pt>
              <c:pt idx="91">
                <c:v>21354.517092561844</c:v>
              </c:pt>
              <c:pt idx="92">
                <c:v>21364.670104165863</c:v>
              </c:pt>
              <c:pt idx="93">
                <c:v>21370.10635184807</c:v>
              </c:pt>
              <c:pt idx="94">
                <c:v>21372.314451773949</c:v>
              </c:pt>
              <c:pt idx="95">
                <c:v>21373.68480740529</c:v>
              </c:pt>
              <c:pt idx="96">
                <c:v>21376.39319330033</c:v>
              </c:pt>
              <c:pt idx="97">
                <c:v>21381.442014402495</c:v>
              </c:pt>
              <c:pt idx="98">
                <c:v>21389.826889268621</c:v>
              </c:pt>
              <c:pt idx="99">
                <c:v>21398.960552426728</c:v>
              </c:pt>
              <c:pt idx="100">
                <c:v>21406.644084626303</c:v>
              </c:pt>
              <c:pt idx="101">
                <c:v>21408.612645511981</c:v>
              </c:pt>
              <c:pt idx="102">
                <c:v>21402.22010655914</c:v>
              </c:pt>
              <c:pt idx="103">
                <c:v>21385.881113952135</c:v>
              </c:pt>
              <c:pt idx="104">
                <c:v>21360.629873662205</c:v>
              </c:pt>
              <c:pt idx="105">
                <c:v>21328.754829432684</c:v>
              </c:pt>
              <c:pt idx="106">
                <c:v>21291.565165259584</c:v>
              </c:pt>
              <c:pt idx="107">
                <c:v>21251.682555480056</c:v>
              </c:pt>
              <c:pt idx="108">
                <c:v>21211.627544100731</c:v>
              </c:pt>
              <c:pt idx="109">
                <c:v>21172.309310017281</c:v>
              </c:pt>
              <c:pt idx="110">
                <c:v>21134.097777037183</c:v>
              </c:pt>
              <c:pt idx="111">
                <c:v>21093.45225034788</c:v>
              </c:pt>
              <c:pt idx="112">
                <c:v>21046.449839582743</c:v>
              </c:pt>
              <c:pt idx="113">
                <c:v>20988.446749874445</c:v>
              </c:pt>
              <c:pt idx="114">
                <c:v>20916.886286676494</c:v>
              </c:pt>
              <c:pt idx="115">
                <c:v>20831.128861942641</c:v>
              </c:pt>
              <c:pt idx="116">
                <c:v>20733.805115053296</c:v>
              </c:pt>
              <c:pt idx="117">
                <c:v>20628.883427664976</c:v>
              </c:pt>
              <c:pt idx="118">
                <c:v>20520.426571204101</c:v>
              </c:pt>
              <c:pt idx="119">
                <c:v>20414.381550241767</c:v>
              </c:pt>
              <c:pt idx="120">
                <c:v>20316.978516206658</c:v>
              </c:pt>
              <c:pt idx="121">
                <c:v>20232.898857426975</c:v>
              </c:pt>
              <c:pt idx="122">
                <c:v>20167.058005198505</c:v>
              </c:pt>
              <c:pt idx="123">
                <c:v>20122.733593102184</c:v>
              </c:pt>
              <c:pt idx="124">
                <c:v>20103.089138708554</c:v>
              </c:pt>
              <c:pt idx="125">
                <c:v>20103.070692401961</c:v>
              </c:pt>
              <c:pt idx="126">
                <c:v>20115.772126289343</c:v>
              </c:pt>
              <c:pt idx="127">
                <c:v>20135.445171092833</c:v>
              </c:pt>
              <c:pt idx="128">
                <c:v>20159.194013281991</c:v>
              </c:pt>
              <c:pt idx="129">
                <c:v>20185.805948984191</c:v>
              </c:pt>
              <c:pt idx="130">
                <c:v>20214.035886300248</c:v>
              </c:pt>
              <c:pt idx="131">
                <c:v>20244.221121433002</c:v>
              </c:pt>
              <c:pt idx="132">
                <c:v>20276.570878812698</c:v>
              </c:pt>
              <c:pt idx="133">
                <c:v>20310.483940626709</c:v>
              </c:pt>
              <c:pt idx="134">
                <c:v>20344.349947304789</c:v>
              </c:pt>
              <c:pt idx="135">
                <c:v>20373.06957139543</c:v>
              </c:pt>
              <c:pt idx="136">
                <c:v>20391.786785552522</c:v>
              </c:pt>
              <c:pt idx="137">
                <c:v>20395.095423287163</c:v>
              </c:pt>
              <c:pt idx="138">
                <c:v>20379.815744539341</c:v>
              </c:pt>
              <c:pt idx="139">
                <c:v>20344.671818402468</c:v>
              </c:pt>
              <c:pt idx="140">
                <c:v>20292.144082480885</c:v>
              </c:pt>
              <c:pt idx="141">
                <c:v>20226.817630742127</c:v>
              </c:pt>
              <c:pt idx="142">
                <c:v>20152.967268988774</c:v>
              </c:pt>
              <c:pt idx="143">
                <c:v>20074.92016776192</c:v>
              </c:pt>
              <c:pt idx="144">
                <c:v>19995.521563064685</c:v>
              </c:pt>
              <c:pt idx="145">
                <c:v>19915.688850564671</c:v>
              </c:pt>
              <c:pt idx="146">
                <c:v>19835.512382803354</c:v>
              </c:pt>
              <c:pt idx="147">
                <c:v>19752.239134621086</c:v>
              </c:pt>
              <c:pt idx="148">
                <c:v>19663.925056092616</c:v>
              </c:pt>
              <c:pt idx="149">
                <c:v>19567.797619023444</c:v>
              </c:pt>
              <c:pt idx="150">
                <c:v>19462.96844510689</c:v>
              </c:pt>
              <c:pt idx="151">
                <c:v>19350.383560798226</c:v>
              </c:pt>
              <c:pt idx="152">
                <c:v>19233.161055662502</c:v>
              </c:pt>
              <c:pt idx="153">
                <c:v>19117.614252143176</c:v>
              </c:pt>
              <c:pt idx="154">
                <c:v>19008.582150572372</c:v>
              </c:pt>
              <c:pt idx="155">
                <c:v>18911.608522777944</c:v>
              </c:pt>
              <c:pt idx="156">
                <c:v>18832.325976286593</c:v>
              </c:pt>
              <c:pt idx="157">
                <c:v>18773.599901579466</c:v>
              </c:pt>
              <c:pt idx="158">
                <c:v>18736.691037185145</c:v>
              </c:pt>
              <c:pt idx="159">
                <c:v>18718.740921829049</c:v>
              </c:pt>
              <c:pt idx="160">
                <c:v>18717.645712162237</c:v>
              </c:pt>
              <c:pt idx="161">
                <c:v>18729.252082992112</c:v>
              </c:pt>
              <c:pt idx="162">
                <c:v>18749.58541770175</c:v>
              </c:pt>
              <c:pt idx="163">
                <c:v>18776.668595508247</c:v>
              </c:pt>
              <c:pt idx="164">
                <c:v>18810.713324793298</c:v>
              </c:pt>
              <c:pt idx="165">
                <c:v>18853.553976747589</c:v>
              </c:pt>
              <c:pt idx="166">
                <c:v>18906.019495912216</c:v>
              </c:pt>
              <c:pt idx="167">
                <c:v>18970.815718874783</c:v>
              </c:pt>
              <c:pt idx="168">
                <c:v>19049.784443231067</c:v>
              </c:pt>
              <c:pt idx="169">
                <c:v>19143.439835139099</c:v>
              </c:pt>
              <c:pt idx="170">
                <c:v>19250.556491870444</c:v>
              </c:pt>
              <c:pt idx="171">
                <c:v>19366.442131026393</c:v>
              </c:pt>
              <c:pt idx="172">
                <c:v>19486.141357224504</c:v>
              </c:pt>
              <c:pt idx="173">
                <c:v>19603.399890820281</c:v>
              </c:pt>
              <c:pt idx="174">
                <c:v>19712.69516945479</c:v>
              </c:pt>
              <c:pt idx="175">
                <c:v>19810.889830987457</c:v>
              </c:pt>
              <c:pt idx="176">
                <c:v>19898.469122938808</c:v>
              </c:pt>
              <c:pt idx="177">
                <c:v>19977.972513167391</c:v>
              </c:pt>
              <c:pt idx="178">
                <c:v>20051.898531285882</c:v>
              </c:pt>
              <c:pt idx="179">
                <c:v>20123.393761880612</c:v>
              </c:pt>
              <c:pt idx="180">
                <c:v>20215.371881565166</c:v>
              </c:pt>
              <c:pt idx="181">
                <c:v>20304.321852147346</c:v>
              </c:pt>
              <c:pt idx="182">
                <c:v>20381.784147476545</c:v>
              </c:pt>
              <c:pt idx="183">
                <c:v>20467.821905083751</c:v>
              </c:pt>
            </c:numLit>
          </c:val>
          <c:smooth val="0"/>
          <c:extLst>
            <c:ext xmlns:c16="http://schemas.microsoft.com/office/drawing/2014/chart" uri="{C3380CC4-5D6E-409C-BE32-E72D297353CC}">
              <c16:uniqueId val="{00000001-F26A-4B76-8056-4FCB831FD853}"/>
            </c:ext>
          </c:extLst>
        </c:ser>
        <c:dLbls>
          <c:showLegendKey val="0"/>
          <c:showVal val="0"/>
          <c:showCatName val="0"/>
          <c:showSerName val="0"/>
          <c:showPercent val="0"/>
          <c:showBubbleSize val="0"/>
        </c:dLbls>
        <c:smooth val="0"/>
        <c:axId val="309400704"/>
        <c:axId val="309402624"/>
      </c:lineChart>
      <c:dateAx>
        <c:axId val="3094007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SecB!$O$5</c:f>
              <c:strCache>
                <c:ptCount val="1"/>
                <c:pt idx="0">
                  <c:v>terawatt hour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402624"/>
        <c:crosses val="autoZero"/>
        <c:auto val="0"/>
        <c:lblOffset val="100"/>
        <c:baseTimeUnit val="months"/>
        <c:majorUnit val="2"/>
        <c:majorTimeUnit val="years"/>
      </c:dateAx>
      <c:valAx>
        <c:axId val="309402624"/>
        <c:scaling>
          <c:orientation val="minMax"/>
          <c:min val="10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4007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"Residential"</c:f>
          <c:strCache>
            <c:ptCount val="1"/>
            <c:pt idx="0">
              <c:v>Residential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91</c:v>
              </c:pt>
              <c:pt idx="1">
                <c:v>88</c:v>
              </c:pt>
              <c:pt idx="2">
                <c:v>91</c:v>
              </c:pt>
              <c:pt idx="3">
                <c:v>92</c:v>
              </c:pt>
              <c:pt idx="4">
                <c:v>93</c:v>
              </c:pt>
              <c:pt idx="5">
                <c:v>82</c:v>
              </c:pt>
              <c:pt idx="6">
                <c:v>81</c:v>
              </c:pt>
              <c:pt idx="7">
                <c:v>88</c:v>
              </c:pt>
              <c:pt idx="8">
                <c:v>88</c:v>
              </c:pt>
              <c:pt idx="9">
                <c:v>85</c:v>
              </c:pt>
              <c:pt idx="10">
                <c:v>78</c:v>
              </c:pt>
              <c:pt idx="11">
                <c:v>80</c:v>
              </c:pt>
              <c:pt idx="12">
                <c:v>66</c:v>
              </c:pt>
              <c:pt idx="13">
                <c:v>48</c:v>
              </c:pt>
              <c:pt idx="14">
                <c:v>40</c:v>
              </c:pt>
              <c:pt idx="15">
                <c:v>40</c:v>
              </c:pt>
              <c:pt idx="16">
                <c:v>28</c:v>
              </c:pt>
              <c:pt idx="17">
                <c:v>22</c:v>
              </c:pt>
              <c:pt idx="18">
                <c:v>21</c:v>
              </c:pt>
              <c:pt idx="19">
                <c:v>24</c:v>
              </c:pt>
              <c:pt idx="20">
                <c:v>27</c:v>
              </c:pt>
              <c:pt idx="21">
                <c:v>22</c:v>
              </c:pt>
              <c:pt idx="22">
                <c:v>25</c:v>
              </c:pt>
              <c:pt idx="23">
                <c:v>25</c:v>
              </c:pt>
              <c:pt idx="24">
                <c:v>23</c:v>
              </c:pt>
              <c:pt idx="25">
                <c:v>23</c:v>
              </c:pt>
              <c:pt idx="26">
                <c:v>23</c:v>
              </c:pt>
              <c:pt idx="27">
                <c:v>27</c:v>
              </c:pt>
              <c:pt idx="28">
                <c:v>29</c:v>
              </c:pt>
              <c:pt idx="29">
                <c:v>27</c:v>
              </c:pt>
              <c:pt idx="30">
                <c:v>29</c:v>
              </c:pt>
              <c:pt idx="31">
                <c:v>34</c:v>
              </c:pt>
              <c:pt idx="32">
                <c:v>30</c:v>
              </c:pt>
              <c:pt idx="33">
                <c:v>42</c:v>
              </c:pt>
              <c:pt idx="34">
                <c:v>40</c:v>
              </c:pt>
              <c:pt idx="35">
                <c:v>39</c:v>
              </c:pt>
              <c:pt idx="36">
                <c:v>46</c:v>
              </c:pt>
              <c:pt idx="37">
                <c:v>45</c:v>
              </c:pt>
              <c:pt idx="38">
                <c:v>55</c:v>
              </c:pt>
              <c:pt idx="39">
                <c:v>63</c:v>
              </c:pt>
              <c:pt idx="40">
                <c:v>48</c:v>
              </c:pt>
              <c:pt idx="41">
                <c:v>44</c:v>
              </c:pt>
              <c:pt idx="42">
                <c:v>46</c:v>
              </c:pt>
              <c:pt idx="43">
                <c:v>45</c:v>
              </c:pt>
              <c:pt idx="44">
                <c:v>43</c:v>
              </c:pt>
              <c:pt idx="45">
                <c:v>41</c:v>
              </c:pt>
              <c:pt idx="46">
                <c:v>48</c:v>
              </c:pt>
              <c:pt idx="47">
                <c:v>46</c:v>
              </c:pt>
              <c:pt idx="48">
                <c:v>43</c:v>
              </c:pt>
              <c:pt idx="49">
                <c:v>42</c:v>
              </c:pt>
              <c:pt idx="50">
                <c:v>49</c:v>
              </c:pt>
              <c:pt idx="51">
                <c:v>43</c:v>
              </c:pt>
              <c:pt idx="52">
                <c:v>49</c:v>
              </c:pt>
              <c:pt idx="53">
                <c:v>44</c:v>
              </c:pt>
              <c:pt idx="54">
                <c:v>48</c:v>
              </c:pt>
              <c:pt idx="55">
                <c:v>41</c:v>
              </c:pt>
              <c:pt idx="56">
                <c:v>27</c:v>
              </c:pt>
              <c:pt idx="57">
                <c:v>31</c:v>
              </c:pt>
              <c:pt idx="58">
                <c:v>22</c:v>
              </c:pt>
              <c:pt idx="59">
                <c:v>32</c:v>
              </c:pt>
              <c:pt idx="60">
                <c:v>15</c:v>
              </c:pt>
              <c:pt idx="61">
                <c:v>2</c:v>
              </c:pt>
              <c:pt idx="62">
                <c:v>15</c:v>
              </c:pt>
              <c:pt idx="63">
                <c:v>33</c:v>
              </c:pt>
              <c:pt idx="64">
                <c:v>27</c:v>
              </c:pt>
              <c:pt idx="65">
                <c:v>30</c:v>
              </c:pt>
              <c:pt idx="66">
                <c:v>27</c:v>
              </c:pt>
              <c:pt idx="67">
                <c:v>28</c:v>
              </c:pt>
              <c:pt idx="68">
                <c:v>32</c:v>
              </c:pt>
              <c:pt idx="69">
                <c:v>44</c:v>
              </c:pt>
              <c:pt idx="70">
                <c:v>24</c:v>
              </c:pt>
              <c:pt idx="71">
                <c:v>38</c:v>
              </c:pt>
              <c:pt idx="72">
                <c:v>49</c:v>
              </c:pt>
              <c:pt idx="73">
                <c:v>42</c:v>
              </c:pt>
              <c:pt idx="74">
                <c:v>39</c:v>
              </c:pt>
              <c:pt idx="75">
                <c:v>44</c:v>
              </c:pt>
              <c:pt idx="76">
                <c:v>41</c:v>
              </c:pt>
              <c:pt idx="77">
                <c:v>45</c:v>
              </c:pt>
              <c:pt idx="78">
                <c:v>30</c:v>
              </c:pt>
              <c:pt idx="79">
                <c:v>40</c:v>
              </c:pt>
            </c:numLit>
          </c:val>
          <c:smooth val="0"/>
          <c:extLst>
            <c:ext xmlns:c16="http://schemas.microsoft.com/office/drawing/2014/chart" uri="{C3380CC4-5D6E-409C-BE32-E72D297353CC}">
              <c16:uniqueId val="{00000000-227A-4C76-A071-7AA96F8923D7}"/>
            </c:ext>
          </c:extLst>
        </c:ser>
        <c:dLbls>
          <c:showLegendKey val="0"/>
          <c:showVal val="0"/>
          <c:showCatName val="0"/>
          <c:showSerName val="0"/>
          <c:showPercent val="0"/>
          <c:showBubbleSize val="0"/>
        </c:dLbls>
        <c:smooth val="0"/>
        <c:axId val="309604736"/>
        <c:axId val="309606656"/>
      </c:lineChart>
      <c:dateAx>
        <c:axId val="309604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606656"/>
        <c:crossesAt val="50"/>
        <c:auto val="0"/>
        <c:lblOffset val="100"/>
        <c:baseTimeUnit val="months"/>
        <c:majorUnit val="2"/>
        <c:majorTimeUnit val="years"/>
      </c:dateAx>
      <c:valAx>
        <c:axId val="30960665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047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produced</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8.8579530806908995</c:v>
              </c:pt>
              <c:pt idx="1">
                <c:v>9.1160832964111496</c:v>
              </c:pt>
              <c:pt idx="2">
                <c:v>8.1093079465298601</c:v>
              </c:pt>
              <c:pt idx="3">
                <c:v>6.0690990623726</c:v>
              </c:pt>
              <c:pt idx="4">
                <c:v>3.8411030860144399</c:v>
              </c:pt>
              <c:pt idx="5">
                <c:v>5.0505050505050599</c:v>
              </c:pt>
              <c:pt idx="6">
                <c:v>0.14768482321256801</c:v>
              </c:pt>
              <c:pt idx="7">
                <c:v>0.51769154587197797</c:v>
              </c:pt>
              <c:pt idx="8">
                <c:v>-1.54416596263963</c:v>
              </c:pt>
              <c:pt idx="9">
                <c:v>4.9496683211949604</c:v>
              </c:pt>
              <c:pt idx="10">
                <c:v>3.28636255075231</c:v>
              </c:pt>
              <c:pt idx="11">
                <c:v>1.8124969466021701</c:v>
              </c:pt>
              <c:pt idx="12">
                <c:v>0.56837019845592496</c:v>
              </c:pt>
              <c:pt idx="13">
                <c:v>2.43630088315907</c:v>
              </c:pt>
              <c:pt idx="14">
                <c:v>1.6881872519049099</c:v>
              </c:pt>
              <c:pt idx="15">
                <c:v>2.7672351669469202</c:v>
              </c:pt>
              <c:pt idx="16">
                <c:v>3.4731945259925001</c:v>
              </c:pt>
              <c:pt idx="17">
                <c:v>0.69444444444444198</c:v>
              </c:pt>
              <c:pt idx="18">
                <c:v>0.238549618320615</c:v>
              </c:pt>
              <c:pt idx="19">
                <c:v>0.51054682251781003</c:v>
              </c:pt>
              <c:pt idx="20">
                <c:v>2.4598369642942299</c:v>
              </c:pt>
              <c:pt idx="21">
                <c:v>-1.4586280056577099</c:v>
              </c:pt>
              <c:pt idx="22">
                <c:v>0.19423761735188799</c:v>
              </c:pt>
              <c:pt idx="23">
                <c:v>0.33109404990403402</c:v>
              </c:pt>
              <c:pt idx="24">
                <c:v>1.07850986671689</c:v>
              </c:pt>
              <c:pt idx="25">
                <c:v>0.56485977603806203</c:v>
              </c:pt>
              <c:pt idx="26">
                <c:v>-3.6254318661102798</c:v>
              </c:pt>
              <c:pt idx="27">
                <c:v>-6.0399233322425303</c:v>
              </c:pt>
              <c:pt idx="28">
                <c:v>-5.2728066346573499</c:v>
              </c:pt>
              <c:pt idx="29">
                <c:v>-2.2679045092838201</c:v>
              </c:pt>
              <c:pt idx="30">
                <c:v>-1.0730820821253899</c:v>
              </c:pt>
              <c:pt idx="31">
                <c:v>1.59960789555764</c:v>
              </c:pt>
              <c:pt idx="32">
                <c:v>-0.66068022146745697</c:v>
              </c:pt>
              <c:pt idx="33">
                <c:v>-1.8704584193056399</c:v>
              </c:pt>
              <c:pt idx="34">
                <c:v>-0.59543041772444005</c:v>
              </c:pt>
              <c:pt idx="35">
                <c:v>-2.6974030321870899</c:v>
              </c:pt>
              <c:pt idx="36">
                <c:v>-2.9959929177150202</c:v>
              </c:pt>
              <c:pt idx="37">
                <c:v>-3.5080804099329899</c:v>
              </c:pt>
              <c:pt idx="38">
                <c:v>0.28399832394432301</c:v>
              </c:pt>
              <c:pt idx="39">
                <c:v>4.1046818249664101</c:v>
              </c:pt>
              <c:pt idx="40">
                <c:v>0.87549534605104695</c:v>
              </c:pt>
              <c:pt idx="41">
                <c:v>1.35703623286742E-2</c:v>
              </c:pt>
              <c:pt idx="42">
                <c:v>0.66482963740541701</c:v>
              </c:pt>
              <c:pt idx="43">
                <c:v>-1.1095517937023001</c:v>
              </c:pt>
              <c:pt idx="44">
                <c:v>-1.4004027914383299</c:v>
              </c:pt>
              <c:pt idx="45">
                <c:v>-1.19760479041916</c:v>
              </c:pt>
              <c:pt idx="46">
                <c:v>-3.24108469539375</c:v>
              </c:pt>
              <c:pt idx="47">
                <c:v>-0.71762103710985004</c:v>
              </c:pt>
              <c:pt idx="48">
                <c:v>1.5322541908833101</c:v>
              </c:pt>
              <c:pt idx="49">
                <c:v>-0.29105392156862903</c:v>
              </c:pt>
              <c:pt idx="50">
                <c:v>-0.74280408542246601</c:v>
              </c:pt>
              <c:pt idx="51">
                <c:v>-0.69776333397055801</c:v>
              </c:pt>
              <c:pt idx="52">
                <c:v>-1.04147633838844</c:v>
              </c:pt>
              <c:pt idx="53">
                <c:v>-2.31569425599276</c:v>
              </c:pt>
              <c:pt idx="54">
                <c:v>-2.1333912665652801</c:v>
              </c:pt>
              <c:pt idx="55">
                <c:v>-1.9734799769391</c:v>
              </c:pt>
              <c:pt idx="56">
                <c:v>1.20653619608588</c:v>
              </c:pt>
              <c:pt idx="57">
                <c:v>0.495026601896841</c:v>
              </c:pt>
              <c:pt idx="58">
                <c:v>-0.64305595546597605</c:v>
              </c:pt>
              <c:pt idx="59">
                <c:v>0.599039556413694</c:v>
              </c:pt>
              <c:pt idx="60">
                <c:v>-0.14192449616803299</c:v>
              </c:pt>
              <c:pt idx="61">
                <c:v>-0.57356480770215301</c:v>
              </c:pt>
              <c:pt idx="62">
                <c:v>1.1272217025257201</c:v>
              </c:pt>
              <c:pt idx="63">
                <c:v>-3.1090576571373498</c:v>
              </c:pt>
              <c:pt idx="64">
                <c:v>-2.3172082717872899</c:v>
              </c:pt>
              <c:pt idx="65">
                <c:v>-0.801000092601167</c:v>
              </c:pt>
              <c:pt idx="66">
                <c:v>-2.3974427277570598</c:v>
              </c:pt>
              <c:pt idx="67">
                <c:v>-4.5014477017734302</c:v>
              </c:pt>
              <c:pt idx="68">
                <c:v>-3.4121843612128</c:v>
              </c:pt>
              <c:pt idx="69">
                <c:v>-2.9555289568179699</c:v>
              </c:pt>
              <c:pt idx="70">
                <c:v>-1.1447063369397199</c:v>
              </c:pt>
              <c:pt idx="71">
                <c:v>-5.9055118110240501E-2</c:v>
              </c:pt>
              <c:pt idx="72">
                <c:v>-1.9139662687132799</c:v>
              </c:pt>
              <c:pt idx="73">
                <c:v>3.0131341746072602</c:v>
              </c:pt>
              <c:pt idx="74">
                <c:v>-3.9174876277693</c:v>
              </c:pt>
              <c:pt idx="75">
                <c:v>0.95370554341347402</c:v>
              </c:pt>
              <c:pt idx="76">
                <c:v>1.2286173329552901</c:v>
              </c:pt>
              <c:pt idx="77">
                <c:v>0.47141190198365301</c:v>
              </c:pt>
              <c:pt idx="78">
                <c:v>2.9157569141193602</c:v>
              </c:pt>
              <c:pt idx="79">
                <c:v>3.8798616703775699</c:v>
              </c:pt>
              <c:pt idx="80">
                <c:v>1.15651878128189</c:v>
              </c:pt>
              <c:pt idx="81">
                <c:v>2.1821631878557701</c:v>
              </c:pt>
              <c:pt idx="82">
                <c:v>2.2524063126007698</c:v>
              </c:pt>
              <c:pt idx="83">
                <c:v>0.88142603899941097</c:v>
              </c:pt>
              <c:pt idx="84">
                <c:v>0.85490726429675501</c:v>
              </c:pt>
              <c:pt idx="85">
                <c:v>-3.84499999999999</c:v>
              </c:pt>
              <c:pt idx="86">
                <c:v>2.6282853566958799</c:v>
              </c:pt>
              <c:pt idx="87">
                <c:v>0.72820310962409196</c:v>
              </c:pt>
              <c:pt idx="88">
                <c:v>4.5887405471011</c:v>
              </c:pt>
              <c:pt idx="89">
                <c:v>1.59342190838984</c:v>
              </c:pt>
              <c:pt idx="90">
                <c:v>-1.7546961325966799</c:v>
              </c:pt>
              <c:pt idx="91">
                <c:v>0.82998905508937504</c:v>
              </c:pt>
              <c:pt idx="92">
                <c:v>1.0856511505019799</c:v>
              </c:pt>
              <c:pt idx="93">
                <c:v>1.3045496750232</c:v>
              </c:pt>
              <c:pt idx="94">
                <c:v>1.61028287461773</c:v>
              </c:pt>
              <c:pt idx="95">
                <c:v>1.4643432420559299</c:v>
              </c:pt>
              <c:pt idx="96">
                <c:v>2.35620899382213</c:v>
              </c:pt>
              <c:pt idx="97">
                <c:v>1.86677759866882</c:v>
              </c:pt>
              <c:pt idx="98">
                <c:v>1.2382739212007401</c:v>
              </c:pt>
              <c:pt idx="99">
                <c:v>-0.51778038296209605</c:v>
              </c:pt>
              <c:pt idx="100">
                <c:v>-0.84356170497656902</c:v>
              </c:pt>
              <c:pt idx="101">
                <c:v>0.32008779550962702</c:v>
              </c:pt>
              <c:pt idx="102">
                <c:v>2.1774338671945301</c:v>
              </c:pt>
              <c:pt idx="103">
                <c:v>-0.43871551334238001</c:v>
              </c:pt>
              <c:pt idx="104">
                <c:v>-0.81737394858147905</c:v>
              </c:pt>
              <c:pt idx="105">
                <c:v>0.75156958892810199</c:v>
              </c:pt>
              <c:pt idx="106">
                <c:v>-0.112861509522688</c:v>
              </c:pt>
              <c:pt idx="107">
                <c:v>-1.64044835714629</c:v>
              </c:pt>
              <c:pt idx="108">
                <c:v>-2.0165629532587799</c:v>
              </c:pt>
              <c:pt idx="109">
                <c:v>-1.9040326697294401</c:v>
              </c:pt>
              <c:pt idx="110">
                <c:v>-2.9697924388435801</c:v>
              </c:pt>
              <c:pt idx="111">
                <c:v>1.8020229794756</c:v>
              </c:pt>
              <c:pt idx="112">
                <c:v>-0.56715880446525002</c:v>
              </c:pt>
              <c:pt idx="113">
                <c:v>3.6464743151465299E-2</c:v>
              </c:pt>
              <c:pt idx="114">
                <c:v>-0.70447340612891296</c:v>
              </c:pt>
              <c:pt idx="115">
                <c:v>-2.3304411029845999</c:v>
              </c:pt>
              <c:pt idx="116">
                <c:v>-0.431220353600692</c:v>
              </c:pt>
              <c:pt idx="117">
                <c:v>-1.8831021150784599</c:v>
              </c:pt>
              <c:pt idx="118">
                <c:v>-2.7258603643896202</c:v>
              </c:pt>
              <c:pt idx="119">
                <c:v>-3.9420913626137</c:v>
              </c:pt>
              <c:pt idx="120">
                <c:v>-2.4257473020723799</c:v>
              </c:pt>
              <c:pt idx="121">
                <c:v>1.0251339959410799</c:v>
              </c:pt>
              <c:pt idx="122">
                <c:v>-3.9774626366805101</c:v>
              </c:pt>
              <c:pt idx="123">
                <c:v>-22.760816090290799</c:v>
              </c:pt>
              <c:pt idx="124">
                <c:v>-13.1869624264372</c:v>
              </c:pt>
              <c:pt idx="125">
                <c:v>-5.7638857247004101</c:v>
              </c:pt>
              <c:pt idx="126">
                <c:v>-4.4785384888258202</c:v>
              </c:pt>
              <c:pt idx="127">
                <c:v>-2.4325581395348701</c:v>
              </c:pt>
              <c:pt idx="128">
                <c:v>-3.0701121216495801</c:v>
              </c:pt>
              <c:pt idx="129">
                <c:v>-2.7536970933197402</c:v>
              </c:pt>
              <c:pt idx="130">
                <c:v>-2.4779788984609401</c:v>
              </c:pt>
              <c:pt idx="131">
                <c:v>1.0132382892056899</c:v>
              </c:pt>
              <c:pt idx="132">
                <c:v>-3.2396985416462698</c:v>
              </c:pt>
              <c:pt idx="133">
                <c:v>-4.3679818687545104</c:v>
              </c:pt>
              <c:pt idx="134">
                <c:v>1.7702635504724</c:v>
              </c:pt>
              <c:pt idx="135">
                <c:v>25.502685150493299</c:v>
              </c:pt>
              <c:pt idx="136">
                <c:v>12.139542159878999</c:v>
              </c:pt>
              <c:pt idx="137">
                <c:v>3.21535634851561</c:v>
              </c:pt>
              <c:pt idx="138">
                <c:v>3.3237396713396898</c:v>
              </c:pt>
              <c:pt idx="139">
                <c:v>2.00219287791389</c:v>
              </c:pt>
              <c:pt idx="140">
                <c:v>-2.9787022787075498E-2</c:v>
              </c:pt>
              <c:pt idx="141">
                <c:v>-3.4513991514515898</c:v>
              </c:pt>
              <c:pt idx="142">
                <c:v>-3.6625310173697301</c:v>
              </c:pt>
              <c:pt idx="143">
                <c:v>-3.6695397953525801</c:v>
              </c:pt>
              <c:pt idx="144">
                <c:v>-0.96095488569693999</c:v>
              </c:pt>
              <c:pt idx="145">
                <c:v>-0.38780566627167801</c:v>
              </c:pt>
              <c:pt idx="146">
                <c:v>-1.1042704974103399</c:v>
              </c:pt>
              <c:pt idx="147">
                <c:v>-3.7814707931137299</c:v>
              </c:pt>
              <c:pt idx="148">
                <c:v>-4.1804231574052499</c:v>
              </c:pt>
              <c:pt idx="149">
                <c:v>-4.0380381318217902</c:v>
              </c:pt>
              <c:pt idx="150">
                <c:v>-7.6781381975020198</c:v>
              </c:pt>
              <c:pt idx="151">
                <c:v>-2.0984250128522599</c:v>
              </c:pt>
              <c:pt idx="152">
                <c:v>-8.1491781298107906</c:v>
              </c:pt>
              <c:pt idx="153">
                <c:v>-3.8660939120130302</c:v>
              </c:pt>
              <c:pt idx="154">
                <c:v>-1.8493715227694101</c:v>
              </c:pt>
              <c:pt idx="155">
                <c:v>-8.2831876929516994</c:v>
              </c:pt>
              <c:pt idx="156">
                <c:v>-7.9256460014298797</c:v>
              </c:pt>
              <c:pt idx="157">
                <c:v>-9.6247431599437601</c:v>
              </c:pt>
              <c:pt idx="158">
                <c:v>-5.5632411067193601</c:v>
              </c:pt>
              <c:pt idx="159">
                <c:v>-8.5013962147067907</c:v>
              </c:pt>
              <c:pt idx="160">
                <c:v>-8.7304668543142707</c:v>
              </c:pt>
              <c:pt idx="161">
                <c:v>-3.6953868684403202</c:v>
              </c:pt>
              <c:pt idx="162">
                <c:v>-3.4308238843739298</c:v>
              </c:pt>
              <c:pt idx="163">
                <c:v>-6.4922665648271796</c:v>
              </c:pt>
              <c:pt idx="164">
                <c:v>-1.0164359861591601</c:v>
              </c:pt>
              <c:pt idx="165">
                <c:v>1.6538263995891</c:v>
              </c:pt>
              <c:pt idx="166">
                <c:v>-3.0388915131475298</c:v>
              </c:pt>
              <c:pt idx="167">
                <c:v>4.4443176631675003</c:v>
              </c:pt>
              <c:pt idx="168">
                <c:v>0.83194675540765295</c:v>
              </c:pt>
              <c:pt idx="169">
                <c:v>4.1641737465597704</c:v>
              </c:pt>
              <c:pt idx="170">
                <c:v>2.61588364549592E-2</c:v>
              </c:pt>
              <c:pt idx="171">
                <c:v>5.7816208884367599</c:v>
              </c:pt>
              <c:pt idx="172">
                <c:v>5.5564417504120698</c:v>
              </c:pt>
              <c:pt idx="173">
                <c:v>5.4136253041362403</c:v>
              </c:pt>
              <c:pt idx="174">
                <c:v>8.4660350735738792</c:v>
              </c:pt>
              <c:pt idx="175">
                <c:v>6.3814580355319599</c:v>
              </c:pt>
              <c:pt idx="176">
                <c:v>8.5754861262835806</c:v>
              </c:pt>
              <c:pt idx="177">
                <c:v>2.5767987065481002</c:v>
              </c:pt>
              <c:pt idx="178">
                <c:v>6.6038757172242004</c:v>
              </c:pt>
              <c:pt idx="179">
                <c:v>3.2828972524170998</c:v>
              </c:pt>
            </c:numLit>
          </c:val>
          <c:smooth val="0"/>
          <c:extLst>
            <c:ext xmlns:c16="http://schemas.microsoft.com/office/drawing/2014/chart" uri="{C3380CC4-5D6E-409C-BE32-E72D297353CC}">
              <c16:uniqueId val="{00000000-9970-4324-8B2F-1778CE20A9EE}"/>
            </c:ext>
          </c:extLst>
        </c:ser>
        <c:dLbls>
          <c:showLegendKey val="0"/>
          <c:showVal val="0"/>
          <c:showCatName val="0"/>
          <c:showSerName val="0"/>
          <c:showPercent val="0"/>
          <c:showBubbleSize val="0"/>
        </c:dLbls>
        <c:smooth val="0"/>
        <c:axId val="309538816"/>
        <c:axId val="309540736"/>
      </c:lineChart>
      <c:dateAx>
        <c:axId val="3095388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SecB!$O$3</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540736"/>
        <c:crosses val="autoZero"/>
        <c:auto val="0"/>
        <c:lblOffset val="100"/>
        <c:baseTimeUnit val="months"/>
        <c:majorUnit val="2"/>
        <c:majorTimeUnit val="years"/>
      </c:dateAx>
      <c:valAx>
        <c:axId val="309540736"/>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5388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Int!$BJ$5:$BK$5</c:f>
          <c:strCache>
            <c:ptCount val="2"/>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1.3956</c:v>
              </c:pt>
              <c:pt idx="1">
                <c:v>2.6181999999999999</c:v>
              </c:pt>
              <c:pt idx="2">
                <c:v>2.2012</c:v>
              </c:pt>
              <c:pt idx="3">
                <c:v>2.6150000000000002</c:v>
              </c:pt>
              <c:pt idx="4">
                <c:v>2.8231999999999999</c:v>
              </c:pt>
              <c:pt idx="5">
                <c:v>2.7162999999999999</c:v>
              </c:pt>
              <c:pt idx="6">
                <c:v>3.1292</c:v>
              </c:pt>
              <c:pt idx="7">
                <c:v>3.2282000000000002</c:v>
              </c:pt>
              <c:pt idx="8">
                <c:v>3.4348999999999998</c:v>
              </c:pt>
              <c:pt idx="9">
                <c:v>4.2630999999999997</c:v>
              </c:pt>
              <c:pt idx="10">
                <c:v>5.0921000000000003</c:v>
              </c:pt>
              <c:pt idx="11">
                <c:v>4.5712999999999999</c:v>
              </c:pt>
              <c:pt idx="12">
                <c:v>4.9954999999999998</c:v>
              </c:pt>
              <c:pt idx="13">
                <c:v>5.0708000000000002</c:v>
              </c:pt>
              <c:pt idx="14">
                <c:v>5.6045999999999996</c:v>
              </c:pt>
              <c:pt idx="15">
                <c:v>5.4954999999999998</c:v>
              </c:pt>
              <c:pt idx="16">
                <c:v>5.7047999999999996</c:v>
              </c:pt>
              <c:pt idx="17">
                <c:v>6.6666999999999996</c:v>
              </c:pt>
              <c:pt idx="18">
                <c:v>6.7057000000000002</c:v>
              </c:pt>
              <c:pt idx="19">
                <c:v>6.3743999999999996</c:v>
              </c:pt>
              <c:pt idx="20">
                <c:v>6.2381000000000002</c:v>
              </c:pt>
              <c:pt idx="21">
                <c:v>5.5961999999999996</c:v>
              </c:pt>
              <c:pt idx="22">
                <c:v>4.2527999999999997</c:v>
              </c:pt>
              <c:pt idx="23">
                <c:v>4.0273000000000003</c:v>
              </c:pt>
              <c:pt idx="24">
                <c:v>4.5411000000000001</c:v>
              </c:pt>
              <c:pt idx="25">
                <c:v>3.1259999999999999</c:v>
              </c:pt>
              <c:pt idx="26">
                <c:v>3.5246</c:v>
              </c:pt>
              <c:pt idx="27">
                <c:v>3.3250999999999999</c:v>
              </c:pt>
              <c:pt idx="28">
                <c:v>2.9352999999999998</c:v>
              </c:pt>
              <c:pt idx="29">
                <c:v>2.0556000000000001</c:v>
              </c:pt>
              <c:pt idx="30">
                <c:v>1.7044999999999999</c:v>
              </c:pt>
              <c:pt idx="31">
                <c:v>2.0781000000000001</c:v>
              </c:pt>
              <c:pt idx="32">
                <c:v>1.9101999999999999</c:v>
              </c:pt>
              <c:pt idx="33">
                <c:v>1.7081</c:v>
              </c:pt>
              <c:pt idx="34">
                <c:v>2.0695999999999999</c:v>
              </c:pt>
              <c:pt idx="35">
                <c:v>2.5312999999999999</c:v>
              </c:pt>
              <c:pt idx="36">
                <c:v>2.0247999999999999</c:v>
              </c:pt>
              <c:pt idx="37">
                <c:v>3.2421000000000002</c:v>
              </c:pt>
              <c:pt idx="38">
                <c:v>2.1248999999999998</c:v>
              </c:pt>
              <c:pt idx="39">
                <c:v>2.4214000000000002</c:v>
              </c:pt>
              <c:pt idx="40">
                <c:v>2.0910000000000002</c:v>
              </c:pt>
              <c:pt idx="41">
                <c:v>2.6619000000000002</c:v>
              </c:pt>
              <c:pt idx="42">
                <c:v>2.6677</c:v>
              </c:pt>
              <c:pt idx="43">
                <c:v>2.5152999999999999</c:v>
              </c:pt>
              <c:pt idx="44">
                <c:v>3.0162</c:v>
              </c:pt>
              <c:pt idx="45">
                <c:v>3.2275</c:v>
              </c:pt>
              <c:pt idx="46">
                <c:v>2.952</c:v>
              </c:pt>
              <c:pt idx="47">
                <c:v>2.5066000000000002</c:v>
              </c:pt>
              <c:pt idx="48">
                <c:v>2.5070000000000001</c:v>
              </c:pt>
              <c:pt idx="49">
                <c:v>1.9061999999999999</c:v>
              </c:pt>
              <c:pt idx="50">
                <c:v>2.3119999999999998</c:v>
              </c:pt>
              <c:pt idx="51">
                <c:v>1.6959</c:v>
              </c:pt>
              <c:pt idx="52">
                <c:v>2.4127999999999998</c:v>
              </c:pt>
              <c:pt idx="53">
                <c:v>2.3087</c:v>
              </c:pt>
              <c:pt idx="54">
                <c:v>2.2075999999999998</c:v>
              </c:pt>
              <c:pt idx="55">
                <c:v>1.9031</c:v>
              </c:pt>
              <c:pt idx="56">
                <c:v>1.6111</c:v>
              </c:pt>
              <c:pt idx="57">
                <c:v>1.5092000000000001</c:v>
              </c:pt>
              <c:pt idx="58">
                <c:v>1.3029999999999999</c:v>
              </c:pt>
              <c:pt idx="59">
                <c:v>1.4097</c:v>
              </c:pt>
              <c:pt idx="60">
                <c:v>0.70989999999999998</c:v>
              </c:pt>
              <c:pt idx="61">
                <c:v>1.4127000000000001</c:v>
              </c:pt>
              <c:pt idx="62">
                <c:v>1.3185</c:v>
              </c:pt>
              <c:pt idx="63">
                <c:v>1.5275000000000001</c:v>
              </c:pt>
              <c:pt idx="64">
                <c:v>1.2208000000000001</c:v>
              </c:pt>
              <c:pt idx="65">
                <c:v>1.3238000000000001</c:v>
              </c:pt>
              <c:pt idx="66">
                <c:v>1.7312000000000001</c:v>
              </c:pt>
              <c:pt idx="67">
                <c:v>2.0325000000000002</c:v>
              </c:pt>
              <c:pt idx="68">
                <c:v>1.6177999999999999</c:v>
              </c:pt>
              <c:pt idx="69">
                <c:v>1.2133</c:v>
              </c:pt>
              <c:pt idx="70">
                <c:v>1.5213000000000001</c:v>
              </c:pt>
              <c:pt idx="71">
                <c:v>1.6162000000000001</c:v>
              </c:pt>
              <c:pt idx="72">
                <c:v>1.8127</c:v>
              </c:pt>
              <c:pt idx="73">
                <c:v>2.1890999999999998</c:v>
              </c:pt>
              <c:pt idx="74">
                <c:v>2.3022999999999998</c:v>
              </c:pt>
              <c:pt idx="75">
                <c:v>2.3069000000000002</c:v>
              </c:pt>
              <c:pt idx="76">
                <c:v>2.1105999999999998</c:v>
              </c:pt>
              <c:pt idx="77">
                <c:v>1.9095</c:v>
              </c:pt>
              <c:pt idx="78">
                <c:v>1.7017</c:v>
              </c:pt>
              <c:pt idx="79">
                <c:v>1.2948</c:v>
              </c:pt>
              <c:pt idx="80">
                <c:v>1.8905000000000001</c:v>
              </c:pt>
              <c:pt idx="81">
                <c:v>2.1978</c:v>
              </c:pt>
              <c:pt idx="82">
                <c:v>2.2976999999999999</c:v>
              </c:pt>
              <c:pt idx="83">
                <c:v>1.9881</c:v>
              </c:pt>
              <c:pt idx="84">
                <c:v>2.5716999999999999</c:v>
              </c:pt>
              <c:pt idx="85">
                <c:v>0.77900000000000003</c:v>
              </c:pt>
              <c:pt idx="86">
                <c:v>0.97850000000000004</c:v>
              </c:pt>
              <c:pt idx="87">
                <c:v>1.1765000000000001</c:v>
              </c:pt>
              <c:pt idx="88">
                <c:v>1.6732</c:v>
              </c:pt>
              <c:pt idx="89">
                <c:v>1.6765000000000001</c:v>
              </c:pt>
              <c:pt idx="90">
                <c:v>1.3779999999999999</c:v>
              </c:pt>
              <c:pt idx="91">
                <c:v>1.7699</c:v>
              </c:pt>
              <c:pt idx="92">
                <c:v>1.6601999999999999</c:v>
              </c:pt>
              <c:pt idx="93">
                <c:v>1.8573</c:v>
              </c:pt>
              <c:pt idx="94">
                <c:v>1.7578</c:v>
              </c:pt>
              <c:pt idx="95">
                <c:v>1.8519000000000001</c:v>
              </c:pt>
              <c:pt idx="96">
                <c:v>1.4464999999999999</c:v>
              </c:pt>
              <c:pt idx="97">
                <c:v>2.8986000000000001</c:v>
              </c:pt>
              <c:pt idx="98">
                <c:v>2.0348999999999999</c:v>
              </c:pt>
              <c:pt idx="99">
                <c:v>1.8411</c:v>
              </c:pt>
              <c:pt idx="100">
                <c:v>1.5488999999999999</c:v>
              </c:pt>
              <c:pt idx="101">
                <c:v>1.7459</c:v>
              </c:pt>
              <c:pt idx="102">
                <c:v>2.1358999999999999</c:v>
              </c:pt>
              <c:pt idx="103">
                <c:v>2.3188</c:v>
              </c:pt>
              <c:pt idx="104">
                <c:v>2.4015</c:v>
              </c:pt>
              <c:pt idx="105">
                <c:v>2.4952000000000001</c:v>
              </c:pt>
              <c:pt idx="106">
                <c:v>2.1113</c:v>
              </c:pt>
              <c:pt idx="107">
                <c:v>1.9138999999999999</c:v>
              </c:pt>
              <c:pt idx="108">
                <c:v>1.7110000000000001</c:v>
              </c:pt>
              <c:pt idx="109">
                <c:v>1.5023</c:v>
              </c:pt>
              <c:pt idx="110">
                <c:v>2.2791999999999999</c:v>
              </c:pt>
              <c:pt idx="111">
                <c:v>2.569</c:v>
              </c:pt>
              <c:pt idx="112">
                <c:v>2.7645</c:v>
              </c:pt>
              <c:pt idx="113">
                <c:v>2.6692</c:v>
              </c:pt>
              <c:pt idx="114">
                <c:v>2.7566999999999999</c:v>
              </c:pt>
              <c:pt idx="115">
                <c:v>2.8329</c:v>
              </c:pt>
              <c:pt idx="116">
                <c:v>3.0019</c:v>
              </c:pt>
              <c:pt idx="117">
                <c:v>3.7452999999999999</c:v>
              </c:pt>
              <c:pt idx="118">
                <c:v>4.5113000000000003</c:v>
              </c:pt>
              <c:pt idx="119">
                <c:v>4.4131</c:v>
              </c:pt>
              <c:pt idx="120">
                <c:v>5.4206000000000003</c:v>
              </c:pt>
              <c:pt idx="121">
                <c:v>5.1803999999999997</c:v>
              </c:pt>
              <c:pt idx="122">
                <c:v>4.2710999999999997</c:v>
              </c:pt>
              <c:pt idx="123">
                <c:v>3.2467999999999999</c:v>
              </c:pt>
              <c:pt idx="124">
                <c:v>2.4119000000000002</c:v>
              </c:pt>
              <c:pt idx="125">
                <c:v>2.5070000000000001</c:v>
              </c:pt>
              <c:pt idx="126">
                <c:v>1.7576000000000001</c:v>
              </c:pt>
              <c:pt idx="127">
                <c:v>2.3875000000000002</c:v>
              </c:pt>
              <c:pt idx="128">
                <c:v>1.7303999999999999</c:v>
              </c:pt>
              <c:pt idx="129">
                <c:v>0.54149999999999998</c:v>
              </c:pt>
              <c:pt idx="130">
                <c:v>-0.4496</c:v>
              </c:pt>
              <c:pt idx="131">
                <c:v>0.26979999999999998</c:v>
              </c:pt>
              <c:pt idx="132">
                <c:v>-0.22159999999999999</c:v>
              </c:pt>
              <c:pt idx="133">
                <c:v>-0.42280000000000001</c:v>
              </c:pt>
              <c:pt idx="134">
                <c:v>0.32190000000000002</c:v>
              </c:pt>
              <c:pt idx="135">
                <c:v>0.92259999999999998</c:v>
              </c:pt>
              <c:pt idx="136">
                <c:v>1.6443000000000001</c:v>
              </c:pt>
              <c:pt idx="137">
                <c:v>1.2402</c:v>
              </c:pt>
              <c:pt idx="138">
                <c:v>1.9126000000000001</c:v>
              </c:pt>
              <c:pt idx="139">
                <c:v>0.64159999999999995</c:v>
              </c:pt>
              <c:pt idx="140">
                <c:v>0.46139999999999998</c:v>
              </c:pt>
              <c:pt idx="141">
                <c:v>1.4328000000000001</c:v>
              </c:pt>
              <c:pt idx="142">
                <c:v>2.4773000000000001</c:v>
              </c:pt>
              <c:pt idx="143">
                <c:v>1.4419</c:v>
              </c:pt>
              <c:pt idx="144">
                <c:v>0.99109999999999998</c:v>
              </c:pt>
              <c:pt idx="145">
                <c:v>0.98519999999999996</c:v>
              </c:pt>
              <c:pt idx="146">
                <c:v>1.4851000000000001</c:v>
              </c:pt>
              <c:pt idx="147">
                <c:v>2.1846999999999999</c:v>
              </c:pt>
              <c:pt idx="148">
                <c:v>2.0874999999999999</c:v>
              </c:pt>
              <c:pt idx="149">
                <c:v>2.4950000000000001</c:v>
              </c:pt>
              <c:pt idx="150">
                <c:v>2.6865999999999999</c:v>
              </c:pt>
              <c:pt idx="151">
                <c:v>2.4851000000000001</c:v>
              </c:pt>
              <c:pt idx="152">
                <c:v>2.7833000000000001</c:v>
              </c:pt>
              <c:pt idx="153">
                <c:v>2.1718000000000002</c:v>
              </c:pt>
              <c:pt idx="154">
                <c:v>1.5732999999999999</c:v>
              </c:pt>
              <c:pt idx="155">
                <c:v>1.7751999999999999</c:v>
              </c:pt>
              <c:pt idx="156">
                <c:v>2.0608</c:v>
              </c:pt>
              <c:pt idx="157">
                <c:v>0.97560000000000002</c:v>
              </c:pt>
              <c:pt idx="158">
                <c:v>0.68300000000000005</c:v>
              </c:pt>
              <c:pt idx="159">
                <c:v>9.7199999999999995E-2</c:v>
              </c:pt>
              <c:pt idx="160">
                <c:v>0.19470000000000001</c:v>
              </c:pt>
              <c:pt idx="161">
                <c:v>0</c:v>
              </c:pt>
              <c:pt idx="162">
                <c:v>-0.29070000000000001</c:v>
              </c:pt>
              <c:pt idx="163">
                <c:v>9.7000000000000003E-2</c:v>
              </c:pt>
              <c:pt idx="164">
                <c:v>0</c:v>
              </c:pt>
              <c:pt idx="165">
                <c:v>-0.19320000000000001</c:v>
              </c:pt>
              <c:pt idx="166">
                <c:v>-0.48399999999999999</c:v>
              </c:pt>
              <c:pt idx="167">
                <c:v>-0.2908</c:v>
              </c:pt>
              <c:pt idx="168">
                <c:v>-0.86539999999999995</c:v>
              </c:pt>
              <c:pt idx="169">
                <c:v>0.67630000000000001</c:v>
              </c:pt>
              <c:pt idx="170">
                <c:v>9.69E-2</c:v>
              </c:pt>
              <c:pt idx="171">
                <c:v>0.19420000000000001</c:v>
              </c:pt>
              <c:pt idx="172">
                <c:v>0.29160000000000003</c:v>
              </c:pt>
              <c:pt idx="173">
                <c:v>0.19470000000000001</c:v>
              </c:pt>
              <c:pt idx="174">
                <c:v>0.48599999999999999</c:v>
              </c:pt>
              <c:pt idx="175">
                <c:v>0.58130000000000004</c:v>
              </c:pt>
              <c:pt idx="176">
                <c:v>0.38679999999999998</c:v>
              </c:pt>
              <c:pt idx="177">
                <c:v>0.29039999999999999</c:v>
              </c:pt>
              <c:pt idx="178">
                <c:v>0.1946</c:v>
              </c:pt>
              <c:pt idx="179">
                <c:v>9.7199999999999995E-2</c:v>
              </c:pt>
              <c:pt idx="180">
                <c:v>0.4849</c:v>
              </c:pt>
            </c:numLit>
          </c:val>
          <c:smooth val="0"/>
          <c:extLst>
            <c:ext xmlns:c16="http://schemas.microsoft.com/office/drawing/2014/chart" uri="{C3380CC4-5D6E-409C-BE32-E72D297353CC}">
              <c16:uniqueId val="{00000000-9896-4E60-8FE7-1FA1FB1CFA4E}"/>
            </c:ext>
          </c:extLst>
        </c:ser>
        <c:dLbls>
          <c:showLegendKey val="0"/>
          <c:showVal val="0"/>
          <c:showCatName val="0"/>
          <c:showSerName val="0"/>
          <c:showPercent val="0"/>
          <c:showBubbleSize val="0"/>
        </c:dLbls>
        <c:smooth val="0"/>
        <c:axId val="200002176"/>
        <c:axId val="200033024"/>
      </c:lineChart>
      <c:dateAx>
        <c:axId val="2000021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33024"/>
        <c:crosses val="autoZero"/>
        <c:auto val="0"/>
        <c:lblOffset val="100"/>
        <c:baseTimeUnit val="months"/>
        <c:majorUnit val="2"/>
        <c:majorTimeUnit val="years"/>
      </c:dateAx>
      <c:valAx>
        <c:axId val="2000330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0217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5.0999999999999996</c:v>
              </c:pt>
              <c:pt idx="1">
                <c:v>5.0599999999999996</c:v>
              </c:pt>
              <c:pt idx="2">
                <c:v>6.75</c:v>
              </c:pt>
              <c:pt idx="3">
                <c:v>6.7</c:v>
              </c:pt>
              <c:pt idx="4">
                <c:v>6.21</c:v>
              </c:pt>
              <c:pt idx="5">
                <c:v>3.8</c:v>
              </c:pt>
              <c:pt idx="6">
                <c:v>4.55</c:v>
              </c:pt>
              <c:pt idx="7">
                <c:v>3.48</c:v>
              </c:pt>
              <c:pt idx="8">
                <c:v>4.09</c:v>
              </c:pt>
              <c:pt idx="9">
                <c:v>4.97</c:v>
              </c:pt>
              <c:pt idx="10">
                <c:v>4.3899999999999997</c:v>
              </c:pt>
              <c:pt idx="11">
                <c:v>4.8600000000000003</c:v>
              </c:pt>
              <c:pt idx="12">
                <c:v>2.4700000000000002</c:v>
              </c:pt>
              <c:pt idx="13">
                <c:v>3.2669999999999999</c:v>
              </c:pt>
              <c:pt idx="14">
                <c:v>3.8580000000000001</c:v>
              </c:pt>
              <c:pt idx="15">
                <c:v>4.0430000000000001</c:v>
              </c:pt>
              <c:pt idx="16">
                <c:v>4.1340000000000003</c:v>
              </c:pt>
              <c:pt idx="17">
                <c:v>4.4379999999999997</c:v>
              </c:pt>
              <c:pt idx="18">
                <c:v>4.4290000000000003</c:v>
              </c:pt>
              <c:pt idx="19">
                <c:v>4.42</c:v>
              </c:pt>
              <c:pt idx="20">
                <c:v>4.5049999999999999</c:v>
              </c:pt>
              <c:pt idx="21">
                <c:v>3.7069999999999999</c:v>
              </c:pt>
              <c:pt idx="22">
                <c:v>3.6960000000000002</c:v>
              </c:pt>
              <c:pt idx="23">
                <c:v>3.298</c:v>
              </c:pt>
              <c:pt idx="24">
                <c:v>3.0859999999999999</c:v>
              </c:pt>
              <c:pt idx="25">
                <c:v>2.78</c:v>
              </c:pt>
              <c:pt idx="26">
                <c:v>2.286</c:v>
              </c:pt>
              <c:pt idx="27">
                <c:v>2.085</c:v>
              </c:pt>
              <c:pt idx="28">
                <c:v>1.7010000000000001</c:v>
              </c:pt>
              <c:pt idx="29">
                <c:v>1.3220000000000001</c:v>
              </c:pt>
              <c:pt idx="30">
                <c:v>1.0369999999999999</c:v>
              </c:pt>
              <c:pt idx="31">
                <c:v>1.129</c:v>
              </c:pt>
              <c:pt idx="32">
                <c:v>1.4059999999999999</c:v>
              </c:pt>
              <c:pt idx="33">
                <c:v>1.881</c:v>
              </c:pt>
              <c:pt idx="34">
                <c:v>1.6890000000000001</c:v>
              </c:pt>
              <c:pt idx="35">
                <c:v>1.784</c:v>
              </c:pt>
              <c:pt idx="36">
                <c:v>1.6839999999999999</c:v>
              </c:pt>
              <c:pt idx="37">
                <c:v>1.5860000000000001</c:v>
              </c:pt>
              <c:pt idx="38">
                <c:v>1.397</c:v>
              </c:pt>
              <c:pt idx="39">
                <c:v>0.92900000000000005</c:v>
              </c:pt>
              <c:pt idx="40">
                <c:v>0.92900000000000005</c:v>
              </c:pt>
              <c:pt idx="41">
                <c:v>1.5840000000000001</c:v>
              </c:pt>
              <c:pt idx="42">
                <c:v>1.8660000000000001</c:v>
              </c:pt>
              <c:pt idx="43">
                <c:v>1.6739999999999999</c:v>
              </c:pt>
              <c:pt idx="44">
                <c:v>1.0169999999999999</c:v>
              </c:pt>
              <c:pt idx="45">
                <c:v>1.1080000000000001</c:v>
              </c:pt>
              <c:pt idx="46">
                <c:v>1.1990000000000001</c:v>
              </c:pt>
              <c:pt idx="47">
                <c:v>1.292</c:v>
              </c:pt>
              <c:pt idx="48">
                <c:v>1.288</c:v>
              </c:pt>
              <c:pt idx="49">
                <c:v>1.286</c:v>
              </c:pt>
              <c:pt idx="50">
                <c:v>1.653</c:v>
              </c:pt>
              <c:pt idx="51">
                <c:v>1.9319999999999999</c:v>
              </c:pt>
              <c:pt idx="52">
                <c:v>2.21</c:v>
              </c:pt>
              <c:pt idx="53">
                <c:v>1.7430000000000001</c:v>
              </c:pt>
              <c:pt idx="54">
                <c:v>1.923</c:v>
              </c:pt>
              <c:pt idx="55">
                <c:v>1.83</c:v>
              </c:pt>
              <c:pt idx="56">
                <c:v>1.647</c:v>
              </c:pt>
              <c:pt idx="57">
                <c:v>1.6439999999999999</c:v>
              </c:pt>
              <c:pt idx="58">
                <c:v>1.276</c:v>
              </c:pt>
              <c:pt idx="59">
                <c:v>0.91100000000000003</c:v>
              </c:pt>
              <c:pt idx="60">
                <c:v>0</c:v>
              </c:pt>
              <c:pt idx="61">
                <c:v>-0.63500000000000001</c:v>
              </c:pt>
              <c:pt idx="62">
                <c:v>-0.81299999999999994</c:v>
              </c:pt>
              <c:pt idx="63">
                <c:v>-1.083</c:v>
              </c:pt>
              <c:pt idx="64">
                <c:v>-0.90100000000000002</c:v>
              </c:pt>
              <c:pt idx="65">
                <c:v>-0.54100000000000004</c:v>
              </c:pt>
              <c:pt idx="66">
                <c:v>-0.71899999999999997</c:v>
              </c:pt>
              <c:pt idx="67">
                <c:v>-0.89800000000000002</c:v>
              </c:pt>
              <c:pt idx="68">
                <c:v>-1.08</c:v>
              </c:pt>
              <c:pt idx="69">
                <c:v>-1.5269999999999999</c:v>
              </c:pt>
              <c:pt idx="70">
                <c:v>-1.26</c:v>
              </c:pt>
              <c:pt idx="71">
                <c:v>-1.083</c:v>
              </c:pt>
              <c:pt idx="72">
                <c:v>-9.0999999999999998E-2</c:v>
              </c:pt>
              <c:pt idx="73">
                <c:v>9.0999999999999998E-2</c:v>
              </c:pt>
              <c:pt idx="74">
                <c:v>-9.0999999999999998E-2</c:v>
              </c:pt>
              <c:pt idx="75">
                <c:v>0.27400000000000002</c:v>
              </c:pt>
              <c:pt idx="76">
                <c:v>9.0999999999999998E-2</c:v>
              </c:pt>
              <c:pt idx="77">
                <c:v>0.27200000000000002</c:v>
              </c:pt>
              <c:pt idx="78">
                <c:v>0</c:v>
              </c:pt>
              <c:pt idx="79">
                <c:v>0</c:v>
              </c:pt>
              <c:pt idx="80">
                <c:v>0.63700000000000001</c:v>
              </c:pt>
              <c:pt idx="81">
                <c:v>1.1859999999999999</c:v>
              </c:pt>
              <c:pt idx="82">
                <c:v>1.276</c:v>
              </c:pt>
              <c:pt idx="83">
                <c:v>1.6419999999999999</c:v>
              </c:pt>
              <c:pt idx="84">
                <c:v>1.7270000000000001</c:v>
              </c:pt>
              <c:pt idx="85">
                <c:v>2.0049999999999999</c:v>
              </c:pt>
              <c:pt idx="86">
                <c:v>2.1880000000000002</c:v>
              </c:pt>
              <c:pt idx="87">
                <c:v>2.4569999999999999</c:v>
              </c:pt>
              <c:pt idx="88">
                <c:v>2.1800000000000002</c:v>
              </c:pt>
              <c:pt idx="89">
                <c:v>1.8080000000000001</c:v>
              </c:pt>
              <c:pt idx="90">
                <c:v>1.9910000000000001</c:v>
              </c:pt>
              <c:pt idx="91">
                <c:v>2.5390000000000001</c:v>
              </c:pt>
              <c:pt idx="92">
                <c:v>2.6219999999999999</c:v>
              </c:pt>
              <c:pt idx="93">
                <c:v>2.7050000000000001</c:v>
              </c:pt>
              <c:pt idx="94">
                <c:v>2.88</c:v>
              </c:pt>
              <c:pt idx="95">
                <c:v>2.6930000000000001</c:v>
              </c:pt>
              <c:pt idx="96">
                <c:v>2.5920000000000001</c:v>
              </c:pt>
              <c:pt idx="97">
                <c:v>2.86</c:v>
              </c:pt>
              <c:pt idx="98">
                <c:v>2.855</c:v>
              </c:pt>
              <c:pt idx="99">
                <c:v>2.5750000000000002</c:v>
              </c:pt>
              <c:pt idx="100">
                <c:v>3.0219999999999998</c:v>
              </c:pt>
              <c:pt idx="101">
                <c:v>3.286</c:v>
              </c:pt>
              <c:pt idx="102">
                <c:v>3.2829999999999999</c:v>
              </c:pt>
              <c:pt idx="103">
                <c:v>3.0059999999999998</c:v>
              </c:pt>
              <c:pt idx="104">
                <c:v>2.819</c:v>
              </c:pt>
              <c:pt idx="105">
                <c:v>3.161</c:v>
              </c:pt>
              <c:pt idx="106">
                <c:v>2.7120000000000002</c:v>
              </c:pt>
              <c:pt idx="107">
                <c:v>2.6219999999999999</c:v>
              </c:pt>
              <c:pt idx="108">
                <c:v>1.9159999999999999</c:v>
              </c:pt>
              <c:pt idx="109">
                <c:v>1.825</c:v>
              </c:pt>
              <c:pt idx="110">
                <c:v>1.9950000000000001</c:v>
              </c:pt>
              <c:pt idx="111">
                <c:v>2.3380000000000001</c:v>
              </c:pt>
              <c:pt idx="112">
                <c:v>2.0710000000000002</c:v>
              </c:pt>
              <c:pt idx="113">
                <c:v>1.6339999999999999</c:v>
              </c:pt>
              <c:pt idx="114">
                <c:v>1.718</c:v>
              </c:pt>
              <c:pt idx="115">
                <c:v>1.8029999999999999</c:v>
              </c:pt>
              <c:pt idx="116">
                <c:v>1.371</c:v>
              </c:pt>
              <c:pt idx="117">
                <c:v>1.0209999999999999</c:v>
              </c:pt>
              <c:pt idx="118">
                <c:v>1.022</c:v>
              </c:pt>
              <c:pt idx="119">
                <c:v>1.363</c:v>
              </c:pt>
              <c:pt idx="120">
                <c:v>1.966</c:v>
              </c:pt>
              <c:pt idx="121">
                <c:v>1.1950000000000001</c:v>
              </c:pt>
              <c:pt idx="122">
                <c:v>0.34</c:v>
              </c:pt>
              <c:pt idx="123">
                <c:v>-1.3540000000000001</c:v>
              </c:pt>
              <c:pt idx="124">
                <c:v>-0.93</c:v>
              </c:pt>
              <c:pt idx="125">
                <c:v>-0.59199999999999997</c:v>
              </c:pt>
              <c:pt idx="126">
                <c:v>-0.16900000000000001</c:v>
              </c:pt>
              <c:pt idx="127">
                <c:v>-0.16900000000000001</c:v>
              </c:pt>
              <c:pt idx="128">
                <c:v>0.33800000000000002</c:v>
              </c:pt>
              <c:pt idx="129">
                <c:v>0.59</c:v>
              </c:pt>
              <c:pt idx="130">
                <c:v>0.75900000000000001</c:v>
              </c:pt>
              <c:pt idx="131">
                <c:v>0.84</c:v>
              </c:pt>
              <c:pt idx="132">
                <c:v>1.6759999999999999</c:v>
              </c:pt>
              <c:pt idx="133">
                <c:v>2.867</c:v>
              </c:pt>
              <c:pt idx="134">
                <c:v>4.0679999999999996</c:v>
              </c:pt>
              <c:pt idx="135">
                <c:v>6.4320000000000004</c:v>
              </c:pt>
              <c:pt idx="136">
                <c:v>6.8259999999999996</c:v>
              </c:pt>
              <c:pt idx="137">
                <c:v>7.4039999999999999</c:v>
              </c:pt>
              <c:pt idx="138">
                <c:v>7.8280000000000003</c:v>
              </c:pt>
              <c:pt idx="139">
                <c:v>8.6229999999999993</c:v>
              </c:pt>
              <c:pt idx="140">
                <c:v>8.8539999999999992</c:v>
              </c:pt>
              <c:pt idx="141">
                <c:v>8.9</c:v>
              </c:pt>
              <c:pt idx="142">
                <c:v>10.002000000000001</c:v>
              </c:pt>
              <c:pt idx="143">
                <c:v>10.202999999999999</c:v>
              </c:pt>
              <c:pt idx="144">
                <c:v>10.214</c:v>
              </c:pt>
              <c:pt idx="145">
                <c:v>10.484</c:v>
              </c:pt>
              <c:pt idx="146">
                <c:v>11.597</c:v>
              </c:pt>
              <c:pt idx="147">
                <c:v>11.032999999999999</c:v>
              </c:pt>
              <c:pt idx="148">
                <c:v>10.968999999999999</c:v>
              </c:pt>
              <c:pt idx="149">
                <c:v>11.138</c:v>
              </c:pt>
              <c:pt idx="150">
                <c:v>9.6790000000000003</c:v>
              </c:pt>
              <c:pt idx="151">
                <c:v>8.6690000000000005</c:v>
              </c:pt>
              <c:pt idx="152">
                <c:v>8.4949999999999992</c:v>
              </c:pt>
              <c:pt idx="153">
                <c:v>8.1590000000000007</c:v>
              </c:pt>
              <c:pt idx="154">
                <c:v>7.36</c:v>
              </c:pt>
              <c:pt idx="155">
                <c:v>6.3929999999999998</c:v>
              </c:pt>
              <c:pt idx="156">
                <c:v>5.7850000000000001</c:v>
              </c:pt>
              <c:pt idx="157">
                <c:v>4.7460000000000004</c:v>
              </c:pt>
              <c:pt idx="158">
                <c:v>2.7010000000000001</c:v>
              </c:pt>
              <c:pt idx="159">
                <c:v>2.306</c:v>
              </c:pt>
              <c:pt idx="160">
                <c:v>1.167</c:v>
              </c:pt>
              <c:pt idx="161">
                <c:v>0.29699999999999999</c:v>
              </c:pt>
              <c:pt idx="162">
                <c:v>1.159</c:v>
              </c:pt>
              <c:pt idx="163">
                <c:v>1.881</c:v>
              </c:pt>
              <c:pt idx="164">
                <c:v>1.8009999999999999</c:v>
              </c:pt>
              <c:pt idx="165">
                <c:v>1.1060000000000001</c:v>
              </c:pt>
              <c:pt idx="166">
                <c:v>0.84</c:v>
              </c:pt>
              <c:pt idx="167">
                <c:v>1.0649999999999999</c:v>
              </c:pt>
              <c:pt idx="168">
                <c:v>0.996</c:v>
              </c:pt>
              <c:pt idx="169">
                <c:v>1.59</c:v>
              </c:pt>
              <c:pt idx="170">
                <c:v>1.968</c:v>
              </c:pt>
              <c:pt idx="171">
                <c:v>2.2970000000000002</c:v>
              </c:pt>
              <c:pt idx="172">
                <c:v>2.5510000000000002</c:v>
              </c:pt>
              <c:pt idx="173">
                <c:v>2.9540000000000002</c:v>
              </c:pt>
              <c:pt idx="174">
                <c:v>2.4220000000000002</c:v>
              </c:pt>
              <c:pt idx="175">
                <c:v>2.1019999999999999</c:v>
              </c:pt>
              <c:pt idx="176">
                <c:v>2.14</c:v>
              </c:pt>
              <c:pt idx="177">
                <c:v>2.71</c:v>
              </c:pt>
              <c:pt idx="178">
                <c:v>2.9079999999999999</c:v>
              </c:pt>
              <c:pt idx="179">
                <c:v>3.46</c:v>
              </c:pt>
              <c:pt idx="180">
                <c:v>3.5059999999999998</c:v>
              </c:pt>
            </c:numLit>
          </c:val>
          <c:smooth val="0"/>
          <c:extLst>
            <c:ext xmlns:c16="http://schemas.microsoft.com/office/drawing/2014/chart" uri="{C3380CC4-5D6E-409C-BE32-E72D297353CC}">
              <c16:uniqueId val="{00000000-6A3E-422B-AB53-C7AD10E360D7}"/>
            </c:ext>
          </c:extLst>
        </c:ser>
        <c:dLbls>
          <c:showLegendKey val="0"/>
          <c:showVal val="0"/>
          <c:showCatName val="0"/>
          <c:showSerName val="0"/>
          <c:showPercent val="0"/>
          <c:showBubbleSize val="0"/>
        </c:dLbls>
        <c:smooth val="0"/>
        <c:axId val="236929408"/>
        <c:axId val="236931328"/>
      </c:lineChart>
      <c:dateAx>
        <c:axId val="23692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31328"/>
        <c:crosses val="autoZero"/>
        <c:auto val="0"/>
        <c:lblOffset val="100"/>
        <c:baseTimeUnit val="months"/>
        <c:majorUnit val="2"/>
        <c:majorTimeUnit val="years"/>
      </c:dateAx>
      <c:valAx>
        <c:axId val="23693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2940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Sub-contractors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79</c:v>
              </c:pt>
              <c:pt idx="1">
                <c:v>83</c:v>
              </c:pt>
              <c:pt idx="2">
                <c:v>90</c:v>
              </c:pt>
              <c:pt idx="3">
                <c:v>89</c:v>
              </c:pt>
              <c:pt idx="4">
                <c:v>85</c:v>
              </c:pt>
              <c:pt idx="5">
                <c:v>81</c:v>
              </c:pt>
              <c:pt idx="6">
                <c:v>85</c:v>
              </c:pt>
              <c:pt idx="7">
                <c:v>90</c:v>
              </c:pt>
              <c:pt idx="8">
                <c:v>86</c:v>
              </c:pt>
              <c:pt idx="9">
                <c:v>89</c:v>
              </c:pt>
              <c:pt idx="10">
                <c:v>89</c:v>
              </c:pt>
              <c:pt idx="11">
                <c:v>84</c:v>
              </c:pt>
              <c:pt idx="12">
                <c:v>83</c:v>
              </c:pt>
              <c:pt idx="13">
                <c:v>64</c:v>
              </c:pt>
              <c:pt idx="14">
                <c:v>70</c:v>
              </c:pt>
              <c:pt idx="15">
                <c:v>54</c:v>
              </c:pt>
              <c:pt idx="16">
                <c:v>43</c:v>
              </c:pt>
              <c:pt idx="17">
                <c:v>40</c:v>
              </c:pt>
              <c:pt idx="18">
                <c:v>25</c:v>
              </c:pt>
              <c:pt idx="19">
                <c:v>31</c:v>
              </c:pt>
              <c:pt idx="20">
                <c:v>38</c:v>
              </c:pt>
              <c:pt idx="21">
                <c:v>36</c:v>
              </c:pt>
              <c:pt idx="22">
                <c:v>33</c:v>
              </c:pt>
              <c:pt idx="23">
                <c:v>35</c:v>
              </c:pt>
              <c:pt idx="24">
                <c:v>36</c:v>
              </c:pt>
              <c:pt idx="25">
                <c:v>23</c:v>
              </c:pt>
              <c:pt idx="26">
                <c:v>35</c:v>
              </c:pt>
              <c:pt idx="27">
                <c:v>36</c:v>
              </c:pt>
              <c:pt idx="28">
                <c:v>29</c:v>
              </c:pt>
              <c:pt idx="29">
                <c:v>32</c:v>
              </c:pt>
              <c:pt idx="30">
                <c:v>29</c:v>
              </c:pt>
              <c:pt idx="31">
                <c:v>41</c:v>
              </c:pt>
              <c:pt idx="32">
                <c:v>38</c:v>
              </c:pt>
              <c:pt idx="33">
                <c:v>41</c:v>
              </c:pt>
              <c:pt idx="34">
                <c:v>39</c:v>
              </c:pt>
              <c:pt idx="35">
                <c:v>43</c:v>
              </c:pt>
              <c:pt idx="36">
                <c:v>47</c:v>
              </c:pt>
              <c:pt idx="37">
                <c:v>43</c:v>
              </c:pt>
              <c:pt idx="38">
                <c:v>47</c:v>
              </c:pt>
              <c:pt idx="39">
                <c:v>50</c:v>
              </c:pt>
              <c:pt idx="40">
                <c:v>52</c:v>
              </c:pt>
              <c:pt idx="41">
                <c:v>50</c:v>
              </c:pt>
              <c:pt idx="42">
                <c:v>56</c:v>
              </c:pt>
              <c:pt idx="43">
                <c:v>51</c:v>
              </c:pt>
              <c:pt idx="44">
                <c:v>42</c:v>
              </c:pt>
              <c:pt idx="45">
                <c:v>40</c:v>
              </c:pt>
              <c:pt idx="46">
                <c:v>38</c:v>
              </c:pt>
              <c:pt idx="47">
                <c:v>41</c:v>
              </c:pt>
              <c:pt idx="48">
                <c:v>40</c:v>
              </c:pt>
              <c:pt idx="49">
                <c:v>40</c:v>
              </c:pt>
              <c:pt idx="50">
                <c:v>38</c:v>
              </c:pt>
              <c:pt idx="51">
                <c:v>48</c:v>
              </c:pt>
              <c:pt idx="52">
                <c:v>53</c:v>
              </c:pt>
              <c:pt idx="53">
                <c:v>52</c:v>
              </c:pt>
              <c:pt idx="54">
                <c:v>24</c:v>
              </c:pt>
              <c:pt idx="55">
                <c:v>39</c:v>
              </c:pt>
              <c:pt idx="56">
                <c:v>21</c:v>
              </c:pt>
              <c:pt idx="57">
                <c:v>43</c:v>
              </c:pt>
              <c:pt idx="58">
                <c:v>21</c:v>
              </c:pt>
              <c:pt idx="59">
                <c:v>33</c:v>
              </c:pt>
              <c:pt idx="60">
                <c:v>20</c:v>
              </c:pt>
              <c:pt idx="61">
                <c:v>0</c:v>
              </c:pt>
              <c:pt idx="62">
                <c:v>16</c:v>
              </c:pt>
              <c:pt idx="63">
                <c:v>30</c:v>
              </c:pt>
              <c:pt idx="64">
                <c:v>19</c:v>
              </c:pt>
              <c:pt idx="65">
                <c:v>29</c:v>
              </c:pt>
              <c:pt idx="66">
                <c:v>21</c:v>
              </c:pt>
              <c:pt idx="67">
                <c:v>30</c:v>
              </c:pt>
              <c:pt idx="68">
                <c:v>47</c:v>
              </c:pt>
              <c:pt idx="69">
                <c:v>38</c:v>
              </c:pt>
              <c:pt idx="70">
                <c:v>45</c:v>
              </c:pt>
              <c:pt idx="71">
                <c:v>30</c:v>
              </c:pt>
              <c:pt idx="72">
                <c:v>57</c:v>
              </c:pt>
              <c:pt idx="73">
                <c:v>40</c:v>
              </c:pt>
              <c:pt idx="74">
                <c:v>47</c:v>
              </c:pt>
              <c:pt idx="75">
                <c:v>58</c:v>
              </c:pt>
              <c:pt idx="76">
                <c:v>33</c:v>
              </c:pt>
              <c:pt idx="77">
                <c:v>38</c:v>
              </c:pt>
              <c:pt idx="78">
                <c:v>41</c:v>
              </c:pt>
              <c:pt idx="79">
                <c:v>39</c:v>
              </c:pt>
            </c:numLit>
          </c:val>
          <c:smooth val="0"/>
          <c:extLst>
            <c:ext xmlns:c16="http://schemas.microsoft.com/office/drawing/2014/chart" uri="{C3380CC4-5D6E-409C-BE32-E72D297353CC}">
              <c16:uniqueId val="{00000000-1EE5-4534-BE3D-DFD2CB965A5C}"/>
            </c:ext>
          </c:extLst>
        </c:ser>
        <c:dLbls>
          <c:showLegendKey val="0"/>
          <c:showVal val="0"/>
          <c:showCatName val="0"/>
          <c:showSerName val="0"/>
          <c:showPercent val="0"/>
          <c:showBubbleSize val="0"/>
        </c:dLbls>
        <c:smooth val="0"/>
        <c:axId val="309652480"/>
        <c:axId val="309654656"/>
      </c:lineChart>
      <c:dateAx>
        <c:axId val="3096524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654656"/>
        <c:crossesAt val="50"/>
        <c:auto val="0"/>
        <c:lblOffset val="100"/>
        <c:baseTimeUnit val="months"/>
        <c:majorUnit val="2"/>
        <c:majorTimeUnit val="years"/>
      </c:dateAx>
      <c:valAx>
        <c:axId val="309654656"/>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524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SecB!$AA$4:$AB$4</c:f>
          <c:strCache>
            <c:ptCount val="2"/>
            <c:pt idx="0">
              <c:v>Non-metallic mineral products²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113.1</c:v>
              </c:pt>
              <c:pt idx="1">
                <c:v>112.9</c:v>
              </c:pt>
              <c:pt idx="2">
                <c:v>120.9</c:v>
              </c:pt>
              <c:pt idx="3">
                <c:v>112.8</c:v>
              </c:pt>
              <c:pt idx="4">
                <c:v>115.5</c:v>
              </c:pt>
              <c:pt idx="5">
                <c:v>118.5</c:v>
              </c:pt>
              <c:pt idx="6">
                <c:v>117.7</c:v>
              </c:pt>
              <c:pt idx="7">
                <c:v>120.8</c:v>
              </c:pt>
              <c:pt idx="8">
                <c:v>115.3</c:v>
              </c:pt>
              <c:pt idx="9">
                <c:v>114</c:v>
              </c:pt>
              <c:pt idx="10">
                <c:v>114.1</c:v>
              </c:pt>
              <c:pt idx="11">
                <c:v>119</c:v>
              </c:pt>
              <c:pt idx="12">
                <c:v>110.4</c:v>
              </c:pt>
              <c:pt idx="13">
                <c:v>115.4</c:v>
              </c:pt>
              <c:pt idx="14">
                <c:v>127.2</c:v>
              </c:pt>
              <c:pt idx="15">
                <c:v>113.8</c:v>
              </c:pt>
              <c:pt idx="16">
                <c:v>117</c:v>
              </c:pt>
              <c:pt idx="17">
                <c:v>121.9</c:v>
              </c:pt>
              <c:pt idx="18">
                <c:v>119.5</c:v>
              </c:pt>
              <c:pt idx="19">
                <c:v>126.6</c:v>
              </c:pt>
              <c:pt idx="20">
                <c:v>127.7</c:v>
              </c:pt>
              <c:pt idx="21">
                <c:v>126.5</c:v>
              </c:pt>
              <c:pt idx="22">
                <c:v>130.1</c:v>
              </c:pt>
              <c:pt idx="23">
                <c:v>125.9</c:v>
              </c:pt>
              <c:pt idx="24">
                <c:v>126.9</c:v>
              </c:pt>
              <c:pt idx="25">
                <c:v>132.5</c:v>
              </c:pt>
              <c:pt idx="26">
                <c:v>120.2</c:v>
              </c:pt>
              <c:pt idx="27">
                <c:v>122.9</c:v>
              </c:pt>
              <c:pt idx="28">
                <c:v>125.9</c:v>
              </c:pt>
              <c:pt idx="29">
                <c:v>123.4</c:v>
              </c:pt>
              <c:pt idx="30">
                <c:v>118</c:v>
              </c:pt>
              <c:pt idx="31">
                <c:v>114.2</c:v>
              </c:pt>
              <c:pt idx="32">
                <c:v>108.5</c:v>
              </c:pt>
              <c:pt idx="33">
                <c:v>118.7</c:v>
              </c:pt>
              <c:pt idx="34">
                <c:v>117.8</c:v>
              </c:pt>
              <c:pt idx="35">
                <c:v>124</c:v>
              </c:pt>
              <c:pt idx="36">
                <c:v>124.3</c:v>
              </c:pt>
              <c:pt idx="37">
                <c:v>119.2</c:v>
              </c:pt>
              <c:pt idx="38">
                <c:v>122.7</c:v>
              </c:pt>
              <c:pt idx="39">
                <c:v>122.6</c:v>
              </c:pt>
              <c:pt idx="40">
                <c:v>125.9</c:v>
              </c:pt>
              <c:pt idx="41">
                <c:v>121.9</c:v>
              </c:pt>
              <c:pt idx="42">
                <c:v>123.6</c:v>
              </c:pt>
              <c:pt idx="43">
                <c:v>127.3</c:v>
              </c:pt>
              <c:pt idx="44">
                <c:v>117.3</c:v>
              </c:pt>
              <c:pt idx="45">
                <c:v>123</c:v>
              </c:pt>
              <c:pt idx="46">
                <c:v>124.7</c:v>
              </c:pt>
              <c:pt idx="47">
                <c:v>120.7</c:v>
              </c:pt>
              <c:pt idx="48">
                <c:v>125.6</c:v>
              </c:pt>
              <c:pt idx="49">
                <c:v>120.5</c:v>
              </c:pt>
              <c:pt idx="50">
                <c:v>117.2</c:v>
              </c:pt>
              <c:pt idx="51">
                <c:v>122.8</c:v>
              </c:pt>
              <c:pt idx="52">
                <c:v>117.7</c:v>
              </c:pt>
              <c:pt idx="53">
                <c:v>116.8</c:v>
              </c:pt>
              <c:pt idx="54">
                <c:v>124.7</c:v>
              </c:pt>
              <c:pt idx="55">
                <c:v>114.9</c:v>
              </c:pt>
              <c:pt idx="56">
                <c:v>117.2</c:v>
              </c:pt>
              <c:pt idx="57">
                <c:v>120.8</c:v>
              </c:pt>
              <c:pt idx="58">
                <c:v>112.3</c:v>
              </c:pt>
              <c:pt idx="59">
                <c:v>109.6</c:v>
              </c:pt>
              <c:pt idx="60">
                <c:v>111.1</c:v>
              </c:pt>
              <c:pt idx="61">
                <c:v>118.2</c:v>
              </c:pt>
              <c:pt idx="62">
                <c:v>118</c:v>
              </c:pt>
              <c:pt idx="63">
                <c:v>116.6</c:v>
              </c:pt>
              <c:pt idx="64">
                <c:v>116.2</c:v>
              </c:pt>
              <c:pt idx="65">
                <c:v>115.2</c:v>
              </c:pt>
              <c:pt idx="66">
                <c:v>116.5</c:v>
              </c:pt>
              <c:pt idx="67">
                <c:v>112.7</c:v>
              </c:pt>
              <c:pt idx="68">
                <c:v>122.8</c:v>
              </c:pt>
              <c:pt idx="69">
                <c:v>112.9</c:v>
              </c:pt>
              <c:pt idx="70">
                <c:v>113</c:v>
              </c:pt>
              <c:pt idx="71">
                <c:v>108.5</c:v>
              </c:pt>
              <c:pt idx="72">
                <c:v>114.1</c:v>
              </c:pt>
              <c:pt idx="73">
                <c:v>113.1</c:v>
              </c:pt>
              <c:pt idx="74">
                <c:v>111.6</c:v>
              </c:pt>
              <c:pt idx="75">
                <c:v>114</c:v>
              </c:pt>
              <c:pt idx="76">
                <c:v>111.5</c:v>
              </c:pt>
              <c:pt idx="77">
                <c:v>114.3</c:v>
              </c:pt>
              <c:pt idx="78">
                <c:v>113.5</c:v>
              </c:pt>
              <c:pt idx="79">
                <c:v>112.6</c:v>
              </c:pt>
              <c:pt idx="80">
                <c:v>119.4</c:v>
              </c:pt>
              <c:pt idx="81">
                <c:v>105.6</c:v>
              </c:pt>
              <c:pt idx="82">
                <c:v>118.1</c:v>
              </c:pt>
              <c:pt idx="83">
                <c:v>95.3</c:v>
              </c:pt>
              <c:pt idx="84">
                <c:v>100.7</c:v>
              </c:pt>
              <c:pt idx="85">
                <c:v>101</c:v>
              </c:pt>
              <c:pt idx="86">
                <c:v>118.9</c:v>
              </c:pt>
              <c:pt idx="87">
                <c:v>102.3</c:v>
              </c:pt>
              <c:pt idx="88">
                <c:v>112.6</c:v>
              </c:pt>
              <c:pt idx="89">
                <c:v>113</c:v>
              </c:pt>
              <c:pt idx="90">
                <c:v>109.4</c:v>
              </c:pt>
              <c:pt idx="91">
                <c:v>113.6</c:v>
              </c:pt>
              <c:pt idx="92">
                <c:v>110.2</c:v>
              </c:pt>
              <c:pt idx="93">
                <c:v>109.3</c:v>
              </c:pt>
              <c:pt idx="94">
                <c:v>114.5</c:v>
              </c:pt>
              <c:pt idx="95">
                <c:v>107</c:v>
              </c:pt>
              <c:pt idx="96">
                <c:v>106.3</c:v>
              </c:pt>
              <c:pt idx="97">
                <c:v>113.4</c:v>
              </c:pt>
              <c:pt idx="98">
                <c:v>112</c:v>
              </c:pt>
              <c:pt idx="99">
                <c:v>107.8</c:v>
              </c:pt>
              <c:pt idx="100">
                <c:v>110.4</c:v>
              </c:pt>
              <c:pt idx="101">
                <c:v>114.5</c:v>
              </c:pt>
              <c:pt idx="102">
                <c:v>112.7</c:v>
              </c:pt>
              <c:pt idx="103">
                <c:v>112.7</c:v>
              </c:pt>
              <c:pt idx="104">
                <c:v>106.2</c:v>
              </c:pt>
              <c:pt idx="105">
                <c:v>111.7</c:v>
              </c:pt>
              <c:pt idx="106">
                <c:v>108.7</c:v>
              </c:pt>
              <c:pt idx="107">
                <c:v>111.2</c:v>
              </c:pt>
              <c:pt idx="108">
                <c:v>99</c:v>
              </c:pt>
              <c:pt idx="109">
                <c:v>106.8</c:v>
              </c:pt>
              <c:pt idx="110">
                <c:v>94.3</c:v>
              </c:pt>
              <c:pt idx="111">
                <c:v>105.4</c:v>
              </c:pt>
              <c:pt idx="112">
                <c:v>110.5</c:v>
              </c:pt>
              <c:pt idx="113">
                <c:v>99.3</c:v>
              </c:pt>
              <c:pt idx="114">
                <c:v>102.8</c:v>
              </c:pt>
              <c:pt idx="115">
                <c:v>101</c:v>
              </c:pt>
              <c:pt idx="116">
                <c:v>98.5</c:v>
              </c:pt>
              <c:pt idx="117">
                <c:v>96.5</c:v>
              </c:pt>
              <c:pt idx="118">
                <c:v>93</c:v>
              </c:pt>
              <c:pt idx="119">
                <c:v>92.4</c:v>
              </c:pt>
              <c:pt idx="120">
                <c:v>94.9</c:v>
              </c:pt>
              <c:pt idx="121">
                <c:v>93.7</c:v>
              </c:pt>
              <c:pt idx="122">
                <c:v>84</c:v>
              </c:pt>
              <c:pt idx="123">
                <c:v>10.199999999999999</c:v>
              </c:pt>
              <c:pt idx="124">
                <c:v>45.4</c:v>
              </c:pt>
              <c:pt idx="125">
                <c:v>87.2</c:v>
              </c:pt>
              <c:pt idx="126">
                <c:v>100.3</c:v>
              </c:pt>
              <c:pt idx="127">
                <c:v>91.2</c:v>
              </c:pt>
              <c:pt idx="128">
                <c:v>98.6</c:v>
              </c:pt>
              <c:pt idx="129">
                <c:v>103.8</c:v>
              </c:pt>
              <c:pt idx="130">
                <c:v>100.2</c:v>
              </c:pt>
              <c:pt idx="131">
                <c:v>101.3</c:v>
              </c:pt>
              <c:pt idx="132">
                <c:v>104.8</c:v>
              </c:pt>
              <c:pt idx="133">
                <c:v>103</c:v>
              </c:pt>
              <c:pt idx="134">
                <c:v>107.2</c:v>
              </c:pt>
              <c:pt idx="135">
                <c:v>105.6</c:v>
              </c:pt>
              <c:pt idx="136">
                <c:v>98.5</c:v>
              </c:pt>
              <c:pt idx="137">
                <c:v>106.5</c:v>
              </c:pt>
              <c:pt idx="138">
                <c:v>102.1</c:v>
              </c:pt>
              <c:pt idx="139">
                <c:v>105.1</c:v>
              </c:pt>
              <c:pt idx="140">
                <c:v>103.9</c:v>
              </c:pt>
              <c:pt idx="141">
                <c:v>98.5</c:v>
              </c:pt>
              <c:pt idx="142">
                <c:v>101.8</c:v>
              </c:pt>
              <c:pt idx="143">
                <c:v>104.7</c:v>
              </c:pt>
              <c:pt idx="144">
                <c:v>97.7</c:v>
              </c:pt>
              <c:pt idx="145">
                <c:v>99.8</c:v>
              </c:pt>
              <c:pt idx="146">
                <c:v>102.5</c:v>
              </c:pt>
              <c:pt idx="147">
                <c:v>99</c:v>
              </c:pt>
              <c:pt idx="148">
                <c:v>103.2</c:v>
              </c:pt>
              <c:pt idx="149">
                <c:v>103.5</c:v>
              </c:pt>
              <c:pt idx="150">
                <c:v>101.3</c:v>
              </c:pt>
              <c:pt idx="151">
                <c:v>103.8</c:v>
              </c:pt>
              <c:pt idx="152">
                <c:v>107.6</c:v>
              </c:pt>
              <c:pt idx="153">
                <c:v>104.9</c:v>
              </c:pt>
              <c:pt idx="154">
                <c:v>102.7</c:v>
              </c:pt>
              <c:pt idx="155">
                <c:v>110</c:v>
              </c:pt>
              <c:pt idx="156">
                <c:v>104.3</c:v>
              </c:pt>
              <c:pt idx="157">
                <c:v>94.1</c:v>
              </c:pt>
              <c:pt idx="158">
                <c:v>91.2</c:v>
              </c:pt>
              <c:pt idx="159">
                <c:v>99.3</c:v>
              </c:pt>
              <c:pt idx="160">
                <c:v>104.7</c:v>
              </c:pt>
              <c:pt idx="161">
                <c:v>98.9</c:v>
              </c:pt>
              <c:pt idx="162">
                <c:v>104</c:v>
              </c:pt>
              <c:pt idx="163">
                <c:v>102.9</c:v>
              </c:pt>
              <c:pt idx="164">
                <c:v>100.8</c:v>
              </c:pt>
              <c:pt idx="165">
                <c:v>102.1</c:v>
              </c:pt>
              <c:pt idx="166">
                <c:v>105.6</c:v>
              </c:pt>
              <c:pt idx="167">
                <c:v>106.8</c:v>
              </c:pt>
              <c:pt idx="168">
                <c:v>108.8</c:v>
              </c:pt>
              <c:pt idx="169">
                <c:v>105.7</c:v>
              </c:pt>
              <c:pt idx="170">
                <c:v>101.6</c:v>
              </c:pt>
              <c:pt idx="171">
                <c:v>102.4</c:v>
              </c:pt>
              <c:pt idx="172">
                <c:v>101.8</c:v>
              </c:pt>
              <c:pt idx="173">
                <c:v>94.1</c:v>
              </c:pt>
              <c:pt idx="174">
                <c:v>99</c:v>
              </c:pt>
              <c:pt idx="175">
                <c:v>100.7</c:v>
              </c:pt>
              <c:pt idx="176">
                <c:v>99.6</c:v>
              </c:pt>
              <c:pt idx="177">
                <c:v>102.8</c:v>
              </c:pt>
              <c:pt idx="178">
                <c:v>103.7</c:v>
              </c:pt>
              <c:pt idx="179">
                <c:v>103.4</c:v>
              </c:pt>
            </c:numLit>
          </c:val>
          <c:smooth val="0"/>
          <c:extLst>
            <c:ext xmlns:c16="http://schemas.microsoft.com/office/drawing/2014/chart" uri="{C3380CC4-5D6E-409C-BE32-E72D297353CC}">
              <c16:uniqueId val="{00000000-9D2D-4B91-B1AF-A5AB0F3F2D61}"/>
            </c:ext>
          </c:extLst>
        </c:ser>
        <c:ser>
          <c:idx val="1"/>
          <c:order val="1"/>
          <c:tx>
            <c:v>Trend</c:v>
          </c:tx>
          <c:spPr>
            <a:ln w="25400">
              <a:solidFill>
                <a:srgbClr val="FF790F"/>
              </a:solidFill>
              <a:prstDash val="solid"/>
            </a:ln>
          </c:spPr>
          <c:marker>
            <c:symbol val="none"/>
          </c:marker>
          <c:val>
            <c:numLit>
              <c:formatCode>General</c:formatCode>
              <c:ptCount val="191"/>
              <c:pt idx="0">
                <c:v>114.21002168036308</c:v>
              </c:pt>
              <c:pt idx="1">
                <c:v>114.57693111097352</c:v>
              </c:pt>
              <c:pt idx="2">
                <c:v>114.94273051990359</c:v>
              </c:pt>
              <c:pt idx="3">
                <c:v>115.30463295436196</c:v>
              </c:pt>
              <c:pt idx="4">
                <c:v>115.66580873103739</c:v>
              </c:pt>
              <c:pt idx="5">
                <c:v>116.02692353366426</c:v>
              </c:pt>
              <c:pt idx="6">
                <c:v>116.38847723724595</c:v>
              </c:pt>
              <c:pt idx="7">
                <c:v>116.75344279325213</c:v>
              </c:pt>
              <c:pt idx="8">
                <c:v>117.1261046759152</c:v>
              </c:pt>
              <c:pt idx="9">
                <c:v>117.51479391667432</c:v>
              </c:pt>
              <c:pt idx="10">
                <c:v>117.92601544229274</c:v>
              </c:pt>
              <c:pt idx="11">
                <c:v>118.36275938561701</c:v>
              </c:pt>
              <c:pt idx="12">
                <c:v>118.82418986405139</c:v>
              </c:pt>
              <c:pt idx="13">
                <c:v>119.31010823561449</c:v>
              </c:pt>
              <c:pt idx="14">
                <c:v>119.81189166846085</c:v>
              </c:pt>
              <c:pt idx="15">
                <c:v>120.31700722250935</c:v>
              </c:pt>
              <c:pt idx="16">
                <c:v>120.82031006601045</c:v>
              </c:pt>
              <c:pt idx="17">
                <c:v>121.31013835999211</c:v>
              </c:pt>
              <c:pt idx="18">
                <c:v>121.77100995541626</c:v>
              </c:pt>
              <c:pt idx="19">
                <c:v>122.18803256488485</c:v>
              </c:pt>
              <c:pt idx="20">
                <c:v>122.54404289104444</c:v>
              </c:pt>
              <c:pt idx="21">
                <c:v>122.82628960397669</c:v>
              </c:pt>
              <c:pt idx="22">
                <c:v>123.02717733087218</c:v>
              </c:pt>
              <c:pt idx="23">
                <c:v>123.14278440931754</c:v>
              </c:pt>
              <c:pt idx="24">
                <c:v>123.17626199956854</c:v>
              </c:pt>
              <c:pt idx="25">
                <c:v>123.13351847747164</c:v>
              </c:pt>
              <c:pt idx="26">
                <c:v>123.02418595687375</c:v>
              </c:pt>
              <c:pt idx="27">
                <c:v>122.86726303314431</c:v>
              </c:pt>
              <c:pt idx="28">
                <c:v>122.67892411569585</c:v>
              </c:pt>
              <c:pt idx="29">
                <c:v>122.47537635090777</c:v>
              </c:pt>
              <c:pt idx="30">
                <c:v>122.27604796104373</c:v>
              </c:pt>
              <c:pt idx="31">
                <c:v>122.10129179201651</c:v>
              </c:pt>
              <c:pt idx="32">
                <c:v>121.96718464177781</c:v>
              </c:pt>
              <c:pt idx="33">
                <c:v>121.88190201648729</c:v>
              </c:pt>
              <c:pt idx="34">
                <c:v>121.84015223766288</c:v>
              </c:pt>
              <c:pt idx="35">
                <c:v>121.83346172480601</c:v>
              </c:pt>
              <c:pt idx="36">
                <c:v>121.84931674518046</c:v>
              </c:pt>
              <c:pt idx="37">
                <c:v>121.87737010432518</c:v>
              </c:pt>
              <c:pt idx="38">
                <c:v>121.90972529103398</c:v>
              </c:pt>
              <c:pt idx="39">
                <c:v>121.93580842399633</c:v>
              </c:pt>
              <c:pt idx="40">
                <c:v>121.9458358966107</c:v>
              </c:pt>
              <c:pt idx="41">
                <c:v>121.93068829385153</c:v>
              </c:pt>
              <c:pt idx="42">
                <c:v>121.88520036479666</c:v>
              </c:pt>
              <c:pt idx="43">
                <c:v>121.80417617023006</c:v>
              </c:pt>
              <c:pt idx="44">
                <c:v>121.68413457057098</c:v>
              </c:pt>
              <c:pt idx="45">
                <c:v>121.52709025006835</c:v>
              </c:pt>
              <c:pt idx="46">
                <c:v>121.33067375840061</c:v>
              </c:pt>
              <c:pt idx="47">
                <c:v>121.09398855499606</c:v>
              </c:pt>
              <c:pt idx="48">
                <c:v>120.81950742552466</c:v>
              </c:pt>
              <c:pt idx="49">
                <c:v>120.50930916710141</c:v>
              </c:pt>
              <c:pt idx="50">
                <c:v>120.17025306941578</c:v>
              </c:pt>
              <c:pt idx="51">
                <c:v>119.80918911299017</c:v>
              </c:pt>
              <c:pt idx="52">
                <c:v>119.42999702527756</c:v>
              </c:pt>
              <c:pt idx="53">
                <c:v>119.03954734461797</c:v>
              </c:pt>
              <c:pt idx="54">
                <c:v>118.64298061232614</c:v>
              </c:pt>
              <c:pt idx="55">
                <c:v>118.24319782237218</c:v>
              </c:pt>
              <c:pt idx="56">
                <c:v>117.84915698811386</c:v>
              </c:pt>
              <c:pt idx="57">
                <c:v>117.46647292508656</c:v>
              </c:pt>
              <c:pt idx="58">
                <c:v>117.10011129183758</c:v>
              </c:pt>
              <c:pt idx="59">
                <c:v>116.75837127398911</c:v>
              </c:pt>
              <c:pt idx="60">
                <c:v>116.44475194587152</c:v>
              </c:pt>
              <c:pt idx="61">
                <c:v>116.15559401054118</c:v>
              </c:pt>
              <c:pt idx="62">
                <c:v>115.88189341910859</c:v>
              </c:pt>
              <c:pt idx="63">
                <c:v>115.61669052867373</c:v>
              </c:pt>
              <c:pt idx="64">
                <c:v>115.35514380291747</c:v>
              </c:pt>
              <c:pt idx="65">
                <c:v>115.09339501499203</c:v>
              </c:pt>
              <c:pt idx="66">
                <c:v>114.8284307942467</c:v>
              </c:pt>
              <c:pt idx="67">
                <c:v>114.5573443750158</c:v>
              </c:pt>
              <c:pt idx="68">
                <c:v>114.2789005608394</c:v>
              </c:pt>
              <c:pt idx="69">
                <c:v>113.99000681088253</c:v>
              </c:pt>
              <c:pt idx="70">
                <c:v>113.69609168374936</c:v>
              </c:pt>
              <c:pt idx="71">
                <c:v>113.4014937312332</c:v>
              </c:pt>
              <c:pt idx="72">
                <c:v>113.10985541344363</c:v>
              </c:pt>
              <c:pt idx="73">
                <c:v>112.81991769675892</c:v>
              </c:pt>
              <c:pt idx="74">
                <c:v>112.53141169214395</c:v>
              </c:pt>
              <c:pt idx="75">
                <c:v>112.24434859286683</c:v>
              </c:pt>
              <c:pt idx="76">
                <c:v>111.95780818050355</c:v>
              </c:pt>
              <c:pt idx="77">
                <c:v>111.6726258880372</c:v>
              </c:pt>
              <c:pt idx="78">
                <c:v>111.38917934027037</c:v>
              </c:pt>
              <c:pt idx="79">
                <c:v>111.11047353611762</c:v>
              </c:pt>
              <c:pt idx="80">
                <c:v>110.84162429515324</c:v>
              </c:pt>
              <c:pt idx="81">
                <c:v>110.5892369634154</c:v>
              </c:pt>
              <c:pt idx="82">
                <c:v>110.36847526264712</c:v>
              </c:pt>
              <c:pt idx="83">
                <c:v>110.189513677628</c:v>
              </c:pt>
              <c:pt idx="84">
                <c:v>110.07025821787495</c:v>
              </c:pt>
              <c:pt idx="85">
                <c:v>110.01372537922728</c:v>
              </c:pt>
              <c:pt idx="86">
                <c:v>110.01356139930644</c:v>
              </c:pt>
              <c:pt idx="87">
                <c:v>110.05439879035467</c:v>
              </c:pt>
              <c:pt idx="88">
                <c:v>110.12975650321491</c:v>
              </c:pt>
              <c:pt idx="89">
                <c:v>110.22539908993974</c:v>
              </c:pt>
              <c:pt idx="90">
                <c:v>110.32956134607853</c:v>
              </c:pt>
              <c:pt idx="91">
                <c:v>110.4332526680907</c:v>
              </c:pt>
              <c:pt idx="92">
                <c:v>110.52655289108957</c:v>
              </c:pt>
              <c:pt idx="93">
                <c:v>110.60270859752033</c:v>
              </c:pt>
              <c:pt idx="94">
                <c:v>110.65463981693716</c:v>
              </c:pt>
              <c:pt idx="95">
                <c:v>110.67396387029669</c:v>
              </c:pt>
              <c:pt idx="96">
                <c:v>110.65614343873861</c:v>
              </c:pt>
              <c:pt idx="97">
                <c:v>110.59296723953233</c:v>
              </c:pt>
              <c:pt idx="98">
                <c:v>110.47186784650852</c:v>
              </c:pt>
              <c:pt idx="99">
                <c:v>110.28308486625836</c:v>
              </c:pt>
              <c:pt idx="100">
                <c:v>110.01838603752654</c:v>
              </c:pt>
              <c:pt idx="101">
                <c:v>109.66705601419147</c:v>
              </c:pt>
              <c:pt idx="102">
                <c:v>109.21876106409407</c:v>
              </c:pt>
              <c:pt idx="103">
                <c:v>108.66800039906104</c:v>
              </c:pt>
              <c:pt idx="104">
                <c:v>108.01275446985503</c:v>
              </c:pt>
              <c:pt idx="105">
                <c:v>107.25503572683955</c:v>
              </c:pt>
              <c:pt idx="106">
                <c:v>106.39504386590831</c:v>
              </c:pt>
              <c:pt idx="107">
                <c:v>105.43742354722812</c:v>
              </c:pt>
              <c:pt idx="108">
                <c:v>104.38912438709991</c:v>
              </c:pt>
              <c:pt idx="109">
                <c:v>103.26285857827742</c:v>
              </c:pt>
              <c:pt idx="110">
                <c:v>102.06594918912728</c:v>
              </c:pt>
              <c:pt idx="111">
                <c:v>100.80925642943789</c:v>
              </c:pt>
              <c:pt idx="112">
                <c:v>99.495874559808527</c:v>
              </c:pt>
              <c:pt idx="113">
                <c:v>98.13348858440898</c:v>
              </c:pt>
              <c:pt idx="114">
                <c:v>96.740787632849248</c:v>
              </c:pt>
              <c:pt idx="115">
                <c:v>95.337627346154918</c:v>
              </c:pt>
              <c:pt idx="116">
                <c:v>93.949922577718738</c:v>
              </c:pt>
              <c:pt idx="117">
                <c:v>92.609250553587302</c:v>
              </c:pt>
              <c:pt idx="118">
                <c:v>91.351738577229469</c:v>
              </c:pt>
              <c:pt idx="119">
                <c:v>90.217404701560497</c:v>
              </c:pt>
              <c:pt idx="120">
                <c:v>89.247915240918417</c:v>
              </c:pt>
              <c:pt idx="121">
                <c:v>88.487119104939737</c:v>
              </c:pt>
              <c:pt idx="122">
                <c:v>87.984517288020044</c:v>
              </c:pt>
              <c:pt idx="123">
                <c:v>87.794823665449996</c:v>
              </c:pt>
              <c:pt idx="124">
                <c:v>87.968767595232222</c:v>
              </c:pt>
              <c:pt idx="125">
                <c:v>88.479483611703898</c:v>
              </c:pt>
              <c:pt idx="126">
                <c:v>89.257537481606974</c:v>
              </c:pt>
              <c:pt idx="127">
                <c:v>90.232215488071716</c:v>
              </c:pt>
              <c:pt idx="128">
                <c:v>91.343846376746768</c:v>
              </c:pt>
              <c:pt idx="129">
                <c:v>92.533726677792728</c:v>
              </c:pt>
              <c:pt idx="130">
                <c:v>93.750409074993456</c:v>
              </c:pt>
              <c:pt idx="131">
                <c:v>94.953712525455018</c:v>
              </c:pt>
              <c:pt idx="132">
                <c:v>96.109905577208465</c:v>
              </c:pt>
              <c:pt idx="133">
                <c:v>97.191603065759423</c:v>
              </c:pt>
              <c:pt idx="134">
                <c:v>98.180109921036333</c:v>
              </c:pt>
              <c:pt idx="135">
                <c:v>99.062539469901864</c:v>
              </c:pt>
              <c:pt idx="136">
                <c:v>99.835024929297617</c:v>
              </c:pt>
              <c:pt idx="137">
                <c:v>100.50023697669528</c:v>
              </c:pt>
              <c:pt idx="138">
                <c:v>101.05951126463725</c:v>
              </c:pt>
              <c:pt idx="139">
                <c:v>101.52018320868925</c:v>
              </c:pt>
              <c:pt idx="140">
                <c:v>101.89062871315237</c:v>
              </c:pt>
              <c:pt idx="141">
                <c:v>102.18280349911903</c:v>
              </c:pt>
              <c:pt idx="142">
                <c:v>102.41067265896855</c:v>
              </c:pt>
              <c:pt idx="143">
                <c:v>102.58451848158113</c:v>
              </c:pt>
              <c:pt idx="144">
                <c:v>102.71401258317802</c:v>
              </c:pt>
              <c:pt idx="145">
                <c:v>102.81094206149886</c:v>
              </c:pt>
              <c:pt idx="146">
                <c:v>102.88208000170015</c:v>
              </c:pt>
              <c:pt idx="147">
                <c:v>102.93118854687687</c:v>
              </c:pt>
              <c:pt idx="148">
                <c:v>102.9616477601223</c:v>
              </c:pt>
              <c:pt idx="149">
                <c:v>102.97290651598287</c:v>
              </c:pt>
              <c:pt idx="150">
                <c:v>102.96465204124486</c:v>
              </c:pt>
              <c:pt idx="151">
                <c:v>102.93709865617861</c:v>
              </c:pt>
              <c:pt idx="152">
                <c:v>102.88879602901319</c:v>
              </c:pt>
              <c:pt idx="153">
                <c:v>102.81915672932153</c:v>
              </c:pt>
              <c:pt idx="154" formatCode="#\ ##0.0">
                <c:v>102.7323045306475</c:v>
              </c:pt>
              <c:pt idx="155" formatCode="#\ ##0.0">
                <c:v>102.63444404980561</c:v>
              </c:pt>
              <c:pt idx="156" formatCode="#\ ##0.0">
                <c:v>102.53174759907976</c:v>
              </c:pt>
              <c:pt idx="157" formatCode="#\ ##0.0">
                <c:v>102.43775304670405</c:v>
              </c:pt>
              <c:pt idx="158" formatCode="#\ ##0.0">
                <c:v>102.36776651331347</c:v>
              </c:pt>
              <c:pt idx="159" formatCode="#\ ##0.0">
                <c:v>102.32875636649635</c:v>
              </c:pt>
              <c:pt idx="160" formatCode="#\ ##0.0">
                <c:v>102.31652320732771</c:v>
              </c:pt>
              <c:pt idx="161" formatCode="#\ ##0.0">
                <c:v>102.32383888051606</c:v>
              </c:pt>
              <c:pt idx="162" formatCode="#\ ##0.0">
                <c:v>102.34585870756266</c:v>
              </c:pt>
              <c:pt idx="163" formatCode="#\ ##0.0">
                <c:v>102.3743141710882</c:v>
              </c:pt>
              <c:pt idx="164" formatCode="#\ ##0.0">
                <c:v>102.40259089500587</c:v>
              </c:pt>
              <c:pt idx="165" formatCode="#\ ##0.0">
                <c:v>102.42460018905776</c:v>
              </c:pt>
              <c:pt idx="166" formatCode="#\ ##0.0">
                <c:v>102.43265077209094</c:v>
              </c:pt>
              <c:pt idx="167" formatCode="#\ ##0.0">
                <c:v>102.41872676276344</c:v>
              </c:pt>
              <c:pt idx="168" formatCode="#\ ##0.0">
                <c:v>102.37797962896121</c:v>
              </c:pt>
              <c:pt idx="169" formatCode="#\ ##0.0">
                <c:v>102.30994211180742</c:v>
              </c:pt>
              <c:pt idx="170" formatCode="#\ ##0.0">
                <c:v>102.22056897279622</c:v>
              </c:pt>
              <c:pt idx="171" formatCode="#\ ##0.0">
                <c:v>102.11920503130999</c:v>
              </c:pt>
              <c:pt idx="172" formatCode="#\ ##0.0">
                <c:v>102.01457453775828</c:v>
              </c:pt>
              <c:pt idx="173" formatCode="#\ ##0.0">
                <c:v>101.91568253751933</c:v>
              </c:pt>
              <c:pt idx="174" formatCode="#\ ##0.0">
                <c:v>101.83131950143364</c:v>
              </c:pt>
              <c:pt idx="175" formatCode="#\ ##0.0">
                <c:v>101.76246021780418</c:v>
              </c:pt>
              <c:pt idx="176" formatCode="#\ ##0.0">
                <c:v>101.70724815543251</c:v>
              </c:pt>
              <c:pt idx="177" formatCode="#\ ##0.0">
                <c:v>101.66276432290238</c:v>
              </c:pt>
              <c:pt idx="178" formatCode="#\ ##0.0">
                <c:v>101.62398248064208</c:v>
              </c:pt>
              <c:pt idx="179" formatCode="#\ ##0.0">
                <c:v>101.58701362475703</c:v>
              </c:pt>
              <c:pt idx="180">
                <c:v>101.49273556372557</c:v>
              </c:pt>
              <c:pt idx="181">
                <c:v>101.43637204431796</c:v>
              </c:pt>
              <c:pt idx="182">
                <c:v>101.38934980150674</c:v>
              </c:pt>
              <c:pt idx="183">
                <c:v>101.33606194494941</c:v>
              </c:pt>
            </c:numLit>
          </c:val>
          <c:smooth val="0"/>
          <c:extLst>
            <c:ext xmlns:c16="http://schemas.microsoft.com/office/drawing/2014/chart" uri="{C3380CC4-5D6E-409C-BE32-E72D297353CC}">
              <c16:uniqueId val="{00000001-9D2D-4B91-B1AF-A5AB0F3F2D61}"/>
            </c:ext>
          </c:extLst>
        </c:ser>
        <c:dLbls>
          <c:showLegendKey val="0"/>
          <c:showVal val="0"/>
          <c:showCatName val="0"/>
          <c:showSerName val="0"/>
          <c:showPercent val="0"/>
          <c:showBubbleSize val="0"/>
        </c:dLbls>
        <c:smooth val="0"/>
        <c:axId val="310569600"/>
        <c:axId val="310125312"/>
      </c:lineChart>
      <c:dateAx>
        <c:axId val="3105696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SecB!$O$6</c:f>
              <c:strCache>
                <c:ptCount val="1"/>
                <c:pt idx="0">
                  <c:v>index (2015 = 100)</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125312"/>
        <c:crosses val="autoZero"/>
        <c:auto val="0"/>
        <c:lblOffset val="100"/>
        <c:baseTimeUnit val="months"/>
        <c:majorUnit val="2"/>
        <c:majorTimeUnit val="years"/>
      </c:dateAx>
      <c:valAx>
        <c:axId val="3101253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5696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engineering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74</c:v>
              </c:pt>
              <c:pt idx="1">
                <c:v>78</c:v>
              </c:pt>
              <c:pt idx="2">
                <c:v>78</c:v>
              </c:pt>
              <c:pt idx="3">
                <c:v>79</c:v>
              </c:pt>
              <c:pt idx="4">
                <c:v>80</c:v>
              </c:pt>
              <c:pt idx="5">
                <c:v>93</c:v>
              </c:pt>
              <c:pt idx="6">
                <c:v>85</c:v>
              </c:pt>
              <c:pt idx="7">
                <c:v>83</c:v>
              </c:pt>
              <c:pt idx="8">
                <c:v>83</c:v>
              </c:pt>
              <c:pt idx="9">
                <c:v>85</c:v>
              </c:pt>
              <c:pt idx="10">
                <c:v>68</c:v>
              </c:pt>
              <c:pt idx="11">
                <c:v>83</c:v>
              </c:pt>
              <c:pt idx="12">
                <c:v>76</c:v>
              </c:pt>
              <c:pt idx="13">
                <c:v>71</c:v>
              </c:pt>
              <c:pt idx="14">
                <c:v>67</c:v>
              </c:pt>
              <c:pt idx="15">
                <c:v>60</c:v>
              </c:pt>
              <c:pt idx="16">
                <c:v>60</c:v>
              </c:pt>
              <c:pt idx="17">
                <c:v>48</c:v>
              </c:pt>
              <c:pt idx="18">
                <c:v>29</c:v>
              </c:pt>
              <c:pt idx="19">
                <c:v>39</c:v>
              </c:pt>
              <c:pt idx="20">
                <c:v>25</c:v>
              </c:pt>
              <c:pt idx="21">
                <c:v>33</c:v>
              </c:pt>
              <c:pt idx="22">
                <c:v>28</c:v>
              </c:pt>
              <c:pt idx="23">
                <c:v>23</c:v>
              </c:pt>
              <c:pt idx="24">
                <c:v>21</c:v>
              </c:pt>
              <c:pt idx="25">
                <c:v>23</c:v>
              </c:pt>
              <c:pt idx="26">
                <c:v>21</c:v>
              </c:pt>
              <c:pt idx="27">
                <c:v>26</c:v>
              </c:pt>
              <c:pt idx="28">
                <c:v>34</c:v>
              </c:pt>
              <c:pt idx="29">
                <c:v>38</c:v>
              </c:pt>
              <c:pt idx="30">
                <c:v>42</c:v>
              </c:pt>
              <c:pt idx="31">
                <c:v>36</c:v>
              </c:pt>
              <c:pt idx="32">
                <c:v>53</c:v>
              </c:pt>
              <c:pt idx="33">
                <c:v>45</c:v>
              </c:pt>
              <c:pt idx="34">
                <c:v>51</c:v>
              </c:pt>
              <c:pt idx="35">
                <c:v>66</c:v>
              </c:pt>
              <c:pt idx="36">
                <c:v>55</c:v>
              </c:pt>
              <c:pt idx="37">
                <c:v>44</c:v>
              </c:pt>
              <c:pt idx="38">
                <c:v>48</c:v>
              </c:pt>
              <c:pt idx="39">
                <c:v>59</c:v>
              </c:pt>
              <c:pt idx="40">
                <c:v>39</c:v>
              </c:pt>
              <c:pt idx="41">
                <c:v>45</c:v>
              </c:pt>
              <c:pt idx="42">
                <c:v>39</c:v>
              </c:pt>
              <c:pt idx="43">
                <c:v>42</c:v>
              </c:pt>
              <c:pt idx="44">
                <c:v>28</c:v>
              </c:pt>
              <c:pt idx="45">
                <c:v>46</c:v>
              </c:pt>
              <c:pt idx="46">
                <c:v>52</c:v>
              </c:pt>
              <c:pt idx="47">
                <c:v>35</c:v>
              </c:pt>
              <c:pt idx="48">
                <c:v>40</c:v>
              </c:pt>
              <c:pt idx="49">
                <c:v>27</c:v>
              </c:pt>
              <c:pt idx="50">
                <c:v>13</c:v>
              </c:pt>
              <c:pt idx="51">
                <c:v>19</c:v>
              </c:pt>
              <c:pt idx="52">
                <c:v>12</c:v>
              </c:pt>
              <c:pt idx="53">
                <c:v>15</c:v>
              </c:pt>
              <c:pt idx="54">
                <c:v>17</c:v>
              </c:pt>
              <c:pt idx="55">
                <c:v>18</c:v>
              </c:pt>
              <c:pt idx="56">
                <c:v>10</c:v>
              </c:pt>
              <c:pt idx="57">
                <c:v>11</c:v>
              </c:pt>
              <c:pt idx="58">
                <c:v>15</c:v>
              </c:pt>
              <c:pt idx="59">
                <c:v>22</c:v>
              </c:pt>
              <c:pt idx="60">
                <c:v>24</c:v>
              </c:pt>
              <c:pt idx="61">
                <c:v>5</c:v>
              </c:pt>
              <c:pt idx="62">
                <c:v>11</c:v>
              </c:pt>
              <c:pt idx="63">
                <c:v>16</c:v>
              </c:pt>
              <c:pt idx="64">
                <c:v>21</c:v>
              </c:pt>
              <c:pt idx="65">
                <c:v>13</c:v>
              </c:pt>
              <c:pt idx="66">
                <c:v>17</c:v>
              </c:pt>
              <c:pt idx="67">
                <c:v>15</c:v>
              </c:pt>
              <c:pt idx="68">
                <c:v>9</c:v>
              </c:pt>
              <c:pt idx="69">
                <c:v>10</c:v>
              </c:pt>
              <c:pt idx="70">
                <c:v>24</c:v>
              </c:pt>
              <c:pt idx="71">
                <c:v>31</c:v>
              </c:pt>
              <c:pt idx="72">
                <c:v>42</c:v>
              </c:pt>
              <c:pt idx="73">
                <c:v>41</c:v>
              </c:pt>
              <c:pt idx="74">
                <c:v>43</c:v>
              </c:pt>
              <c:pt idx="75">
                <c:v>41</c:v>
              </c:pt>
              <c:pt idx="76">
                <c:v>47</c:v>
              </c:pt>
              <c:pt idx="77">
                <c:v>44</c:v>
              </c:pt>
              <c:pt idx="78">
                <c:v>50</c:v>
              </c:pt>
              <c:pt idx="79">
                <c:v>48</c:v>
              </c:pt>
            </c:numLit>
          </c:val>
          <c:smooth val="0"/>
          <c:extLst>
            <c:ext xmlns:c16="http://schemas.microsoft.com/office/drawing/2014/chart" uri="{C3380CC4-5D6E-409C-BE32-E72D297353CC}">
              <c16:uniqueId val="{00000000-4B61-408E-9D10-7B9871CDA749}"/>
            </c:ext>
          </c:extLst>
        </c:ser>
        <c:dLbls>
          <c:showLegendKey val="0"/>
          <c:showVal val="0"/>
          <c:showCatName val="0"/>
          <c:showSerName val="0"/>
          <c:showPercent val="0"/>
          <c:showBubbleSize val="0"/>
        </c:dLbls>
        <c:smooth val="0"/>
        <c:axId val="309360512"/>
        <c:axId val="309362688"/>
      </c:lineChart>
      <c:dateAx>
        <c:axId val="309360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SecB!$O$4</c:f>
              <c:strCache>
                <c:ptCount val="1"/>
                <c:pt idx="0">
                  <c:v>gross %</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362688"/>
        <c:crossesAt val="50"/>
        <c:auto val="0"/>
        <c:lblOffset val="100"/>
        <c:baseTimeUnit val="months"/>
        <c:majorUnit val="2"/>
        <c:majorTimeUnit val="years"/>
      </c:dateAx>
      <c:valAx>
        <c:axId val="30936268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3605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SecB!$AA$4:$AB$4</c:f>
          <c:strCache>
            <c:ptCount val="2"/>
            <c:pt idx="0">
              <c:v>Non-metallic mineral products²</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-13.3333333333333</c:v>
              </c:pt>
              <c:pt idx="1">
                <c:v>-9.6076861489191305</c:v>
              </c:pt>
              <c:pt idx="2">
                <c:v>-2.2635408245755801</c:v>
              </c:pt>
              <c:pt idx="3">
                <c:v>-9.3975903614457792</c:v>
              </c:pt>
              <c:pt idx="4">
                <c:v>0.96153846153845801</c:v>
              </c:pt>
              <c:pt idx="5">
                <c:v>1.36869118905047</c:v>
              </c:pt>
              <c:pt idx="6">
                <c:v>-2.72727272727272</c:v>
              </c:pt>
              <c:pt idx="7">
                <c:v>2.3728813559322099</c:v>
              </c:pt>
              <c:pt idx="8">
                <c:v>-3.7562604340567498</c:v>
              </c:pt>
              <c:pt idx="9">
                <c:v>1.6949152542372801</c:v>
              </c:pt>
              <c:pt idx="10">
                <c:v>-2.2279348757497899</c:v>
              </c:pt>
              <c:pt idx="11">
                <c:v>-4.0322580645161201</c:v>
              </c:pt>
              <c:pt idx="12">
                <c:v>-2.3872679045092702</c:v>
              </c:pt>
              <c:pt idx="13">
                <c:v>2.2143489813994699</c:v>
              </c:pt>
              <c:pt idx="14">
                <c:v>5.2109181141439098</c:v>
              </c:pt>
              <c:pt idx="15">
                <c:v>0.88652482269504496</c:v>
              </c:pt>
              <c:pt idx="16">
                <c:v>1.29870129870128</c:v>
              </c:pt>
              <c:pt idx="17">
                <c:v>2.8691983122362799</c:v>
              </c:pt>
              <c:pt idx="18">
                <c:v>1.52931180968562</c:v>
              </c:pt>
              <c:pt idx="19">
                <c:v>4.8013245033112497</c:v>
              </c:pt>
              <c:pt idx="20">
                <c:v>10.754553339115301</c:v>
              </c:pt>
              <c:pt idx="21">
                <c:v>10.9649122807017</c:v>
              </c:pt>
              <c:pt idx="22">
                <c:v>14.022787028921901</c:v>
              </c:pt>
              <c:pt idx="23">
                <c:v>5.7983193277310896</c:v>
              </c:pt>
              <c:pt idx="24">
                <c:v>14.945652173913</c:v>
              </c:pt>
              <c:pt idx="25">
                <c:v>14.8180242634315</c:v>
              </c:pt>
              <c:pt idx="26">
                <c:v>-5.5031446540880502</c:v>
              </c:pt>
              <c:pt idx="27">
                <c:v>7.9964850615114198</c:v>
              </c:pt>
              <c:pt idx="28">
                <c:v>7.6068376068376002</c:v>
              </c:pt>
              <c:pt idx="29">
                <c:v>1.23051681706316</c:v>
              </c:pt>
              <c:pt idx="30">
                <c:v>-1.2552301255230101</c:v>
              </c:pt>
              <c:pt idx="31">
                <c:v>-9.7946287519747202</c:v>
              </c:pt>
              <c:pt idx="32">
                <c:v>-15.0352388410336</c:v>
              </c:pt>
              <c:pt idx="33">
                <c:v>-6.1660079051383301</c:v>
              </c:pt>
              <c:pt idx="34">
                <c:v>-9.4542659492697894</c:v>
              </c:pt>
              <c:pt idx="35">
                <c:v>-1.5091342335186699</c:v>
              </c:pt>
              <c:pt idx="36">
                <c:v>-2.0488573680063</c:v>
              </c:pt>
              <c:pt idx="37">
                <c:v>-10.037735849056601</c:v>
              </c:pt>
              <c:pt idx="38">
                <c:v>2.0798668885191298</c:v>
              </c:pt>
              <c:pt idx="39">
                <c:v>-0.24410089503662499</c:v>
              </c:pt>
              <c:pt idx="40">
                <c:v>0</c:v>
              </c:pt>
              <c:pt idx="41">
                <c:v>-1.2155591572123201</c:v>
              </c:pt>
              <c:pt idx="42">
                <c:v>4.7457627118643897</c:v>
              </c:pt>
              <c:pt idx="43">
                <c:v>11.4711033274956</c:v>
              </c:pt>
              <c:pt idx="44">
                <c:v>8.1105990783410107</c:v>
              </c:pt>
              <c:pt idx="45">
                <c:v>3.6225779275484302</c:v>
              </c:pt>
              <c:pt idx="46">
                <c:v>5.8573853989813296</c:v>
              </c:pt>
              <c:pt idx="47">
                <c:v>-2.6612903225806401</c:v>
              </c:pt>
              <c:pt idx="48">
                <c:v>1.04585679806918</c:v>
              </c:pt>
              <c:pt idx="49">
                <c:v>1.0906040268456401</c:v>
              </c:pt>
              <c:pt idx="50">
                <c:v>-4.4824775876120597</c:v>
              </c:pt>
              <c:pt idx="51">
                <c:v>0.16313213703100701</c:v>
              </c:pt>
              <c:pt idx="52">
                <c:v>-6.5131056393963398</c:v>
              </c:pt>
              <c:pt idx="53">
                <c:v>-4.1837571780147602</c:v>
              </c:pt>
              <c:pt idx="54">
                <c:v>0.88996763754045605</c:v>
              </c:pt>
              <c:pt idx="55">
                <c:v>-9.7407698350353407</c:v>
              </c:pt>
              <c:pt idx="56">
                <c:v>-8.5251491901105994E-2</c:v>
              </c:pt>
              <c:pt idx="57">
                <c:v>-1.78861788617886</c:v>
              </c:pt>
              <c:pt idx="58">
                <c:v>-9.9438652766639901</c:v>
              </c:pt>
              <c:pt idx="59">
                <c:v>-9.1963545981772992</c:v>
              </c:pt>
              <c:pt idx="60">
                <c:v>-11.544585987261099</c:v>
              </c:pt>
              <c:pt idx="61">
                <c:v>-1.90871369294605</c:v>
              </c:pt>
              <c:pt idx="62">
                <c:v>0.68259385665527805</c:v>
              </c:pt>
              <c:pt idx="63">
                <c:v>-5.0488599348534198</c:v>
              </c:pt>
              <c:pt idx="64">
                <c:v>-1.2744265080713599</c:v>
              </c:pt>
              <c:pt idx="65">
                <c:v>-1.3698630136986201</c:v>
              </c:pt>
              <c:pt idx="66">
                <c:v>-6.5757818765035996</c:v>
              </c:pt>
              <c:pt idx="67">
                <c:v>-1.91470844212359</c:v>
              </c:pt>
              <c:pt idx="68">
                <c:v>4.7781569965870299</c:v>
              </c:pt>
              <c:pt idx="69">
                <c:v>-6.5397350993377401</c:v>
              </c:pt>
              <c:pt idx="70">
                <c:v>0.62333036509349904</c:v>
              </c:pt>
              <c:pt idx="71">
                <c:v>-1.0036496350364901</c:v>
              </c:pt>
              <c:pt idx="72">
                <c:v>2.7002700270026998</c:v>
              </c:pt>
              <c:pt idx="73">
                <c:v>-4.3147208121827401</c:v>
              </c:pt>
              <c:pt idx="74">
                <c:v>-5.42372881355932</c:v>
              </c:pt>
              <c:pt idx="75">
                <c:v>-2.2298456260720299</c:v>
              </c:pt>
              <c:pt idx="76">
                <c:v>-4.0447504302925896</c:v>
              </c:pt>
              <c:pt idx="77">
                <c:v>-0.78125</c:v>
              </c:pt>
              <c:pt idx="78">
                <c:v>-2.5751072961373298</c:v>
              </c:pt>
              <c:pt idx="79">
                <c:v>-8.8731144631770606E-2</c:v>
              </c:pt>
              <c:pt idx="80">
                <c:v>-2.7687296416937999</c:v>
              </c:pt>
              <c:pt idx="81">
                <c:v>-6.4658990256864604</c:v>
              </c:pt>
              <c:pt idx="82">
                <c:v>4.5132743362831897</c:v>
              </c:pt>
              <c:pt idx="83">
                <c:v>-12.1658986175115</c:v>
              </c:pt>
              <c:pt idx="84">
                <c:v>-11.744084136722099</c:v>
              </c:pt>
              <c:pt idx="85">
                <c:v>-10.6984969053934</c:v>
              </c:pt>
              <c:pt idx="86">
                <c:v>6.5412186379928396</c:v>
              </c:pt>
              <c:pt idx="87">
                <c:v>-10.2631578947368</c:v>
              </c:pt>
              <c:pt idx="88">
                <c:v>0.98654708520178302</c:v>
              </c:pt>
              <c:pt idx="89">
                <c:v>-1.13735783027121</c:v>
              </c:pt>
              <c:pt idx="90">
                <c:v>-3.6123348017621</c:v>
              </c:pt>
              <c:pt idx="91">
                <c:v>0.88809946714032395</c:v>
              </c:pt>
              <c:pt idx="92">
                <c:v>-7.7051926298157403</c:v>
              </c:pt>
              <c:pt idx="93">
                <c:v>3.5037878787878798</c:v>
              </c:pt>
              <c:pt idx="94">
                <c:v>-3.0482641828958399</c:v>
              </c:pt>
              <c:pt idx="95">
                <c:v>12.277019937040899</c:v>
              </c:pt>
              <c:pt idx="96">
                <c:v>5.56107249255213</c:v>
              </c:pt>
              <c:pt idx="97">
                <c:v>12.277227722772199</c:v>
              </c:pt>
              <c:pt idx="98">
                <c:v>-5.8031959629941099</c:v>
              </c:pt>
              <c:pt idx="99">
                <c:v>5.3763440860214997</c:v>
              </c:pt>
              <c:pt idx="100">
                <c:v>-1.9538188277086901</c:v>
              </c:pt>
              <c:pt idx="101">
                <c:v>1.3274336283185699</c:v>
              </c:pt>
              <c:pt idx="102">
                <c:v>3.01645338208409</c:v>
              </c:pt>
              <c:pt idx="103">
                <c:v>-0.79225352112675096</c:v>
              </c:pt>
              <c:pt idx="104">
                <c:v>-3.6297640653357499</c:v>
              </c:pt>
              <c:pt idx="105">
                <c:v>2.1957913998170202</c:v>
              </c:pt>
              <c:pt idx="106">
                <c:v>-5.0655021834061102</c:v>
              </c:pt>
              <c:pt idx="107">
                <c:v>3.92523364485981</c:v>
              </c:pt>
              <c:pt idx="108">
                <c:v>-6.8673565380997097</c:v>
              </c:pt>
              <c:pt idx="109">
                <c:v>-5.8201058201058196</c:v>
              </c:pt>
              <c:pt idx="110">
                <c:v>-15.8035714285714</c:v>
              </c:pt>
              <c:pt idx="111">
                <c:v>-2.2263450834879301</c:v>
              </c:pt>
              <c:pt idx="112">
                <c:v>9.0579710144922304E-2</c:v>
              </c:pt>
              <c:pt idx="113">
                <c:v>-13.275109170305599</c:v>
              </c:pt>
              <c:pt idx="114">
                <c:v>-8.7843833185448101</c:v>
              </c:pt>
              <c:pt idx="115">
                <c:v>-10.381543921916499</c:v>
              </c:pt>
              <c:pt idx="116">
                <c:v>-7.2504708097928399</c:v>
              </c:pt>
              <c:pt idx="117">
                <c:v>-13.607878245299901</c:v>
              </c:pt>
              <c:pt idx="118">
                <c:v>-14.443422263109399</c:v>
              </c:pt>
              <c:pt idx="119">
                <c:v>-16.906474820143799</c:v>
              </c:pt>
              <c:pt idx="120">
                <c:v>-4.1414141414141303</c:v>
              </c:pt>
              <c:pt idx="121">
                <c:v>-12.2659176029962</c:v>
              </c:pt>
              <c:pt idx="122">
                <c:v>-10.922587486744399</c:v>
              </c:pt>
              <c:pt idx="123">
                <c:v>-90.322580645161196</c:v>
              </c:pt>
              <c:pt idx="124">
                <c:v>-58.9140271493212</c:v>
              </c:pt>
              <c:pt idx="125">
                <c:v>-12.185297079556801</c:v>
              </c:pt>
              <c:pt idx="126">
                <c:v>-2.4319066147859898</c:v>
              </c:pt>
              <c:pt idx="127">
                <c:v>-9.7029702970296992</c:v>
              </c:pt>
              <c:pt idx="128">
                <c:v>0.101522842639578</c:v>
              </c:pt>
              <c:pt idx="129">
                <c:v>7.5647668393782297</c:v>
              </c:pt>
              <c:pt idx="130">
                <c:v>7.74193548387096</c:v>
              </c:pt>
              <c:pt idx="131">
                <c:v>9.6320346320346104</c:v>
              </c:pt>
              <c:pt idx="132">
                <c:v>10.432033719704901</c:v>
              </c:pt>
              <c:pt idx="133">
                <c:v>9.9252934898612608</c:v>
              </c:pt>
              <c:pt idx="134">
                <c:v>27.619047619047599</c:v>
              </c:pt>
              <c:pt idx="135">
                <c:v>935.29411764705799</c:v>
              </c:pt>
              <c:pt idx="136">
                <c:v>116.96035242290699</c:v>
              </c:pt>
              <c:pt idx="137">
                <c:v>22.133027522935699</c:v>
              </c:pt>
              <c:pt idx="138">
                <c:v>1.79461615154536</c:v>
              </c:pt>
              <c:pt idx="139">
                <c:v>15.241228070175399</c:v>
              </c:pt>
              <c:pt idx="140">
                <c:v>5.3752535496957403</c:v>
              </c:pt>
              <c:pt idx="141">
                <c:v>-5.1059730250481703</c:v>
              </c:pt>
              <c:pt idx="142">
                <c:v>1.59680638722554</c:v>
              </c:pt>
              <c:pt idx="143">
                <c:v>3.3563672260612001</c:v>
              </c:pt>
              <c:pt idx="144">
                <c:v>-6.77480916030534</c:v>
              </c:pt>
              <c:pt idx="145">
                <c:v>-3.1067961165048601</c:v>
              </c:pt>
              <c:pt idx="146">
                <c:v>-4.3843283582089496</c:v>
              </c:pt>
              <c:pt idx="147">
                <c:v>-6.25</c:v>
              </c:pt>
              <c:pt idx="148">
                <c:v>4.7715736040609</c:v>
              </c:pt>
              <c:pt idx="149">
                <c:v>-2.8169014084507</c:v>
              </c:pt>
              <c:pt idx="150">
                <c:v>-0.78354554358471795</c:v>
              </c:pt>
              <c:pt idx="151">
                <c:v>-1.23691722169362</c:v>
              </c:pt>
              <c:pt idx="152">
                <c:v>3.5611164581328101</c:v>
              </c:pt>
              <c:pt idx="153">
                <c:v>6.4974619289340101</c:v>
              </c:pt>
              <c:pt idx="154">
                <c:v>0.88408644400785796</c:v>
              </c:pt>
              <c:pt idx="155">
                <c:v>5.06208213944603</c:v>
              </c:pt>
              <c:pt idx="156">
                <c:v>6.7553735926304901</c:v>
              </c:pt>
              <c:pt idx="157">
                <c:v>-5.7114228456913798</c:v>
              </c:pt>
              <c:pt idx="158">
                <c:v>-11.024390243902401</c:v>
              </c:pt>
              <c:pt idx="159">
                <c:v>0.30303030303029299</c:v>
              </c:pt>
              <c:pt idx="160">
                <c:v>1.4534883720930201</c:v>
              </c:pt>
              <c:pt idx="161">
                <c:v>-4.4444444444444304</c:v>
              </c:pt>
              <c:pt idx="162">
                <c:v>2.66535044422506</c:v>
              </c:pt>
              <c:pt idx="163">
                <c:v>-0.86705202312138396</c:v>
              </c:pt>
              <c:pt idx="164">
                <c:v>-6.3197026022304801</c:v>
              </c:pt>
              <c:pt idx="165">
                <c:v>-2.6692087702573999</c:v>
              </c:pt>
              <c:pt idx="166">
                <c:v>2.82375851996103</c:v>
              </c:pt>
              <c:pt idx="167">
                <c:v>-2.9090909090909101</c:v>
              </c:pt>
              <c:pt idx="168">
                <c:v>4.3144774688398799</c:v>
              </c:pt>
              <c:pt idx="169">
                <c:v>12.327311370882001</c:v>
              </c:pt>
              <c:pt idx="170">
                <c:v>11.403508771929801</c:v>
              </c:pt>
              <c:pt idx="171">
                <c:v>3.12185297079556</c:v>
              </c:pt>
              <c:pt idx="172">
                <c:v>-2.7698185291308501</c:v>
              </c:pt>
              <c:pt idx="173">
                <c:v>-4.85338725985845</c:v>
              </c:pt>
              <c:pt idx="174">
                <c:v>-4.8076923076923102</c:v>
              </c:pt>
              <c:pt idx="175">
                <c:v>-2.1379980563654</c:v>
              </c:pt>
              <c:pt idx="176">
                <c:v>-1.19047619047619</c:v>
              </c:pt>
              <c:pt idx="177">
                <c:v>0.68560235063663799</c:v>
              </c:pt>
              <c:pt idx="178">
                <c:v>-1.7992424242424101</c:v>
              </c:pt>
              <c:pt idx="179">
                <c:v>-3.1835205992509299</c:v>
              </c:pt>
            </c:numLit>
          </c:val>
          <c:smooth val="0"/>
          <c:extLst>
            <c:ext xmlns:c16="http://schemas.microsoft.com/office/drawing/2014/chart" uri="{C3380CC4-5D6E-409C-BE32-E72D297353CC}">
              <c16:uniqueId val="{00000000-7601-49CB-94F0-425669B3F523}"/>
            </c:ext>
          </c:extLst>
        </c:ser>
        <c:dLbls>
          <c:showLegendKey val="0"/>
          <c:showVal val="0"/>
          <c:showCatName val="0"/>
          <c:showSerName val="0"/>
          <c:showPercent val="0"/>
          <c:showBubbleSize val="0"/>
        </c:dLbls>
        <c:smooth val="0"/>
        <c:axId val="309581696"/>
        <c:axId val="309587968"/>
      </c:lineChart>
      <c:dateAx>
        <c:axId val="3095816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SecB!$O$3</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587968"/>
        <c:crosses val="autoZero"/>
        <c:auto val="0"/>
        <c:lblOffset val="100"/>
        <c:baseTimeUnit val="months"/>
        <c:majorUnit val="2"/>
        <c:majorTimeUnit val="years"/>
      </c:dateAx>
      <c:valAx>
        <c:axId val="309587968"/>
        <c:scaling>
          <c:orientation val="minMax"/>
          <c:max val="2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5816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SecB!$AK$5:$AL$5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7722</c:v>
              </c:pt>
              <c:pt idx="1">
                <c:v>8175</c:v>
              </c:pt>
              <c:pt idx="2">
                <c:v>8688</c:v>
              </c:pt>
              <c:pt idx="3">
                <c:v>8100</c:v>
              </c:pt>
              <c:pt idx="4">
                <c:v>8145</c:v>
              </c:pt>
              <c:pt idx="5">
                <c:v>8723</c:v>
              </c:pt>
              <c:pt idx="6">
                <c:v>8981</c:v>
              </c:pt>
              <c:pt idx="7">
                <c:v>8976</c:v>
              </c:pt>
              <c:pt idx="8">
                <c:v>8839</c:v>
              </c:pt>
              <c:pt idx="9">
                <c:v>9049</c:v>
              </c:pt>
              <c:pt idx="10">
                <c:v>9330</c:v>
              </c:pt>
              <c:pt idx="11">
                <c:v>8361</c:v>
              </c:pt>
              <c:pt idx="12">
                <c:v>7731</c:v>
              </c:pt>
              <c:pt idx="13">
                <c:v>8900</c:v>
              </c:pt>
              <c:pt idx="14">
                <c:v>9389</c:v>
              </c:pt>
              <c:pt idx="15">
                <c:v>9398</c:v>
              </c:pt>
              <c:pt idx="16">
                <c:v>9568</c:v>
              </c:pt>
              <c:pt idx="17">
                <c:v>9451</c:v>
              </c:pt>
              <c:pt idx="18">
                <c:v>9783</c:v>
              </c:pt>
              <c:pt idx="19">
                <c:v>10325</c:v>
              </c:pt>
              <c:pt idx="20">
                <c:v>10629</c:v>
              </c:pt>
              <c:pt idx="21">
                <c:v>10494</c:v>
              </c:pt>
              <c:pt idx="22">
                <c:v>10860</c:v>
              </c:pt>
              <c:pt idx="23">
                <c:v>9674</c:v>
              </c:pt>
              <c:pt idx="24">
                <c:v>9159</c:v>
              </c:pt>
              <c:pt idx="25">
                <c:v>10055</c:v>
              </c:pt>
              <c:pt idx="26">
                <c:v>9879</c:v>
              </c:pt>
              <c:pt idx="27">
                <c:v>9616</c:v>
              </c:pt>
              <c:pt idx="28">
                <c:v>9890</c:v>
              </c:pt>
              <c:pt idx="29">
                <c:v>10276</c:v>
              </c:pt>
              <c:pt idx="30">
                <c:v>10317</c:v>
              </c:pt>
              <c:pt idx="31">
                <c:v>10677</c:v>
              </c:pt>
              <c:pt idx="32">
                <c:v>10284</c:v>
              </c:pt>
              <c:pt idx="33">
                <c:v>10712</c:v>
              </c:pt>
              <c:pt idx="34">
                <c:v>11937</c:v>
              </c:pt>
              <c:pt idx="35">
                <c:v>10000</c:v>
              </c:pt>
              <c:pt idx="36">
                <c:v>9924</c:v>
              </c:pt>
              <c:pt idx="37">
                <c:v>10574</c:v>
              </c:pt>
              <c:pt idx="38">
                <c:v>10178</c:v>
              </c:pt>
              <c:pt idx="39">
                <c:v>11395</c:v>
              </c:pt>
              <c:pt idx="40">
                <c:v>11214</c:v>
              </c:pt>
              <c:pt idx="41">
                <c:v>10884</c:v>
              </c:pt>
              <c:pt idx="42">
                <c:v>11558</c:v>
              </c:pt>
              <c:pt idx="43">
                <c:v>11698</c:v>
              </c:pt>
              <c:pt idx="44">
                <c:v>11418</c:v>
              </c:pt>
              <c:pt idx="45">
                <c:v>11809</c:v>
              </c:pt>
              <c:pt idx="46">
                <c:v>12454</c:v>
              </c:pt>
              <c:pt idx="47">
                <c:v>10788</c:v>
              </c:pt>
              <c:pt idx="48">
                <c:v>11142</c:v>
              </c:pt>
              <c:pt idx="49">
                <c:v>11460</c:v>
              </c:pt>
              <c:pt idx="50">
                <c:v>11355</c:v>
              </c:pt>
              <c:pt idx="51">
                <c:v>12382</c:v>
              </c:pt>
              <c:pt idx="52">
                <c:v>12226</c:v>
              </c:pt>
              <c:pt idx="53">
                <c:v>12743</c:v>
              </c:pt>
              <c:pt idx="54">
                <c:v>12834</c:v>
              </c:pt>
              <c:pt idx="55">
                <c:v>12806</c:v>
              </c:pt>
              <c:pt idx="56">
                <c:v>13265</c:v>
              </c:pt>
              <c:pt idx="57">
                <c:v>12988</c:v>
              </c:pt>
              <c:pt idx="58">
                <c:v>13550</c:v>
              </c:pt>
              <c:pt idx="59">
                <c:v>11757</c:v>
              </c:pt>
              <c:pt idx="60">
                <c:v>11648</c:v>
              </c:pt>
              <c:pt idx="61">
                <c:v>11931</c:v>
              </c:pt>
              <c:pt idx="62">
                <c:v>12008</c:v>
              </c:pt>
              <c:pt idx="63">
                <c:v>11855</c:v>
              </c:pt>
              <c:pt idx="64">
                <c:v>11832</c:v>
              </c:pt>
              <c:pt idx="65">
                <c:v>12299</c:v>
              </c:pt>
              <c:pt idx="66">
                <c:v>12387</c:v>
              </c:pt>
              <c:pt idx="67">
                <c:v>12071</c:v>
              </c:pt>
              <c:pt idx="68">
                <c:v>12799</c:v>
              </c:pt>
              <c:pt idx="69">
                <c:v>12668</c:v>
              </c:pt>
              <c:pt idx="70">
                <c:v>12846</c:v>
              </c:pt>
              <c:pt idx="71">
                <c:v>11653</c:v>
              </c:pt>
              <c:pt idx="72">
                <c:v>10613</c:v>
              </c:pt>
              <c:pt idx="73">
                <c:v>11364</c:v>
              </c:pt>
              <c:pt idx="74">
                <c:v>11763</c:v>
              </c:pt>
              <c:pt idx="75">
                <c:v>12231</c:v>
              </c:pt>
              <c:pt idx="76">
                <c:v>12625</c:v>
              </c:pt>
              <c:pt idx="77">
                <c:v>13297</c:v>
              </c:pt>
              <c:pt idx="78">
                <c:v>12913</c:v>
              </c:pt>
              <c:pt idx="79">
                <c:v>13705</c:v>
              </c:pt>
              <c:pt idx="80">
                <c:v>13729</c:v>
              </c:pt>
              <c:pt idx="81">
                <c:v>13406</c:v>
              </c:pt>
              <c:pt idx="82">
                <c:v>14080</c:v>
              </c:pt>
              <c:pt idx="83">
                <c:v>13176</c:v>
              </c:pt>
              <c:pt idx="84">
                <c:v>12714</c:v>
              </c:pt>
              <c:pt idx="85">
                <c:v>12845</c:v>
              </c:pt>
              <c:pt idx="86">
                <c:v>13271</c:v>
              </c:pt>
              <c:pt idx="87">
                <c:v>13273</c:v>
              </c:pt>
              <c:pt idx="88">
                <c:v>14471</c:v>
              </c:pt>
              <c:pt idx="89">
                <c:v>15530</c:v>
              </c:pt>
              <c:pt idx="90">
                <c:v>14539</c:v>
              </c:pt>
              <c:pt idx="91">
                <c:v>14911</c:v>
              </c:pt>
              <c:pt idx="92">
                <c:v>15086</c:v>
              </c:pt>
              <c:pt idx="93">
                <c:v>15349</c:v>
              </c:pt>
              <c:pt idx="94">
                <c:v>15465</c:v>
              </c:pt>
              <c:pt idx="95">
                <c:v>13632</c:v>
              </c:pt>
              <c:pt idx="96">
                <c:v>13808</c:v>
              </c:pt>
              <c:pt idx="97">
                <c:v>14485</c:v>
              </c:pt>
              <c:pt idx="98">
                <c:v>14461</c:v>
              </c:pt>
              <c:pt idx="99">
                <c:v>14477</c:v>
              </c:pt>
              <c:pt idx="100">
                <c:v>15111</c:v>
              </c:pt>
              <c:pt idx="101">
                <c:v>15077</c:v>
              </c:pt>
              <c:pt idx="102">
                <c:v>15426</c:v>
              </c:pt>
              <c:pt idx="103">
                <c:v>16226</c:v>
              </c:pt>
              <c:pt idx="104">
                <c:v>16001</c:v>
              </c:pt>
              <c:pt idx="105">
                <c:v>16794</c:v>
              </c:pt>
              <c:pt idx="106">
                <c:v>17759</c:v>
              </c:pt>
              <c:pt idx="107">
                <c:v>14590</c:v>
              </c:pt>
              <c:pt idx="108">
                <c:v>14719</c:v>
              </c:pt>
              <c:pt idx="109">
                <c:v>14915</c:v>
              </c:pt>
              <c:pt idx="110">
                <c:v>14798</c:v>
              </c:pt>
              <c:pt idx="111">
                <c:v>15433</c:v>
              </c:pt>
              <c:pt idx="112">
                <c:v>15704</c:v>
              </c:pt>
              <c:pt idx="113">
                <c:v>15701</c:v>
              </c:pt>
              <c:pt idx="114">
                <c:v>15336</c:v>
              </c:pt>
              <c:pt idx="115">
                <c:v>16299</c:v>
              </c:pt>
              <c:pt idx="116">
                <c:v>15665</c:v>
              </c:pt>
              <c:pt idx="117">
                <c:v>16053</c:v>
              </c:pt>
              <c:pt idx="118">
                <c:v>16050</c:v>
              </c:pt>
              <c:pt idx="119">
                <c:v>13857</c:v>
              </c:pt>
              <c:pt idx="120">
                <c:v>14218</c:v>
              </c:pt>
              <c:pt idx="121">
                <c:v>14591</c:v>
              </c:pt>
              <c:pt idx="122">
                <c:v>14732</c:v>
              </c:pt>
              <c:pt idx="123">
                <c:v>8982</c:v>
              </c:pt>
              <c:pt idx="124">
                <c:v>12122</c:v>
              </c:pt>
              <c:pt idx="125">
                <c:v>13270</c:v>
              </c:pt>
              <c:pt idx="126">
                <c:v>14172</c:v>
              </c:pt>
              <c:pt idx="127">
                <c:v>15036</c:v>
              </c:pt>
              <c:pt idx="128">
                <c:v>14967</c:v>
              </c:pt>
              <c:pt idx="129">
                <c:v>15135</c:v>
              </c:pt>
              <c:pt idx="130">
                <c:v>15567</c:v>
              </c:pt>
              <c:pt idx="131">
                <c:v>13903</c:v>
              </c:pt>
              <c:pt idx="132">
                <c:v>12743</c:v>
              </c:pt>
              <c:pt idx="133">
                <c:v>13944</c:v>
              </c:pt>
              <c:pt idx="134">
                <c:v>15284</c:v>
              </c:pt>
              <c:pt idx="135">
                <c:v>14937</c:v>
              </c:pt>
              <c:pt idx="136">
                <c:v>15430</c:v>
              </c:pt>
              <c:pt idx="137">
                <c:v>15206</c:v>
              </c:pt>
              <c:pt idx="138">
                <c:v>14296</c:v>
              </c:pt>
              <c:pt idx="139">
                <c:v>16224</c:v>
              </c:pt>
              <c:pt idx="140">
                <c:v>15842</c:v>
              </c:pt>
              <c:pt idx="141">
                <c:v>15288</c:v>
              </c:pt>
              <c:pt idx="142">
                <c:v>15880</c:v>
              </c:pt>
              <c:pt idx="143">
                <c:v>15011</c:v>
              </c:pt>
              <c:pt idx="144">
                <c:v>14945</c:v>
              </c:pt>
              <c:pt idx="145">
                <c:v>15203</c:v>
              </c:pt>
              <c:pt idx="146">
                <c:v>16511</c:v>
              </c:pt>
              <c:pt idx="147">
                <c:v>16163</c:v>
              </c:pt>
              <c:pt idx="148">
                <c:v>18041</c:v>
              </c:pt>
              <c:pt idx="149">
                <c:v>18230</c:v>
              </c:pt>
              <c:pt idx="150">
                <c:v>19246</c:v>
              </c:pt>
              <c:pt idx="151">
                <c:v>20168</c:v>
              </c:pt>
              <c:pt idx="152">
                <c:v>19336</c:v>
              </c:pt>
              <c:pt idx="153">
                <c:v>18234</c:v>
              </c:pt>
              <c:pt idx="154">
                <c:v>18998</c:v>
              </c:pt>
              <c:pt idx="155">
                <c:v>17158</c:v>
              </c:pt>
              <c:pt idx="156">
                <c:v>17669</c:v>
              </c:pt>
              <c:pt idx="157">
                <c:v>16830</c:v>
              </c:pt>
              <c:pt idx="158">
                <c:v>17824</c:v>
              </c:pt>
              <c:pt idx="159">
                <c:v>17990</c:v>
              </c:pt>
              <c:pt idx="160">
                <c:v>18545</c:v>
              </c:pt>
              <c:pt idx="161">
                <c:v>18280</c:v>
              </c:pt>
              <c:pt idx="162">
                <c:v>18463</c:v>
              </c:pt>
              <c:pt idx="163">
                <c:v>19232</c:v>
              </c:pt>
              <c:pt idx="164">
                <c:v>20198</c:v>
              </c:pt>
              <c:pt idx="165">
                <c:v>19358</c:v>
              </c:pt>
              <c:pt idx="166">
                <c:v>19706</c:v>
              </c:pt>
              <c:pt idx="167">
                <c:v>17809</c:v>
              </c:pt>
              <c:pt idx="168">
                <c:v>17600</c:v>
              </c:pt>
              <c:pt idx="169">
                <c:v>17870</c:v>
              </c:pt>
              <c:pt idx="170">
                <c:v>17922</c:v>
              </c:pt>
              <c:pt idx="171">
                <c:v>18089</c:v>
              </c:pt>
              <c:pt idx="172">
                <c:v>18349</c:v>
              </c:pt>
              <c:pt idx="173">
                <c:v>18130</c:v>
              </c:pt>
              <c:pt idx="174">
                <c:v>18256</c:v>
              </c:pt>
              <c:pt idx="175">
                <c:v>18655</c:v>
              </c:pt>
              <c:pt idx="176">
                <c:v>17792</c:v>
              </c:pt>
              <c:pt idx="177">
                <c:v>18239</c:v>
              </c:pt>
              <c:pt idx="178">
                <c:v>18495</c:v>
              </c:pt>
              <c:pt idx="179">
                <c:v>16600</c:v>
              </c:pt>
            </c:numLit>
          </c:val>
          <c:smooth val="0"/>
          <c:extLst>
            <c:ext xmlns:c16="http://schemas.microsoft.com/office/drawing/2014/chart" uri="{C3380CC4-5D6E-409C-BE32-E72D297353CC}">
              <c16:uniqueId val="{00000000-827F-4FBA-8983-E4CFEEA0E970}"/>
            </c:ext>
          </c:extLst>
        </c:ser>
        <c:dLbls>
          <c:showLegendKey val="0"/>
          <c:showVal val="0"/>
          <c:showCatName val="0"/>
          <c:showSerName val="0"/>
          <c:showPercent val="0"/>
          <c:showBubbleSize val="0"/>
        </c:dLbls>
        <c:smooth val="0"/>
        <c:axId val="309698944"/>
        <c:axId val="309700864"/>
      </c:lineChart>
      <c:dateAx>
        <c:axId val="309698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SecB!$AD$3</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700864"/>
        <c:crosses val="autoZero"/>
        <c:auto val="0"/>
        <c:lblOffset val="100"/>
        <c:baseTimeUnit val="months"/>
        <c:majorUnit val="2"/>
        <c:majorTimeUnit val="years"/>
      </c:dateAx>
      <c:valAx>
        <c:axId val="309700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69894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SecB!$AQ$5:$AR$5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567</c:v>
              </c:pt>
              <c:pt idx="1">
                <c:v>600</c:v>
              </c:pt>
              <c:pt idx="2">
                <c:v>651</c:v>
              </c:pt>
              <c:pt idx="3">
                <c:v>668</c:v>
              </c:pt>
              <c:pt idx="4">
                <c:v>597</c:v>
              </c:pt>
              <c:pt idx="5">
                <c:v>676</c:v>
              </c:pt>
              <c:pt idx="6">
                <c:v>723</c:v>
              </c:pt>
              <c:pt idx="7">
                <c:v>672</c:v>
              </c:pt>
              <c:pt idx="8">
                <c:v>707</c:v>
              </c:pt>
              <c:pt idx="9">
                <c:v>713</c:v>
              </c:pt>
              <c:pt idx="10">
                <c:v>704</c:v>
              </c:pt>
              <c:pt idx="11">
                <c:v>679</c:v>
              </c:pt>
              <c:pt idx="12">
                <c:v>678</c:v>
              </c:pt>
              <c:pt idx="13">
                <c:v>686</c:v>
              </c:pt>
              <c:pt idx="14">
                <c:v>793</c:v>
              </c:pt>
              <c:pt idx="15">
                <c:v>718</c:v>
              </c:pt>
              <c:pt idx="16">
                <c:v>728</c:v>
              </c:pt>
              <c:pt idx="17">
                <c:v>737</c:v>
              </c:pt>
              <c:pt idx="18">
                <c:v>748</c:v>
              </c:pt>
              <c:pt idx="19">
                <c:v>756</c:v>
              </c:pt>
              <c:pt idx="20">
                <c:v>824</c:v>
              </c:pt>
              <c:pt idx="21">
                <c:v>780</c:v>
              </c:pt>
              <c:pt idx="22">
                <c:v>780</c:v>
              </c:pt>
              <c:pt idx="23">
                <c:v>768</c:v>
              </c:pt>
              <c:pt idx="24">
                <c:v>760</c:v>
              </c:pt>
              <c:pt idx="25">
                <c:v>766</c:v>
              </c:pt>
              <c:pt idx="26">
                <c:v>822</c:v>
              </c:pt>
              <c:pt idx="27">
                <c:v>828</c:v>
              </c:pt>
              <c:pt idx="28">
                <c:v>848</c:v>
              </c:pt>
              <c:pt idx="29">
                <c:v>842</c:v>
              </c:pt>
              <c:pt idx="30">
                <c:v>854</c:v>
              </c:pt>
              <c:pt idx="31">
                <c:v>870</c:v>
              </c:pt>
              <c:pt idx="32">
                <c:v>921</c:v>
              </c:pt>
              <c:pt idx="33">
                <c:v>907</c:v>
              </c:pt>
              <c:pt idx="34">
                <c:v>888</c:v>
              </c:pt>
              <c:pt idx="35">
                <c:v>881</c:v>
              </c:pt>
              <c:pt idx="36">
                <c:v>877</c:v>
              </c:pt>
              <c:pt idx="37">
                <c:v>884</c:v>
              </c:pt>
              <c:pt idx="38">
                <c:v>960</c:v>
              </c:pt>
              <c:pt idx="39">
                <c:v>775</c:v>
              </c:pt>
              <c:pt idx="40">
                <c:v>696</c:v>
              </c:pt>
              <c:pt idx="41">
                <c:v>918</c:v>
              </c:pt>
              <c:pt idx="42">
                <c:v>945</c:v>
              </c:pt>
              <c:pt idx="43">
                <c:v>949</c:v>
              </c:pt>
              <c:pt idx="44">
                <c:v>972</c:v>
              </c:pt>
              <c:pt idx="45">
                <c:v>992</c:v>
              </c:pt>
              <c:pt idx="46">
                <c:v>952</c:v>
              </c:pt>
              <c:pt idx="47">
                <c:v>917</c:v>
              </c:pt>
              <c:pt idx="48">
                <c:v>974</c:v>
              </c:pt>
              <c:pt idx="49">
                <c:v>951</c:v>
              </c:pt>
              <c:pt idx="50">
                <c:v>1061</c:v>
              </c:pt>
              <c:pt idx="51">
                <c:v>984</c:v>
              </c:pt>
              <c:pt idx="52">
                <c:v>962</c:v>
              </c:pt>
              <c:pt idx="53">
                <c:v>989</c:v>
              </c:pt>
              <c:pt idx="54">
                <c:v>1040</c:v>
              </c:pt>
              <c:pt idx="55">
                <c:v>1001</c:v>
              </c:pt>
              <c:pt idx="56">
                <c:v>1095</c:v>
              </c:pt>
              <c:pt idx="57">
                <c:v>1101</c:v>
              </c:pt>
              <c:pt idx="58">
                <c:v>1032</c:v>
              </c:pt>
              <c:pt idx="59">
                <c:v>996</c:v>
              </c:pt>
              <c:pt idx="60">
                <c:v>989</c:v>
              </c:pt>
              <c:pt idx="61">
                <c:v>999</c:v>
              </c:pt>
              <c:pt idx="62">
                <c:v>1119</c:v>
              </c:pt>
              <c:pt idx="63">
                <c:v>960</c:v>
              </c:pt>
              <c:pt idx="64">
                <c:v>1003</c:v>
              </c:pt>
              <c:pt idx="65">
                <c:v>1010</c:v>
              </c:pt>
              <c:pt idx="66">
                <c:v>1065</c:v>
              </c:pt>
              <c:pt idx="67">
                <c:v>1031</c:v>
              </c:pt>
              <c:pt idx="68">
                <c:v>1097</c:v>
              </c:pt>
              <c:pt idx="69">
                <c:v>1068</c:v>
              </c:pt>
              <c:pt idx="70">
                <c:v>1029</c:v>
              </c:pt>
              <c:pt idx="71">
                <c:v>1014</c:v>
              </c:pt>
              <c:pt idx="72">
                <c:v>996</c:v>
              </c:pt>
              <c:pt idx="73">
                <c:v>1033</c:v>
              </c:pt>
              <c:pt idx="74">
                <c:v>1134</c:v>
              </c:pt>
              <c:pt idx="75">
                <c:v>991</c:v>
              </c:pt>
              <c:pt idx="76">
                <c:v>1014</c:v>
              </c:pt>
              <c:pt idx="77">
                <c:v>1016</c:v>
              </c:pt>
              <c:pt idx="78">
                <c:v>1026</c:v>
              </c:pt>
              <c:pt idx="79">
                <c:v>1031</c:v>
              </c:pt>
              <c:pt idx="80">
                <c:v>1122</c:v>
              </c:pt>
              <c:pt idx="81">
                <c:v>1051</c:v>
              </c:pt>
              <c:pt idx="82">
                <c:v>1047</c:v>
              </c:pt>
              <c:pt idx="83">
                <c:v>1009</c:v>
              </c:pt>
              <c:pt idx="84">
                <c:v>1028</c:v>
              </c:pt>
              <c:pt idx="85">
                <c:v>1029</c:v>
              </c:pt>
              <c:pt idx="86">
                <c:v>1157</c:v>
              </c:pt>
              <c:pt idx="87">
                <c:v>962</c:v>
              </c:pt>
              <c:pt idx="88">
                <c:v>1022</c:v>
              </c:pt>
              <c:pt idx="89">
                <c:v>996</c:v>
              </c:pt>
              <c:pt idx="90">
                <c:v>1057</c:v>
              </c:pt>
              <c:pt idx="91">
                <c:v>1046</c:v>
              </c:pt>
              <c:pt idx="92">
                <c:v>1086</c:v>
              </c:pt>
              <c:pt idx="93">
                <c:v>1062</c:v>
              </c:pt>
              <c:pt idx="94">
                <c:v>1038</c:v>
              </c:pt>
              <c:pt idx="95">
                <c:v>973</c:v>
              </c:pt>
              <c:pt idx="96">
                <c:v>1088</c:v>
              </c:pt>
              <c:pt idx="97">
                <c:v>980</c:v>
              </c:pt>
              <c:pt idx="98">
                <c:v>1086</c:v>
              </c:pt>
              <c:pt idx="99">
                <c:v>894</c:v>
              </c:pt>
              <c:pt idx="100">
                <c:v>838</c:v>
              </c:pt>
              <c:pt idx="101">
                <c:v>989</c:v>
              </c:pt>
              <c:pt idx="102">
                <c:v>1074</c:v>
              </c:pt>
              <c:pt idx="103">
                <c:v>997</c:v>
              </c:pt>
              <c:pt idx="104">
                <c:v>1046</c:v>
              </c:pt>
              <c:pt idx="105">
                <c:v>1095</c:v>
              </c:pt>
              <c:pt idx="106">
                <c:v>1067</c:v>
              </c:pt>
              <c:pt idx="107">
                <c:v>1006</c:v>
              </c:pt>
              <c:pt idx="108">
                <c:v>1055</c:v>
              </c:pt>
              <c:pt idx="109">
                <c:v>951</c:v>
              </c:pt>
              <c:pt idx="110">
                <c:v>1048</c:v>
              </c:pt>
              <c:pt idx="111">
                <c:v>1039</c:v>
              </c:pt>
              <c:pt idx="112">
                <c:v>1005</c:v>
              </c:pt>
              <c:pt idx="113">
                <c:v>981</c:v>
              </c:pt>
              <c:pt idx="114">
                <c:v>1031</c:v>
              </c:pt>
              <c:pt idx="115">
                <c:v>1030</c:v>
              </c:pt>
              <c:pt idx="116">
                <c:v>1137</c:v>
              </c:pt>
              <c:pt idx="117">
                <c:v>1114</c:v>
              </c:pt>
              <c:pt idx="118">
                <c:v>1044</c:v>
              </c:pt>
              <c:pt idx="119">
                <c:v>994</c:v>
              </c:pt>
              <c:pt idx="120">
                <c:v>1035</c:v>
              </c:pt>
              <c:pt idx="121">
                <c:v>979</c:v>
              </c:pt>
              <c:pt idx="122">
                <c:v>892</c:v>
              </c:pt>
              <c:pt idx="123">
                <c:v>191</c:v>
              </c:pt>
              <c:pt idx="124">
                <c:v>336</c:v>
              </c:pt>
              <c:pt idx="125">
                <c:v>414</c:v>
              </c:pt>
              <c:pt idx="126">
                <c:v>466</c:v>
              </c:pt>
              <c:pt idx="127">
                <c:v>482</c:v>
              </c:pt>
              <c:pt idx="128">
                <c:v>639</c:v>
              </c:pt>
              <c:pt idx="129">
                <c:v>633</c:v>
              </c:pt>
              <c:pt idx="130">
                <c:v>656</c:v>
              </c:pt>
              <c:pt idx="131">
                <c:v>692</c:v>
              </c:pt>
              <c:pt idx="132">
                <c:v>654</c:v>
              </c:pt>
              <c:pt idx="133">
                <c:v>644</c:v>
              </c:pt>
              <c:pt idx="134">
                <c:v>814</c:v>
              </c:pt>
              <c:pt idx="135">
                <c:v>662</c:v>
              </c:pt>
              <c:pt idx="136">
                <c:v>729</c:v>
              </c:pt>
              <c:pt idx="137">
                <c:v>697</c:v>
              </c:pt>
              <c:pt idx="138">
                <c:v>673</c:v>
              </c:pt>
              <c:pt idx="139">
                <c:v>722</c:v>
              </c:pt>
              <c:pt idx="140">
                <c:v>784</c:v>
              </c:pt>
              <c:pt idx="141">
                <c:v>704</c:v>
              </c:pt>
              <c:pt idx="142">
                <c:v>738</c:v>
              </c:pt>
              <c:pt idx="143">
                <c:v>664</c:v>
              </c:pt>
              <c:pt idx="144">
                <c:v>695</c:v>
              </c:pt>
              <c:pt idx="145">
                <c:v>747</c:v>
              </c:pt>
              <c:pt idx="146">
                <c:v>896</c:v>
              </c:pt>
              <c:pt idx="147">
                <c:v>796</c:v>
              </c:pt>
              <c:pt idx="148">
                <c:v>793</c:v>
              </c:pt>
              <c:pt idx="149">
                <c:v>847</c:v>
              </c:pt>
              <c:pt idx="150">
                <c:v>859</c:v>
              </c:pt>
              <c:pt idx="151">
                <c:v>846</c:v>
              </c:pt>
              <c:pt idx="152">
                <c:v>935</c:v>
              </c:pt>
              <c:pt idx="153">
                <c:v>855</c:v>
              </c:pt>
              <c:pt idx="154">
                <c:v>889</c:v>
              </c:pt>
              <c:pt idx="155">
                <c:v>967</c:v>
              </c:pt>
              <c:pt idx="156">
                <c:v>912</c:v>
              </c:pt>
              <c:pt idx="157">
                <c:v>892</c:v>
              </c:pt>
              <c:pt idx="158">
                <c:v>1039</c:v>
              </c:pt>
              <c:pt idx="159">
                <c:v>840</c:v>
              </c:pt>
              <c:pt idx="160">
                <c:v>889</c:v>
              </c:pt>
              <c:pt idx="161">
                <c:v>990</c:v>
              </c:pt>
              <c:pt idx="162">
                <c:v>945</c:v>
              </c:pt>
              <c:pt idx="163">
                <c:v>936</c:v>
              </c:pt>
              <c:pt idx="164">
                <c:v>1073</c:v>
              </c:pt>
              <c:pt idx="165">
                <c:v>984</c:v>
              </c:pt>
              <c:pt idx="166">
                <c:v>1004</c:v>
              </c:pt>
              <c:pt idx="167">
                <c:v>1031</c:v>
              </c:pt>
              <c:pt idx="168">
                <c:v>1036</c:v>
              </c:pt>
              <c:pt idx="169">
                <c:v>981</c:v>
              </c:pt>
              <c:pt idx="170">
                <c:v>1074</c:v>
              </c:pt>
              <c:pt idx="171">
                <c:v>984</c:v>
              </c:pt>
              <c:pt idx="172">
                <c:v>993</c:v>
              </c:pt>
              <c:pt idx="173">
                <c:v>1062</c:v>
              </c:pt>
              <c:pt idx="174">
                <c:v>1042</c:v>
              </c:pt>
              <c:pt idx="175">
                <c:v>1004</c:v>
              </c:pt>
              <c:pt idx="176">
                <c:v>1110</c:v>
              </c:pt>
              <c:pt idx="177">
                <c:v>1007</c:v>
              </c:pt>
              <c:pt idx="178">
                <c:v>964</c:v>
              </c:pt>
              <c:pt idx="179">
                <c:v>985</c:v>
              </c:pt>
            </c:numLit>
          </c:val>
          <c:smooth val="0"/>
          <c:extLst>
            <c:ext xmlns:c16="http://schemas.microsoft.com/office/drawing/2014/chart" uri="{C3380CC4-5D6E-409C-BE32-E72D297353CC}">
              <c16:uniqueId val="{00000000-50D7-49B3-B248-370493066856}"/>
            </c:ext>
          </c:extLst>
        </c:ser>
        <c:dLbls>
          <c:showLegendKey val="0"/>
          <c:showVal val="0"/>
          <c:showCatName val="0"/>
          <c:showSerName val="0"/>
          <c:showPercent val="0"/>
          <c:showBubbleSize val="0"/>
        </c:dLbls>
        <c:smooth val="0"/>
        <c:axId val="309754112"/>
        <c:axId val="309760384"/>
      </c:lineChart>
      <c:dateAx>
        <c:axId val="3097541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SecB!$AD$3</c:f>
              <c:strCache>
                <c:ptCount val="1"/>
                <c:pt idx="0">
                  <c:v>R billion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760384"/>
        <c:crosses val="autoZero"/>
        <c:auto val="0"/>
        <c:lblOffset val="100"/>
        <c:baseTimeUnit val="months"/>
        <c:majorUnit val="2"/>
        <c:majorTimeUnit val="years"/>
      </c:dateAx>
      <c:valAx>
        <c:axId val="309760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75411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SecB!$AK$5:$AL$5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8.8986038640530296</c:v>
              </c:pt>
              <c:pt idx="1">
                <c:v>10.026917900403699</c:v>
              </c:pt>
              <c:pt idx="2">
                <c:v>12.2625662230262</c:v>
              </c:pt>
              <c:pt idx="3">
                <c:v>8.5209003215433992</c:v>
              </c:pt>
              <c:pt idx="4">
                <c:v>5.3550640279394601</c:v>
              </c:pt>
              <c:pt idx="5">
                <c:v>10.599721059972101</c:v>
              </c:pt>
              <c:pt idx="6">
                <c:v>8.4138097537421501</c:v>
              </c:pt>
              <c:pt idx="7">
                <c:v>13.5053110773899</c:v>
              </c:pt>
              <c:pt idx="8">
                <c:v>6.8932156246220799</c:v>
              </c:pt>
              <c:pt idx="9">
                <c:v>6.5089453860640303</c:v>
              </c:pt>
              <c:pt idx="10">
                <c:v>9.2377941693010097</c:v>
              </c:pt>
              <c:pt idx="11">
                <c:v>5.71500821848527</c:v>
              </c:pt>
              <c:pt idx="12">
                <c:v>0.116550116550118</c:v>
              </c:pt>
              <c:pt idx="13">
                <c:v>8.8685015290519793</c:v>
              </c:pt>
              <c:pt idx="14">
                <c:v>8.0686003683241303</c:v>
              </c:pt>
              <c:pt idx="15">
                <c:v>16.024691358024601</c:v>
              </c:pt>
              <c:pt idx="16">
                <c:v>17.4708410067526</c:v>
              </c:pt>
              <c:pt idx="17">
                <c:v>8.3457526080476807</c:v>
              </c:pt>
              <c:pt idx="18">
                <c:v>8.9299632557621607</c:v>
              </c:pt>
              <c:pt idx="19">
                <c:v>15.0289661319073</c:v>
              </c:pt>
              <c:pt idx="20">
                <c:v>20.2511596334427</c:v>
              </c:pt>
              <c:pt idx="21">
                <c:v>15.968615316609499</c:v>
              </c:pt>
              <c:pt idx="22">
                <c:v>16.3987138263665</c:v>
              </c:pt>
              <c:pt idx="23">
                <c:v>15.7038631742614</c:v>
              </c:pt>
              <c:pt idx="24">
                <c:v>18.4710904152114</c:v>
              </c:pt>
              <c:pt idx="25">
                <c:v>12.977528089887601</c:v>
              </c:pt>
              <c:pt idx="26">
                <c:v>5.2188731494301903</c:v>
              </c:pt>
              <c:pt idx="27">
                <c:v>2.3196424771227901</c:v>
              </c:pt>
              <c:pt idx="28">
                <c:v>3.3653846153846199</c:v>
              </c:pt>
              <c:pt idx="29">
                <c:v>8.7292350015871296</c:v>
              </c:pt>
              <c:pt idx="30">
                <c:v>5.4584483287335201</c:v>
              </c:pt>
              <c:pt idx="31">
                <c:v>3.40920096852299</c:v>
              </c:pt>
              <c:pt idx="32">
                <c:v>-3.24583686141687</c:v>
              </c:pt>
              <c:pt idx="33">
                <c:v>2.0773775490756599</c:v>
              </c:pt>
              <c:pt idx="34">
                <c:v>9.9171270718231899</c:v>
              </c:pt>
              <c:pt idx="35">
                <c:v>3.3698573495968498</c:v>
              </c:pt>
              <c:pt idx="36">
                <c:v>8.3524402227317296</c:v>
              </c:pt>
              <c:pt idx="37">
                <c:v>5.1616111387369399</c:v>
              </c:pt>
              <c:pt idx="38">
                <c:v>3.0266221277457102</c:v>
              </c:pt>
              <c:pt idx="39">
                <c:v>18.500415973377699</c:v>
              </c:pt>
              <c:pt idx="40">
                <c:v>13.3872598584428</c:v>
              </c:pt>
              <c:pt idx="41">
                <c:v>5.9166991047099904</c:v>
              </c:pt>
              <c:pt idx="42">
                <c:v>12.028690510807399</c:v>
              </c:pt>
              <c:pt idx="43">
                <c:v>9.5626112203802407</c:v>
              </c:pt>
              <c:pt idx="44">
                <c:v>11.026837806301</c:v>
              </c:pt>
              <c:pt idx="45">
                <c:v>10.240851381628</c:v>
              </c:pt>
              <c:pt idx="46">
                <c:v>4.3310714584904098</c:v>
              </c:pt>
              <c:pt idx="47">
                <c:v>7.8799999999999901</c:v>
              </c:pt>
              <c:pt idx="48">
                <c:v>12.273276904473899</c:v>
              </c:pt>
              <c:pt idx="49">
                <c:v>8.3790429355021701</c:v>
              </c:pt>
              <c:pt idx="50">
                <c:v>11.564157987816801</c:v>
              </c:pt>
              <c:pt idx="51">
                <c:v>8.6616937253181305</c:v>
              </c:pt>
              <c:pt idx="52">
                <c:v>9.0244337435348694</c:v>
              </c:pt>
              <c:pt idx="53">
                <c:v>17.080117603822099</c:v>
              </c:pt>
              <c:pt idx="54">
                <c:v>11.039972313549001</c:v>
              </c:pt>
              <c:pt idx="55">
                <c:v>9.4717045648828808</c:v>
              </c:pt>
              <c:pt idx="56">
                <c:v>16.176212997022201</c:v>
              </c:pt>
              <c:pt idx="57">
                <c:v>9.9839105766788006</c:v>
              </c:pt>
              <c:pt idx="58">
                <c:v>8.8003854183394896</c:v>
              </c:pt>
              <c:pt idx="59">
                <c:v>8.9822024471635196</c:v>
              </c:pt>
              <c:pt idx="60">
                <c:v>4.54137497756237</c:v>
              </c:pt>
              <c:pt idx="61">
                <c:v>4.1099476439790497</c:v>
              </c:pt>
              <c:pt idx="62">
                <c:v>5.7507705856450801</c:v>
              </c:pt>
              <c:pt idx="63">
                <c:v>-4.2561783233726302</c:v>
              </c:pt>
              <c:pt idx="64">
                <c:v>-3.2226402748241401</c:v>
              </c:pt>
              <c:pt idx="65">
                <c:v>-3.4842658714588302</c:v>
              </c:pt>
              <c:pt idx="66">
                <c:v>-3.48293595137915</c:v>
              </c:pt>
              <c:pt idx="67">
                <c:v>-5.7394971107293404</c:v>
              </c:pt>
              <c:pt idx="68">
                <c:v>-3.5130041462495298</c:v>
              </c:pt>
              <c:pt idx="69">
                <c:v>-2.4638127502309799</c:v>
              </c:pt>
              <c:pt idx="70">
                <c:v>-5.1955719557195499</c:v>
              </c:pt>
              <c:pt idx="71">
                <c:v>-0.88457939950667897</c:v>
              </c:pt>
              <c:pt idx="72">
                <c:v>-8.8856456043956094</c:v>
              </c:pt>
              <c:pt idx="73">
                <c:v>-4.7523258737741898</c:v>
              </c:pt>
              <c:pt idx="74">
                <c:v>-2.0403064623584299</c:v>
              </c:pt>
              <c:pt idx="75">
                <c:v>3.1716575284689901</c:v>
              </c:pt>
              <c:pt idx="76">
                <c:v>6.7021636240703204</c:v>
              </c:pt>
              <c:pt idx="77">
                <c:v>8.1144808521017993</c:v>
              </c:pt>
              <c:pt idx="78">
                <c:v>4.24638734156777</c:v>
              </c:pt>
              <c:pt idx="79">
                <c:v>13.536575263027</c:v>
              </c:pt>
              <c:pt idx="80">
                <c:v>7.2661926713024396</c:v>
              </c:pt>
              <c:pt idx="81">
                <c:v>5.8257025576255099</c:v>
              </c:pt>
              <c:pt idx="82">
                <c:v>9.6061030671025893</c:v>
              </c:pt>
              <c:pt idx="83">
                <c:v>13.0695958122371</c:v>
              </c:pt>
              <c:pt idx="84">
                <c:v>19.796476019975401</c:v>
              </c:pt>
              <c:pt idx="85">
                <c:v>13.0323829637451</c:v>
              </c:pt>
              <c:pt idx="86">
                <c:v>12.819858879537501</c:v>
              </c:pt>
              <c:pt idx="87">
                <c:v>8.5193361131550898</c:v>
              </c:pt>
              <c:pt idx="88">
                <c:v>14.621782178217799</c:v>
              </c:pt>
              <c:pt idx="89">
                <c:v>16.793261637963401</c:v>
              </c:pt>
              <c:pt idx="90">
                <c:v>12.591961589096201</c:v>
              </c:pt>
              <c:pt idx="91">
                <c:v>8.7997081357168803</c:v>
              </c:pt>
              <c:pt idx="92">
                <c:v>9.8841867579576093</c:v>
              </c:pt>
              <c:pt idx="93">
                <c:v>14.4935103684917</c:v>
              </c:pt>
              <c:pt idx="94">
                <c:v>9.8366477272727302</c:v>
              </c:pt>
              <c:pt idx="95">
                <c:v>3.4608378870673899</c:v>
              </c:pt>
              <c:pt idx="96">
                <c:v>8.6046877457920292</c:v>
              </c:pt>
              <c:pt idx="97">
                <c:v>12.767613857532099</c:v>
              </c:pt>
              <c:pt idx="98">
                <c:v>8.9669203526486303</c:v>
              </c:pt>
              <c:pt idx="99">
                <c:v>9.0710464853461996</c:v>
              </c:pt>
              <c:pt idx="100">
                <c:v>4.4226383802086797</c:v>
              </c:pt>
              <c:pt idx="101">
                <c:v>-2.9169349645846698</c:v>
              </c:pt>
              <c:pt idx="102">
                <c:v>6.1008322443084104</c:v>
              </c:pt>
              <c:pt idx="103">
                <c:v>8.8189926899604192</c:v>
              </c:pt>
              <c:pt idx="104">
                <c:v>6.0652260373856599</c:v>
              </c:pt>
              <c:pt idx="105">
                <c:v>9.4142940908202402</c:v>
              </c:pt>
              <c:pt idx="106">
                <c:v>14.8334949886841</c:v>
              </c:pt>
              <c:pt idx="107">
                <c:v>7.0275821596244201</c:v>
              </c:pt>
              <c:pt idx="108">
                <c:v>6.59762456546928</c:v>
              </c:pt>
              <c:pt idx="109">
                <c:v>2.9685881946841501</c:v>
              </c:pt>
              <c:pt idx="110">
                <c:v>2.3304059193693201</c:v>
              </c:pt>
              <c:pt idx="111">
                <c:v>6.6035780893831602</c:v>
              </c:pt>
              <c:pt idx="112">
                <c:v>3.9242935609820702</c:v>
              </c:pt>
              <c:pt idx="113">
                <c:v>4.13875439411024</c:v>
              </c:pt>
              <c:pt idx="114">
                <c:v>-0.58343057176195501</c:v>
              </c:pt>
              <c:pt idx="115">
                <c:v>0.44989522987797198</c:v>
              </c:pt>
              <c:pt idx="116">
                <c:v>-2.0998687582026099</c:v>
              </c:pt>
              <c:pt idx="117">
                <c:v>-4.4122901036084201</c:v>
              </c:pt>
              <c:pt idx="118">
                <c:v>-9.6232895996396106</c:v>
              </c:pt>
              <c:pt idx="119">
                <c:v>-5.0239890335846402</c:v>
              </c:pt>
              <c:pt idx="120">
                <c:v>-3.4037638426523502</c:v>
              </c:pt>
              <c:pt idx="121">
                <c:v>-2.1723097552799202</c:v>
              </c:pt>
              <c:pt idx="122">
                <c:v>-0.44600621705636001</c:v>
              </c:pt>
              <c:pt idx="123">
                <c:v>-41.800038877729499</c:v>
              </c:pt>
              <c:pt idx="124">
                <c:v>-22.809475292919</c:v>
              </c:pt>
              <c:pt idx="125">
                <c:v>-15.483090249028701</c:v>
              </c:pt>
              <c:pt idx="126">
                <c:v>-7.58998435054772</c:v>
              </c:pt>
              <c:pt idx="127">
                <c:v>-7.7489416528621398</c:v>
              </c:pt>
              <c:pt idx="128">
                <c:v>-4.4557931694861104</c:v>
              </c:pt>
              <c:pt idx="129">
                <c:v>-5.7185572790132699</c:v>
              </c:pt>
              <c:pt idx="130">
                <c:v>-3.0093457943925199</c:v>
              </c:pt>
              <c:pt idx="131">
                <c:v>0.33196218517717002</c:v>
              </c:pt>
              <c:pt idx="132">
                <c:v>-10.3741735827823</c:v>
              </c:pt>
              <c:pt idx="133">
                <c:v>-4.4342402851072604</c:v>
              </c:pt>
              <c:pt idx="134">
                <c:v>3.7469454249253298</c:v>
              </c:pt>
              <c:pt idx="135">
                <c:v>66.299265197060706</c:v>
              </c:pt>
              <c:pt idx="136">
                <c:v>27.289226200296898</c:v>
              </c:pt>
              <c:pt idx="137">
                <c:v>14.5892991710625</c:v>
              </c:pt>
              <c:pt idx="138">
                <c:v>0.87496471916454999</c:v>
              </c:pt>
              <c:pt idx="139">
                <c:v>7.9010375099760601</c:v>
              </c:pt>
              <c:pt idx="140">
                <c:v>5.8461949622502702</c:v>
              </c:pt>
              <c:pt idx="141">
                <c:v>1.01090188305252</c:v>
              </c:pt>
              <c:pt idx="142">
                <c:v>2.0106635832209001</c:v>
              </c:pt>
              <c:pt idx="143">
                <c:v>7.9695029849672796</c:v>
              </c:pt>
              <c:pt idx="144">
                <c:v>17.280075335478301</c:v>
              </c:pt>
              <c:pt idx="145">
                <c:v>9.0289730349971205</c:v>
              </c:pt>
              <c:pt idx="146">
                <c:v>8.0280031405391306</c:v>
              </c:pt>
              <c:pt idx="147">
                <c:v>8.2078061190332594</c:v>
              </c:pt>
              <c:pt idx="148">
                <c:v>16.9215813350615</c:v>
              </c:pt>
              <c:pt idx="149">
                <c:v>19.8868867552282</c:v>
              </c:pt>
              <c:pt idx="150">
                <c:v>34.625069949636199</c:v>
              </c:pt>
              <c:pt idx="151">
                <c:v>24.309664694279999</c:v>
              </c:pt>
              <c:pt idx="152">
                <c:v>22.055296048478699</c:v>
              </c:pt>
              <c:pt idx="153">
                <c:v>19.270015698587098</c:v>
              </c:pt>
              <c:pt idx="154" formatCode="General">
                <c:v>19.634760705289601</c:v>
              </c:pt>
              <c:pt idx="155" formatCode="General">
                <c:v>14.3028445806408</c:v>
              </c:pt>
              <c:pt idx="156" formatCode="General">
                <c:v>18.226831716292999</c:v>
              </c:pt>
              <c:pt idx="157" formatCode="General">
                <c:v>10.7018351641123</c:v>
              </c:pt>
              <c:pt idx="158" formatCode="General">
                <c:v>7.9522742414148198</c:v>
              </c:pt>
              <c:pt idx="159" formatCode="General">
                <c:v>11.303594629709799</c:v>
              </c:pt>
              <c:pt idx="160" formatCode="General">
                <c:v>2.7936367163682698</c:v>
              </c:pt>
              <c:pt idx="161" formatCode="General">
                <c:v>0.27427317608337198</c:v>
              </c:pt>
              <c:pt idx="162" formatCode="General">
                <c:v>-4.0683778447469603</c:v>
              </c:pt>
              <c:pt idx="163" formatCode="General">
                <c:v>-4.6410154700515598</c:v>
              </c:pt>
              <c:pt idx="164" formatCode="General">
                <c:v>4.4580057923045002</c:v>
              </c:pt>
              <c:pt idx="165" formatCode="General">
                <c:v>6.1643084347921402</c:v>
              </c:pt>
              <c:pt idx="166" formatCode="General">
                <c:v>3.7267080745341601</c:v>
              </c:pt>
              <c:pt idx="167" formatCode="General">
                <c:v>3.7941485021564199</c:v>
              </c:pt>
              <c:pt idx="168" formatCode="General">
                <c:v>-0.39051446035429599</c:v>
              </c:pt>
              <c:pt idx="169" formatCode="General">
                <c:v>6.1794414735591099</c:v>
              </c:pt>
              <c:pt idx="170" formatCode="General">
                <c:v>0.54982046678635399</c:v>
              </c:pt>
              <c:pt idx="171" formatCode="General">
                <c:v>0.55030572540299905</c:v>
              </c:pt>
              <c:pt idx="172" formatCode="General">
                <c:v>-1.0568886492316001</c:v>
              </c:pt>
              <c:pt idx="173" formatCode="General">
                <c:v>-0.82056892778993296</c:v>
              </c:pt>
              <c:pt idx="174" formatCode="General">
                <c:v>-1.12116124140172</c:v>
              </c:pt>
              <c:pt idx="175" formatCode="General">
                <c:v>-3.0002079866888498</c:v>
              </c:pt>
              <c:pt idx="176" formatCode="General">
                <c:v>-11.9120705020299</c:v>
              </c:pt>
              <c:pt idx="177" formatCode="General">
                <c:v>-5.78055584254572</c:v>
              </c:pt>
              <c:pt idx="178" formatCode="General">
                <c:v>-6.1453364457525499</c:v>
              </c:pt>
              <c:pt idx="179" formatCode="General">
                <c:v>-6.7887023415127201</c:v>
              </c:pt>
            </c:numLit>
          </c:val>
          <c:smooth val="0"/>
          <c:extLst>
            <c:ext xmlns:c16="http://schemas.microsoft.com/office/drawing/2014/chart" uri="{C3380CC4-5D6E-409C-BE32-E72D297353CC}">
              <c16:uniqueId val="{00000000-B8DF-4246-88B8-A7726DE2A67D}"/>
            </c:ext>
          </c:extLst>
        </c:ser>
        <c:dLbls>
          <c:showLegendKey val="0"/>
          <c:showVal val="0"/>
          <c:showCatName val="0"/>
          <c:showSerName val="0"/>
          <c:showPercent val="0"/>
          <c:showBubbleSize val="0"/>
        </c:dLbls>
        <c:smooth val="0"/>
        <c:axId val="310051584"/>
        <c:axId val="310053504"/>
      </c:lineChart>
      <c:dateAx>
        <c:axId val="310051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053504"/>
        <c:crosses val="autoZero"/>
        <c:auto val="0"/>
        <c:lblOffset val="100"/>
        <c:baseTimeUnit val="months"/>
        <c:majorUnit val="2"/>
        <c:majorTimeUnit val="years"/>
      </c:dateAx>
      <c:valAx>
        <c:axId val="310053504"/>
        <c:scaling>
          <c:orientation val="minMax"/>
          <c:max val="4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0515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SecB!$AQ$5:$AR$5</c:f>
          <c:strCache>
            <c:ptCount val="2"/>
            <c:pt idx="0">
              <c:v>Income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6.5789473684210602</c:v>
              </c:pt>
              <c:pt idx="1">
                <c:v>-2.1207177814029299</c:v>
              </c:pt>
              <c:pt idx="2">
                <c:v>-2.1052631578947301</c:v>
              </c:pt>
              <c:pt idx="3">
                <c:v>10.2310231023102</c:v>
              </c:pt>
              <c:pt idx="4">
                <c:v>-4.4799999999999898</c:v>
              </c:pt>
              <c:pt idx="5">
                <c:v>13.2328308207705</c:v>
              </c:pt>
              <c:pt idx="6">
                <c:v>14.0378548895899</c:v>
              </c:pt>
              <c:pt idx="7">
                <c:v>11.2582781456953</c:v>
              </c:pt>
              <c:pt idx="8">
                <c:v>12.2222222222222</c:v>
              </c:pt>
              <c:pt idx="9">
                <c:v>9.1883614088820806</c:v>
              </c:pt>
              <c:pt idx="10">
                <c:v>14.845024469820499</c:v>
              </c:pt>
              <c:pt idx="11">
                <c:v>17.8819444444444</c:v>
              </c:pt>
              <c:pt idx="12">
                <c:v>19.576719576719501</c:v>
              </c:pt>
              <c:pt idx="13">
                <c:v>14.3333333333333</c:v>
              </c:pt>
              <c:pt idx="14">
                <c:v>21.8125960061444</c:v>
              </c:pt>
              <c:pt idx="15">
                <c:v>7.4850299401197598</c:v>
              </c:pt>
              <c:pt idx="16">
                <c:v>21.943048576214402</c:v>
              </c:pt>
              <c:pt idx="17">
                <c:v>9.0236686390532608</c:v>
              </c:pt>
              <c:pt idx="18">
                <c:v>3.45781466113417</c:v>
              </c:pt>
              <c:pt idx="19">
                <c:v>12.5</c:v>
              </c:pt>
              <c:pt idx="20">
                <c:v>16.548797736916502</c:v>
              </c:pt>
              <c:pt idx="21">
                <c:v>9.3969144460028105</c:v>
              </c:pt>
              <c:pt idx="22">
                <c:v>10.795454545454501</c:v>
              </c:pt>
              <c:pt idx="23">
                <c:v>13.107511045655301</c:v>
              </c:pt>
              <c:pt idx="24">
                <c:v>12.094395280235901</c:v>
              </c:pt>
              <c:pt idx="25">
                <c:v>11.6618075801749</c:v>
              </c:pt>
              <c:pt idx="26">
                <c:v>3.6569987389659402</c:v>
              </c:pt>
              <c:pt idx="27">
                <c:v>15.320334261838401</c:v>
              </c:pt>
              <c:pt idx="28">
                <c:v>16.4835164835164</c:v>
              </c:pt>
              <c:pt idx="29">
                <c:v>14.2469470827679</c:v>
              </c:pt>
              <c:pt idx="30">
                <c:v>14.171122994652301</c:v>
              </c:pt>
              <c:pt idx="31">
                <c:v>15.079365079364999</c:v>
              </c:pt>
              <c:pt idx="32">
                <c:v>11.7718446601941</c:v>
              </c:pt>
              <c:pt idx="33">
                <c:v>16.282051282051199</c:v>
              </c:pt>
              <c:pt idx="34">
                <c:v>13.846153846153801</c:v>
              </c:pt>
              <c:pt idx="35">
                <c:v>14.7135416666666</c:v>
              </c:pt>
              <c:pt idx="36">
                <c:v>15.3947368421052</c:v>
              </c:pt>
              <c:pt idx="37">
                <c:v>15.4046997389033</c:v>
              </c:pt>
              <c:pt idx="38">
                <c:v>16.788321167883201</c:v>
              </c:pt>
              <c:pt idx="39">
                <c:v>-6.4009661835748703</c:v>
              </c:pt>
              <c:pt idx="40">
                <c:v>-17.924528301886699</c:v>
              </c:pt>
              <c:pt idx="41">
                <c:v>9.0261282660332594</c:v>
              </c:pt>
              <c:pt idx="42">
                <c:v>10.655737704918</c:v>
              </c:pt>
              <c:pt idx="43">
                <c:v>9.0804597701149294</c:v>
              </c:pt>
              <c:pt idx="44">
                <c:v>5.5374592833876202</c:v>
              </c:pt>
              <c:pt idx="45">
                <c:v>9.3715545755236995</c:v>
              </c:pt>
              <c:pt idx="46">
                <c:v>7.2072072072072002</c:v>
              </c:pt>
              <c:pt idx="47">
                <c:v>4.0862656072644796</c:v>
              </c:pt>
              <c:pt idx="48">
                <c:v>11.0604332953249</c:v>
              </c:pt>
              <c:pt idx="49">
                <c:v>7.57918552036198</c:v>
              </c:pt>
              <c:pt idx="50">
                <c:v>10.5208333333333</c:v>
              </c:pt>
              <c:pt idx="51">
                <c:v>26.967741935483801</c:v>
              </c:pt>
              <c:pt idx="52">
                <c:v>38.218390804597703</c:v>
              </c:pt>
              <c:pt idx="53">
                <c:v>7.7342047930283302</c:v>
              </c:pt>
              <c:pt idx="54">
                <c:v>10.052910052910001</c:v>
              </c:pt>
              <c:pt idx="55">
                <c:v>5.4794520547945202</c:v>
              </c:pt>
              <c:pt idx="56">
                <c:v>12.6543209876543</c:v>
              </c:pt>
              <c:pt idx="57">
                <c:v>10.9879032258064</c:v>
              </c:pt>
              <c:pt idx="58">
                <c:v>8.4033613445377995</c:v>
              </c:pt>
              <c:pt idx="59">
                <c:v>8.6150490730643394</c:v>
              </c:pt>
              <c:pt idx="60">
                <c:v>1.54004106776179</c:v>
              </c:pt>
              <c:pt idx="61">
                <c:v>5.0473186119873699</c:v>
              </c:pt>
              <c:pt idx="62">
                <c:v>5.4665409990575</c:v>
              </c:pt>
              <c:pt idx="63">
                <c:v>-2.4390243902439002</c:v>
              </c:pt>
              <c:pt idx="64">
                <c:v>4.2619542619542496</c:v>
              </c:pt>
              <c:pt idx="65">
                <c:v>2.1233569261880501</c:v>
              </c:pt>
              <c:pt idx="66">
                <c:v>2.40384615384614</c:v>
              </c:pt>
              <c:pt idx="67">
                <c:v>2.9970029970029999</c:v>
              </c:pt>
              <c:pt idx="68">
                <c:v>0.18264840182649</c:v>
              </c:pt>
              <c:pt idx="69">
                <c:v>-2.9972752043596702</c:v>
              </c:pt>
              <c:pt idx="70">
                <c:v>-0.290697674418605</c:v>
              </c:pt>
              <c:pt idx="71">
                <c:v>1.80722891566265</c:v>
              </c:pt>
              <c:pt idx="72">
                <c:v>0.70778564206268602</c:v>
              </c:pt>
              <c:pt idx="73">
                <c:v>3.4034034034033902</c:v>
              </c:pt>
              <c:pt idx="74">
                <c:v>1.34048257372654</c:v>
              </c:pt>
              <c:pt idx="75">
                <c:v>3.2291666666666599</c:v>
              </c:pt>
              <c:pt idx="76">
                <c:v>1.0967098703888301</c:v>
              </c:pt>
              <c:pt idx="77">
                <c:v>0.59405940594059403</c:v>
              </c:pt>
              <c:pt idx="78">
                <c:v>-3.6619718309859102</c:v>
              </c:pt>
              <c:pt idx="79">
                <c:v>0</c:v>
              </c:pt>
              <c:pt idx="80">
                <c:v>2.2789425706472199</c:v>
              </c:pt>
              <c:pt idx="81">
                <c:v>-1.5917602996254601</c:v>
              </c:pt>
              <c:pt idx="82">
                <c:v>1.7492711370262299</c:v>
              </c:pt>
              <c:pt idx="83">
                <c:v>-0.49309664694280297</c:v>
              </c:pt>
              <c:pt idx="84">
                <c:v>3.2128514056224802</c:v>
              </c:pt>
              <c:pt idx="85">
                <c:v>-0.38722168441432903</c:v>
              </c:pt>
              <c:pt idx="86">
                <c:v>2.0282186948853602</c:v>
              </c:pt>
              <c:pt idx="87">
                <c:v>-2.9263370332996899</c:v>
              </c:pt>
              <c:pt idx="88">
                <c:v>0.78895463510848496</c:v>
              </c:pt>
              <c:pt idx="89">
                <c:v>-1.9685039370078701</c:v>
              </c:pt>
              <c:pt idx="90">
                <c:v>3.0214424951267</c:v>
              </c:pt>
              <c:pt idx="91">
                <c:v>1.4548981571290001</c:v>
              </c:pt>
              <c:pt idx="92">
                <c:v>-3.2085561497326198</c:v>
              </c:pt>
              <c:pt idx="93">
                <c:v>1.0466222645099901</c:v>
              </c:pt>
              <c:pt idx="94">
                <c:v>-0.85959885386819301</c:v>
              </c:pt>
              <c:pt idx="95">
                <c:v>-3.5678889990089102</c:v>
              </c:pt>
              <c:pt idx="96">
                <c:v>5.8365758754863801</c:v>
              </c:pt>
              <c:pt idx="97">
                <c:v>-4.7619047619047601</c:v>
              </c:pt>
              <c:pt idx="98">
                <c:v>-6.1365600691443296</c:v>
              </c:pt>
              <c:pt idx="99">
                <c:v>-7.0686070686070597</c:v>
              </c:pt>
              <c:pt idx="100">
                <c:v>-18.0039138943248</c:v>
              </c:pt>
              <c:pt idx="101">
                <c:v>-0.70281124497991698</c:v>
              </c:pt>
              <c:pt idx="102">
                <c:v>1.6083254493850501</c:v>
              </c:pt>
              <c:pt idx="103">
                <c:v>-4.6845124282982802</c:v>
              </c:pt>
              <c:pt idx="104">
                <c:v>-3.6832412523020199</c:v>
              </c:pt>
              <c:pt idx="105">
                <c:v>3.1073446327683598</c:v>
              </c:pt>
              <c:pt idx="106">
                <c:v>2.79383429672446</c:v>
              </c:pt>
              <c:pt idx="107">
                <c:v>3.39157245632066</c:v>
              </c:pt>
              <c:pt idx="108">
                <c:v>-3.0330882352941102</c:v>
              </c:pt>
              <c:pt idx="109">
                <c:v>-2.9591836734693899</c:v>
              </c:pt>
              <c:pt idx="110">
                <c:v>-3.49907918968692</c:v>
              </c:pt>
              <c:pt idx="111">
                <c:v>16.219239373601699</c:v>
              </c:pt>
              <c:pt idx="112">
                <c:v>19.928400954653899</c:v>
              </c:pt>
              <c:pt idx="113">
                <c:v>-0.808897876643077</c:v>
              </c:pt>
              <c:pt idx="114">
                <c:v>-4.0037243947858396</c:v>
              </c:pt>
              <c:pt idx="115">
                <c:v>3.3099297893681001</c:v>
              </c:pt>
              <c:pt idx="116">
                <c:v>8.6998087954110801</c:v>
              </c:pt>
              <c:pt idx="117">
                <c:v>1.7351598173515901</c:v>
              </c:pt>
              <c:pt idx="118">
                <c:v>-2.1555763823805001</c:v>
              </c:pt>
              <c:pt idx="119">
                <c:v>-1.1928429423459199</c:v>
              </c:pt>
              <c:pt idx="120">
                <c:v>-1.8957345971563899</c:v>
              </c:pt>
              <c:pt idx="121">
                <c:v>2.9442691903259699</c:v>
              </c:pt>
              <c:pt idx="122">
                <c:v>-14.885496183206101</c:v>
              </c:pt>
              <c:pt idx="123">
                <c:v>-81.616939364773799</c:v>
              </c:pt>
              <c:pt idx="124">
                <c:v>-66.567164179104395</c:v>
              </c:pt>
              <c:pt idx="125">
                <c:v>-57.798165137614603</c:v>
              </c:pt>
              <c:pt idx="126">
                <c:v>-54.801163918525603</c:v>
              </c:pt>
              <c:pt idx="127">
                <c:v>-53.203883495145597</c:v>
              </c:pt>
              <c:pt idx="128">
                <c:v>-43.799472295514498</c:v>
              </c:pt>
              <c:pt idx="129">
                <c:v>-43.177737881508001</c:v>
              </c:pt>
              <c:pt idx="130">
                <c:v>-37.164750957854402</c:v>
              </c:pt>
              <c:pt idx="131">
                <c:v>-30.382293762575401</c:v>
              </c:pt>
              <c:pt idx="132">
                <c:v>-36.811594202898497</c:v>
              </c:pt>
              <c:pt idx="133">
                <c:v>-34.218590398365599</c:v>
              </c:pt>
              <c:pt idx="134">
                <c:v>-8.7443946188340806</c:v>
              </c:pt>
              <c:pt idx="135">
                <c:v>246.59685863874299</c:v>
              </c:pt>
              <c:pt idx="136">
                <c:v>116.964285714285</c:v>
              </c:pt>
              <c:pt idx="137">
                <c:v>68.357487922705303</c:v>
              </c:pt>
              <c:pt idx="138">
                <c:v>44.420600858369099</c:v>
              </c:pt>
              <c:pt idx="139">
                <c:v>49.792531120331901</c:v>
              </c:pt>
              <c:pt idx="140">
                <c:v>22.691705790297299</c:v>
              </c:pt>
              <c:pt idx="141">
                <c:v>11.216429699841999</c:v>
              </c:pt>
              <c:pt idx="142">
                <c:v>12.5</c:v>
              </c:pt>
              <c:pt idx="143">
                <c:v>-4.04624277456647</c:v>
              </c:pt>
              <c:pt idx="144">
                <c:v>6.2691131498471</c:v>
              </c:pt>
              <c:pt idx="145">
                <c:v>15.9937888198757</c:v>
              </c:pt>
              <c:pt idx="146">
                <c:v>10.07371007371</c:v>
              </c:pt>
              <c:pt idx="147">
                <c:v>20.241691842900298</c:v>
              </c:pt>
              <c:pt idx="148">
                <c:v>8.7791495198902503</c:v>
              </c:pt>
              <c:pt idx="149">
                <c:v>21.5208034433285</c:v>
              </c:pt>
              <c:pt idx="150">
                <c:v>27.637444279346202</c:v>
              </c:pt>
              <c:pt idx="151">
                <c:v>17.174515235457001</c:v>
              </c:pt>
              <c:pt idx="152">
                <c:v>19.260204081632601</c:v>
              </c:pt>
              <c:pt idx="153">
                <c:v>21.448863636363601</c:v>
              </c:pt>
              <c:pt idx="154">
                <c:v>20.460704607046001</c:v>
              </c:pt>
              <c:pt idx="155">
                <c:v>45.632530120481903</c:v>
              </c:pt>
              <c:pt idx="156">
                <c:v>31.2230215827338</c:v>
              </c:pt>
              <c:pt idx="157">
                <c:v>19.410977242302501</c:v>
              </c:pt>
              <c:pt idx="158">
                <c:v>15.9598214285714</c:v>
              </c:pt>
              <c:pt idx="159">
                <c:v>5.5276381909547601</c:v>
              </c:pt>
              <c:pt idx="160">
                <c:v>12.1059268600252</c:v>
              </c:pt>
              <c:pt idx="161">
                <c:v>16.883116883116799</c:v>
              </c:pt>
              <c:pt idx="162">
                <c:v>10.011641443538901</c:v>
              </c:pt>
              <c:pt idx="163">
                <c:v>10.6382978723404</c:v>
              </c:pt>
              <c:pt idx="164">
                <c:v>14.759358288770001</c:v>
              </c:pt>
              <c:pt idx="165">
                <c:v>15.087719298245601</c:v>
              </c:pt>
              <c:pt idx="166">
                <c:v>12.9358830146231</c:v>
              </c:pt>
              <c:pt idx="167">
                <c:v>6.6184074457083799</c:v>
              </c:pt>
              <c:pt idx="168">
                <c:v>13.5964912280701</c:v>
              </c:pt>
              <c:pt idx="169">
                <c:v>9.9775784753363101</c:v>
              </c:pt>
              <c:pt idx="170">
                <c:v>3.36862367661212</c:v>
              </c:pt>
              <c:pt idx="171">
                <c:v>17.1428571428571</c:v>
              </c:pt>
              <c:pt idx="172">
                <c:v>11.698537682789601</c:v>
              </c:pt>
              <c:pt idx="173">
                <c:v>7.2727272727272698</c:v>
              </c:pt>
              <c:pt idx="174">
                <c:v>10.2645502645502</c:v>
              </c:pt>
              <c:pt idx="175">
                <c:v>7.2649572649572596</c:v>
              </c:pt>
              <c:pt idx="176">
                <c:v>3.4482758620689702</c:v>
              </c:pt>
              <c:pt idx="177">
                <c:v>2.3373983739837398</c:v>
              </c:pt>
              <c:pt idx="178">
                <c:v>-3.9840637450199101</c:v>
              </c:pt>
              <c:pt idx="179">
                <c:v>-4.4616876818622604</c:v>
              </c:pt>
            </c:numLit>
          </c:val>
          <c:smooth val="0"/>
          <c:extLst>
            <c:ext xmlns:c16="http://schemas.microsoft.com/office/drawing/2014/chart" uri="{C3380CC4-5D6E-409C-BE32-E72D297353CC}">
              <c16:uniqueId val="{00000000-F679-4C92-BC0C-55496A6C1971}"/>
            </c:ext>
          </c:extLst>
        </c:ser>
        <c:dLbls>
          <c:showLegendKey val="0"/>
          <c:showVal val="0"/>
          <c:showCatName val="0"/>
          <c:showSerName val="0"/>
          <c:showPercent val="0"/>
          <c:showBubbleSize val="0"/>
        </c:dLbls>
        <c:smooth val="0"/>
        <c:axId val="310098560"/>
        <c:axId val="310104832"/>
      </c:lineChart>
      <c:dateAx>
        <c:axId val="3100985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104832"/>
        <c:crosses val="autoZero"/>
        <c:auto val="0"/>
        <c:lblOffset val="100"/>
        <c:baseTimeUnit val="months"/>
        <c:majorUnit val="2"/>
        <c:majorTimeUnit val="years"/>
      </c:dateAx>
      <c:valAx>
        <c:axId val="310104832"/>
        <c:scaling>
          <c:orientation val="minMax"/>
          <c:max val="5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098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SecB!$AI$5:$AJ$5</c:f>
          <c:strCache>
            <c:ptCount val="2"/>
            <c:pt idx="0">
              <c:v>Total payload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Road</c:v>
          </c:tx>
          <c:spPr>
            <a:pattFill prst="narVert">
              <a:fgClr>
                <a:srgbClr val="FF790F"/>
              </a:fgClr>
              <a:bgClr>
                <a:sysClr val="window" lastClr="FFFFFF"/>
              </a:bgClr>
            </a:patt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39043</c:v>
              </c:pt>
              <c:pt idx="1">
                <c:v>41545</c:v>
              </c:pt>
              <c:pt idx="2">
                <c:v>45257</c:v>
              </c:pt>
              <c:pt idx="3">
                <c:v>41251</c:v>
              </c:pt>
              <c:pt idx="4">
                <c:v>45341</c:v>
              </c:pt>
              <c:pt idx="5">
                <c:v>45881</c:v>
              </c:pt>
              <c:pt idx="6">
                <c:v>46793</c:v>
              </c:pt>
              <c:pt idx="7">
                <c:v>46466</c:v>
              </c:pt>
              <c:pt idx="8">
                <c:v>45282</c:v>
              </c:pt>
              <c:pt idx="9">
                <c:v>45783</c:v>
              </c:pt>
              <c:pt idx="10">
                <c:v>47834</c:v>
              </c:pt>
              <c:pt idx="11">
                <c:v>40482</c:v>
              </c:pt>
              <c:pt idx="12">
                <c:v>39103</c:v>
              </c:pt>
              <c:pt idx="13">
                <c:v>42591</c:v>
              </c:pt>
              <c:pt idx="14">
                <c:v>49151</c:v>
              </c:pt>
              <c:pt idx="15">
                <c:v>45701</c:v>
              </c:pt>
              <c:pt idx="16">
                <c:v>47466</c:v>
              </c:pt>
              <c:pt idx="17">
                <c:v>48635</c:v>
              </c:pt>
              <c:pt idx="18">
                <c:v>49744</c:v>
              </c:pt>
              <c:pt idx="19">
                <c:v>51266</c:v>
              </c:pt>
              <c:pt idx="20">
                <c:v>52085</c:v>
              </c:pt>
              <c:pt idx="21">
                <c:v>51171</c:v>
              </c:pt>
              <c:pt idx="22">
                <c:v>53148</c:v>
              </c:pt>
              <c:pt idx="23">
                <c:v>44738</c:v>
              </c:pt>
              <c:pt idx="24">
                <c:v>43729</c:v>
              </c:pt>
              <c:pt idx="25">
                <c:v>47380</c:v>
              </c:pt>
              <c:pt idx="26">
                <c:v>46989</c:v>
              </c:pt>
              <c:pt idx="27">
                <c:v>44440</c:v>
              </c:pt>
              <c:pt idx="28">
                <c:v>49794</c:v>
              </c:pt>
              <c:pt idx="29">
                <c:v>49496</c:v>
              </c:pt>
              <c:pt idx="30">
                <c:v>48135</c:v>
              </c:pt>
              <c:pt idx="31">
                <c:v>49564</c:v>
              </c:pt>
              <c:pt idx="32">
                <c:v>45851</c:v>
              </c:pt>
              <c:pt idx="33">
                <c:v>49204</c:v>
              </c:pt>
              <c:pt idx="34">
                <c:v>55988</c:v>
              </c:pt>
              <c:pt idx="35">
                <c:v>44638</c:v>
              </c:pt>
              <c:pt idx="36">
                <c:v>46086</c:v>
              </c:pt>
              <c:pt idx="37">
                <c:v>48323</c:v>
              </c:pt>
              <c:pt idx="38">
                <c:v>47590</c:v>
              </c:pt>
              <c:pt idx="39">
                <c:v>48927</c:v>
              </c:pt>
              <c:pt idx="40">
                <c:v>50141</c:v>
              </c:pt>
              <c:pt idx="41">
                <c:v>46908</c:v>
              </c:pt>
              <c:pt idx="42">
                <c:v>50715</c:v>
              </c:pt>
              <c:pt idx="43">
                <c:v>50367</c:v>
              </c:pt>
              <c:pt idx="44">
                <c:v>49639</c:v>
              </c:pt>
              <c:pt idx="45">
                <c:v>49589</c:v>
              </c:pt>
              <c:pt idx="46">
                <c:v>51813</c:v>
              </c:pt>
              <c:pt idx="47">
                <c:v>44472</c:v>
              </c:pt>
              <c:pt idx="48">
                <c:v>46286</c:v>
              </c:pt>
              <c:pt idx="49">
                <c:v>49052</c:v>
              </c:pt>
              <c:pt idx="50">
                <c:v>50305</c:v>
              </c:pt>
              <c:pt idx="51">
                <c:v>52582</c:v>
              </c:pt>
              <c:pt idx="52">
                <c:v>53962</c:v>
              </c:pt>
              <c:pt idx="53">
                <c:v>53074</c:v>
              </c:pt>
              <c:pt idx="54">
                <c:v>54238</c:v>
              </c:pt>
              <c:pt idx="55">
                <c:v>53676</c:v>
              </c:pt>
              <c:pt idx="56">
                <c:v>54168</c:v>
              </c:pt>
              <c:pt idx="57">
                <c:v>55477</c:v>
              </c:pt>
              <c:pt idx="58">
                <c:v>55619</c:v>
              </c:pt>
              <c:pt idx="59">
                <c:v>47876</c:v>
              </c:pt>
              <c:pt idx="60">
                <c:v>47767</c:v>
              </c:pt>
              <c:pt idx="61">
                <c:v>48253</c:v>
              </c:pt>
              <c:pt idx="62">
                <c:v>50226</c:v>
              </c:pt>
              <c:pt idx="63">
                <c:v>48622</c:v>
              </c:pt>
              <c:pt idx="64">
                <c:v>48255</c:v>
              </c:pt>
              <c:pt idx="65">
                <c:v>48983</c:v>
              </c:pt>
              <c:pt idx="66">
                <c:v>51123</c:v>
              </c:pt>
              <c:pt idx="67">
                <c:v>50036</c:v>
              </c:pt>
              <c:pt idx="68">
                <c:v>53784</c:v>
              </c:pt>
              <c:pt idx="69">
                <c:v>54797</c:v>
              </c:pt>
              <c:pt idx="70">
                <c:v>52608</c:v>
              </c:pt>
              <c:pt idx="71">
                <c:v>47210</c:v>
              </c:pt>
              <c:pt idx="72">
                <c:v>43150</c:v>
              </c:pt>
              <c:pt idx="73">
                <c:v>44830</c:v>
              </c:pt>
              <c:pt idx="74">
                <c:v>48564</c:v>
              </c:pt>
              <c:pt idx="75">
                <c:v>49202</c:v>
              </c:pt>
              <c:pt idx="76">
                <c:v>52151</c:v>
              </c:pt>
              <c:pt idx="77">
                <c:v>54554</c:v>
              </c:pt>
              <c:pt idx="78">
                <c:v>55185</c:v>
              </c:pt>
              <c:pt idx="79">
                <c:v>55731</c:v>
              </c:pt>
              <c:pt idx="80">
                <c:v>56793</c:v>
              </c:pt>
              <c:pt idx="81">
                <c:v>55709</c:v>
              </c:pt>
              <c:pt idx="82">
                <c:v>57361</c:v>
              </c:pt>
              <c:pt idx="83">
                <c:v>50681</c:v>
              </c:pt>
              <c:pt idx="84">
                <c:v>51057</c:v>
              </c:pt>
              <c:pt idx="85">
                <c:v>50306</c:v>
              </c:pt>
              <c:pt idx="86">
                <c:v>54621</c:v>
              </c:pt>
              <c:pt idx="87">
                <c:v>52110</c:v>
              </c:pt>
              <c:pt idx="88">
                <c:v>59645</c:v>
              </c:pt>
              <c:pt idx="89">
                <c:v>63412</c:v>
              </c:pt>
              <c:pt idx="90">
                <c:v>58755</c:v>
              </c:pt>
              <c:pt idx="91">
                <c:v>59930</c:v>
              </c:pt>
              <c:pt idx="92">
                <c:v>60044</c:v>
              </c:pt>
              <c:pt idx="93">
                <c:v>62510</c:v>
              </c:pt>
              <c:pt idx="94">
                <c:v>62247</c:v>
              </c:pt>
              <c:pt idx="95">
                <c:v>52597</c:v>
              </c:pt>
              <c:pt idx="96">
                <c:v>55309</c:v>
              </c:pt>
              <c:pt idx="97">
                <c:v>58398</c:v>
              </c:pt>
              <c:pt idx="98">
                <c:v>59619</c:v>
              </c:pt>
              <c:pt idx="99">
                <c:v>57363</c:v>
              </c:pt>
              <c:pt idx="100">
                <c:v>60361</c:v>
              </c:pt>
              <c:pt idx="101">
                <c:v>60208</c:v>
              </c:pt>
              <c:pt idx="102">
                <c:v>65523</c:v>
              </c:pt>
              <c:pt idx="103">
                <c:v>66588</c:v>
              </c:pt>
              <c:pt idx="104">
                <c:v>63288</c:v>
              </c:pt>
              <c:pt idx="105">
                <c:v>69754</c:v>
              </c:pt>
              <c:pt idx="106">
                <c:v>73010</c:v>
              </c:pt>
              <c:pt idx="107">
                <c:v>59627</c:v>
              </c:pt>
              <c:pt idx="108">
                <c:v>57688</c:v>
              </c:pt>
              <c:pt idx="109">
                <c:v>58665</c:v>
              </c:pt>
              <c:pt idx="110">
                <c:v>61041</c:v>
              </c:pt>
              <c:pt idx="111">
                <c:v>60176</c:v>
              </c:pt>
              <c:pt idx="112">
                <c:v>62528</c:v>
              </c:pt>
              <c:pt idx="113">
                <c:v>62146</c:v>
              </c:pt>
              <c:pt idx="114">
                <c:v>63912</c:v>
              </c:pt>
              <c:pt idx="115">
                <c:v>65139</c:v>
              </c:pt>
              <c:pt idx="116">
                <c:v>60459</c:v>
              </c:pt>
              <c:pt idx="117">
                <c:v>64302</c:v>
              </c:pt>
              <c:pt idx="118">
                <c:v>61431</c:v>
              </c:pt>
              <c:pt idx="119">
                <c:v>50733</c:v>
              </c:pt>
              <c:pt idx="120">
                <c:v>53617</c:v>
              </c:pt>
              <c:pt idx="121">
                <c:v>55864</c:v>
              </c:pt>
              <c:pt idx="122">
                <c:v>55977</c:v>
              </c:pt>
              <c:pt idx="123">
                <c:v>37642</c:v>
              </c:pt>
              <c:pt idx="124">
                <c:v>47795</c:v>
              </c:pt>
              <c:pt idx="125">
                <c:v>50226</c:v>
              </c:pt>
              <c:pt idx="126">
                <c:v>54711</c:v>
              </c:pt>
              <c:pt idx="127">
                <c:v>56777</c:v>
              </c:pt>
              <c:pt idx="128">
                <c:v>57196</c:v>
              </c:pt>
              <c:pt idx="129">
                <c:v>59311</c:v>
              </c:pt>
              <c:pt idx="130">
                <c:v>58974</c:v>
              </c:pt>
              <c:pt idx="131">
                <c:v>53612</c:v>
              </c:pt>
              <c:pt idx="132">
                <c:v>49589</c:v>
              </c:pt>
              <c:pt idx="133">
                <c:v>52561</c:v>
              </c:pt>
              <c:pt idx="134">
                <c:v>59319</c:v>
              </c:pt>
              <c:pt idx="135">
                <c:v>57424</c:v>
              </c:pt>
              <c:pt idx="136">
                <c:v>61020</c:v>
              </c:pt>
              <c:pt idx="137">
                <c:v>58803</c:v>
              </c:pt>
              <c:pt idx="138">
                <c:v>58525</c:v>
              </c:pt>
              <c:pt idx="139">
                <c:v>62951</c:v>
              </c:pt>
              <c:pt idx="140">
                <c:v>60391</c:v>
              </c:pt>
              <c:pt idx="141">
                <c:v>60269</c:v>
              </c:pt>
              <c:pt idx="142">
                <c:v>61748</c:v>
              </c:pt>
              <c:pt idx="143">
                <c:v>57200</c:v>
              </c:pt>
              <c:pt idx="144">
                <c:v>59044</c:v>
              </c:pt>
              <c:pt idx="145">
                <c:v>58519</c:v>
              </c:pt>
              <c:pt idx="146">
                <c:v>65972</c:v>
              </c:pt>
              <c:pt idx="147">
                <c:v>61895</c:v>
              </c:pt>
              <c:pt idx="148">
                <c:v>72524</c:v>
              </c:pt>
              <c:pt idx="149">
                <c:v>72484</c:v>
              </c:pt>
              <c:pt idx="150">
                <c:v>77702</c:v>
              </c:pt>
              <c:pt idx="151">
                <c:v>82749</c:v>
              </c:pt>
              <c:pt idx="152">
                <c:v>75168</c:v>
              </c:pt>
              <c:pt idx="153">
                <c:v>79449</c:v>
              </c:pt>
              <c:pt idx="154">
                <c:v>78767</c:v>
              </c:pt>
              <c:pt idx="155">
                <c:v>68406</c:v>
              </c:pt>
              <c:pt idx="156">
                <c:v>70995</c:v>
              </c:pt>
              <c:pt idx="157">
                <c:v>65887</c:v>
              </c:pt>
              <c:pt idx="158">
                <c:v>71003</c:v>
              </c:pt>
              <c:pt idx="159">
                <c:v>71195</c:v>
              </c:pt>
              <c:pt idx="160">
                <c:v>75445</c:v>
              </c:pt>
              <c:pt idx="161">
                <c:v>70292</c:v>
              </c:pt>
              <c:pt idx="162">
                <c:v>74273</c:v>
              </c:pt>
              <c:pt idx="163">
                <c:v>73709</c:v>
              </c:pt>
              <c:pt idx="164">
                <c:v>71311</c:v>
              </c:pt>
              <c:pt idx="165">
                <c:v>76653</c:v>
              </c:pt>
              <c:pt idx="166">
                <c:v>77411</c:v>
              </c:pt>
              <c:pt idx="167">
                <c:v>64158</c:v>
              </c:pt>
              <c:pt idx="168">
                <c:v>65829</c:v>
              </c:pt>
              <c:pt idx="169">
                <c:v>64879</c:v>
              </c:pt>
              <c:pt idx="170">
                <c:v>66301</c:v>
              </c:pt>
              <c:pt idx="171">
                <c:v>65789</c:v>
              </c:pt>
              <c:pt idx="172">
                <c:v>66825</c:v>
              </c:pt>
              <c:pt idx="173">
                <c:v>67007</c:v>
              </c:pt>
              <c:pt idx="174">
                <c:v>67563</c:v>
              </c:pt>
              <c:pt idx="175">
                <c:v>68417</c:v>
              </c:pt>
              <c:pt idx="176">
                <c:v>65312</c:v>
              </c:pt>
              <c:pt idx="177">
                <c:v>66845</c:v>
              </c:pt>
              <c:pt idx="178">
                <c:v>67942</c:v>
              </c:pt>
              <c:pt idx="179">
                <c:v>57902</c:v>
              </c:pt>
            </c:numLit>
          </c:val>
          <c:extLst>
            <c:ext xmlns:c16="http://schemas.microsoft.com/office/drawing/2014/chart" uri="{C3380CC4-5D6E-409C-BE32-E72D297353CC}">
              <c16:uniqueId val="{00000000-2348-4F37-A15B-E8FCACD6B3EB}"/>
            </c:ext>
          </c:extLst>
        </c:ser>
        <c:ser>
          <c:idx val="1"/>
          <c:order val="1"/>
          <c:tx>
            <c:v>Rail</c:v>
          </c:tx>
          <c:spPr>
            <a:solidFill>
              <a:srgbClr val="0054C2"/>
            </a:solid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14968</c:v>
              </c:pt>
              <c:pt idx="1">
                <c:v>15726</c:v>
              </c:pt>
              <c:pt idx="2">
                <c:v>15183</c:v>
              </c:pt>
              <c:pt idx="3">
                <c:v>15204</c:v>
              </c:pt>
              <c:pt idx="4">
                <c:v>11365</c:v>
              </c:pt>
              <c:pt idx="5">
                <c:v>14350</c:v>
              </c:pt>
              <c:pt idx="6">
                <c:v>15603</c:v>
              </c:pt>
              <c:pt idx="7">
                <c:v>14602</c:v>
              </c:pt>
              <c:pt idx="8">
                <c:v>16544</c:v>
              </c:pt>
              <c:pt idx="9">
                <c:v>16448</c:v>
              </c:pt>
              <c:pt idx="10">
                <c:v>16232</c:v>
              </c:pt>
              <c:pt idx="11">
                <c:v>15245</c:v>
              </c:pt>
              <c:pt idx="12">
                <c:v>13906</c:v>
              </c:pt>
              <c:pt idx="13">
                <c:v>16619</c:v>
              </c:pt>
              <c:pt idx="14">
                <c:v>15758</c:v>
              </c:pt>
              <c:pt idx="15">
                <c:v>16177</c:v>
              </c:pt>
              <c:pt idx="16">
                <c:v>16226</c:v>
              </c:pt>
              <c:pt idx="17">
                <c:v>12826</c:v>
              </c:pt>
              <c:pt idx="18">
                <c:v>15807</c:v>
              </c:pt>
              <c:pt idx="19">
                <c:v>16242</c:v>
              </c:pt>
              <c:pt idx="20">
                <c:v>18012</c:v>
              </c:pt>
              <c:pt idx="21">
                <c:v>17809</c:v>
              </c:pt>
              <c:pt idx="22">
                <c:v>17699</c:v>
              </c:pt>
              <c:pt idx="23">
                <c:v>17034</c:v>
              </c:pt>
              <c:pt idx="24">
                <c:v>16515</c:v>
              </c:pt>
              <c:pt idx="25">
                <c:v>17363</c:v>
              </c:pt>
              <c:pt idx="26">
                <c:v>17389</c:v>
              </c:pt>
              <c:pt idx="27">
                <c:v>16925</c:v>
              </c:pt>
              <c:pt idx="28">
                <c:v>15293</c:v>
              </c:pt>
              <c:pt idx="29">
                <c:v>17640</c:v>
              </c:pt>
              <c:pt idx="30">
                <c:v>18072</c:v>
              </c:pt>
              <c:pt idx="31">
                <c:v>16714</c:v>
              </c:pt>
              <c:pt idx="32">
                <c:v>18546</c:v>
              </c:pt>
              <c:pt idx="33">
                <c:v>16192</c:v>
              </c:pt>
              <c:pt idx="34">
                <c:v>18283</c:v>
              </c:pt>
              <c:pt idx="35">
                <c:v>16849</c:v>
              </c:pt>
              <c:pt idx="36">
                <c:v>16997</c:v>
              </c:pt>
              <c:pt idx="37">
                <c:v>18779</c:v>
              </c:pt>
              <c:pt idx="38">
                <c:v>17076</c:v>
              </c:pt>
              <c:pt idx="39">
                <c:v>17704</c:v>
              </c:pt>
              <c:pt idx="40">
                <c:v>14598</c:v>
              </c:pt>
              <c:pt idx="41">
                <c:v>18243</c:v>
              </c:pt>
              <c:pt idx="42">
                <c:v>18508</c:v>
              </c:pt>
              <c:pt idx="43">
                <c:v>18218</c:v>
              </c:pt>
              <c:pt idx="44">
                <c:v>18467</c:v>
              </c:pt>
              <c:pt idx="45">
                <c:v>18200</c:v>
              </c:pt>
              <c:pt idx="46">
                <c:v>17905</c:v>
              </c:pt>
              <c:pt idx="47">
                <c:v>17071</c:v>
              </c:pt>
              <c:pt idx="48">
                <c:v>17821</c:v>
              </c:pt>
              <c:pt idx="49">
                <c:v>16943</c:v>
              </c:pt>
              <c:pt idx="50">
                <c:v>16685</c:v>
              </c:pt>
              <c:pt idx="51">
                <c:v>19291</c:v>
              </c:pt>
              <c:pt idx="52">
                <c:v>15289</c:v>
              </c:pt>
              <c:pt idx="53">
                <c:v>18850</c:v>
              </c:pt>
              <c:pt idx="54">
                <c:v>18521</c:v>
              </c:pt>
              <c:pt idx="55">
                <c:v>18545</c:v>
              </c:pt>
              <c:pt idx="56">
                <c:v>20041</c:v>
              </c:pt>
              <c:pt idx="57">
                <c:v>19392</c:v>
              </c:pt>
              <c:pt idx="58">
                <c:v>19999</c:v>
              </c:pt>
              <c:pt idx="59">
                <c:v>18982</c:v>
              </c:pt>
              <c:pt idx="60">
                <c:v>19785</c:v>
              </c:pt>
              <c:pt idx="61">
                <c:v>19132</c:v>
              </c:pt>
              <c:pt idx="62">
                <c:v>18795</c:v>
              </c:pt>
              <c:pt idx="63">
                <c:v>18628</c:v>
              </c:pt>
              <c:pt idx="64">
                <c:v>16037</c:v>
              </c:pt>
              <c:pt idx="65">
                <c:v>18473</c:v>
              </c:pt>
              <c:pt idx="66">
                <c:v>17797</c:v>
              </c:pt>
              <c:pt idx="67">
                <c:v>18046</c:v>
              </c:pt>
              <c:pt idx="68">
                <c:v>19344</c:v>
              </c:pt>
              <c:pt idx="69">
                <c:v>16100</c:v>
              </c:pt>
              <c:pt idx="70">
                <c:v>19239</c:v>
              </c:pt>
              <c:pt idx="71">
                <c:v>18026</c:v>
              </c:pt>
              <c:pt idx="72">
                <c:v>16319</c:v>
              </c:pt>
              <c:pt idx="73">
                <c:v>18061</c:v>
              </c:pt>
              <c:pt idx="74">
                <c:v>17588</c:v>
              </c:pt>
              <c:pt idx="75">
                <c:v>17739</c:v>
              </c:pt>
              <c:pt idx="76">
                <c:v>16971</c:v>
              </c:pt>
              <c:pt idx="77">
                <c:v>18528</c:v>
              </c:pt>
              <c:pt idx="78">
                <c:v>14765</c:v>
              </c:pt>
              <c:pt idx="79">
                <c:v>19512</c:v>
              </c:pt>
              <c:pt idx="80">
                <c:v>19562</c:v>
              </c:pt>
              <c:pt idx="81">
                <c:v>17141</c:v>
              </c:pt>
              <c:pt idx="82">
                <c:v>19958</c:v>
              </c:pt>
              <c:pt idx="83">
                <c:v>19239</c:v>
              </c:pt>
              <c:pt idx="84">
                <c:v>18039</c:v>
              </c:pt>
              <c:pt idx="85">
                <c:v>19352</c:v>
              </c:pt>
              <c:pt idx="86">
                <c:v>17779</c:v>
              </c:pt>
              <c:pt idx="87">
                <c:v>18922</c:v>
              </c:pt>
              <c:pt idx="88">
                <c:v>17869</c:v>
              </c:pt>
              <c:pt idx="89">
                <c:v>19272</c:v>
              </c:pt>
              <c:pt idx="90">
                <c:v>17228</c:v>
              </c:pt>
              <c:pt idx="91">
                <c:v>20274</c:v>
              </c:pt>
              <c:pt idx="92">
                <c:v>19739</c:v>
              </c:pt>
              <c:pt idx="93">
                <c:v>18818</c:v>
              </c:pt>
              <c:pt idx="94">
                <c:v>19461</c:v>
              </c:pt>
              <c:pt idx="95">
                <c:v>18863</c:v>
              </c:pt>
              <c:pt idx="96">
                <c:v>17547</c:v>
              </c:pt>
              <c:pt idx="97">
                <c:v>19748</c:v>
              </c:pt>
              <c:pt idx="98">
                <c:v>18109</c:v>
              </c:pt>
              <c:pt idx="99">
                <c:v>18416</c:v>
              </c:pt>
              <c:pt idx="100">
                <c:v>18028</c:v>
              </c:pt>
              <c:pt idx="101">
                <c:v>18187</c:v>
              </c:pt>
              <c:pt idx="102">
                <c:v>15683</c:v>
              </c:pt>
              <c:pt idx="103">
                <c:v>19307</c:v>
              </c:pt>
              <c:pt idx="104">
                <c:v>19747</c:v>
              </c:pt>
              <c:pt idx="105">
                <c:v>17005</c:v>
              </c:pt>
              <c:pt idx="106">
                <c:v>19649</c:v>
              </c:pt>
              <c:pt idx="107">
                <c:v>15487</c:v>
              </c:pt>
              <c:pt idx="108">
                <c:v>18535</c:v>
              </c:pt>
              <c:pt idx="109">
                <c:v>18422</c:v>
              </c:pt>
              <c:pt idx="110">
                <c:v>16912</c:v>
              </c:pt>
              <c:pt idx="111">
                <c:v>18881</c:v>
              </c:pt>
              <c:pt idx="112">
                <c:v>18208</c:v>
              </c:pt>
              <c:pt idx="113">
                <c:v>18874</c:v>
              </c:pt>
              <c:pt idx="114">
                <c:v>15171</c:v>
              </c:pt>
              <c:pt idx="115">
                <c:v>19045</c:v>
              </c:pt>
              <c:pt idx="116">
                <c:v>19335</c:v>
              </c:pt>
              <c:pt idx="117">
                <c:v>16006</c:v>
              </c:pt>
              <c:pt idx="118">
                <c:v>18569</c:v>
              </c:pt>
              <c:pt idx="119">
                <c:v>16442</c:v>
              </c:pt>
              <c:pt idx="120">
                <c:v>17112</c:v>
              </c:pt>
              <c:pt idx="121">
                <c:v>17441</c:v>
              </c:pt>
              <c:pt idx="122">
                <c:v>17721</c:v>
              </c:pt>
              <c:pt idx="123">
                <c:v>10823</c:v>
              </c:pt>
              <c:pt idx="124">
                <c:v>14051</c:v>
              </c:pt>
              <c:pt idx="125">
                <c:v>15695</c:v>
              </c:pt>
              <c:pt idx="126">
                <c:v>15987</c:v>
              </c:pt>
              <c:pt idx="127">
                <c:v>17555</c:v>
              </c:pt>
              <c:pt idx="128">
                <c:v>17600</c:v>
              </c:pt>
              <c:pt idx="129">
                <c:v>14633</c:v>
              </c:pt>
              <c:pt idx="130">
                <c:v>16617</c:v>
              </c:pt>
              <c:pt idx="131">
                <c:v>15358</c:v>
              </c:pt>
              <c:pt idx="132">
                <c:v>13067</c:v>
              </c:pt>
              <c:pt idx="133">
                <c:v>15000</c:v>
              </c:pt>
              <c:pt idx="134">
                <c:v>15274</c:v>
              </c:pt>
              <c:pt idx="135">
                <c:v>15619</c:v>
              </c:pt>
              <c:pt idx="136">
                <c:v>14772</c:v>
              </c:pt>
              <c:pt idx="137">
                <c:v>16243</c:v>
              </c:pt>
              <c:pt idx="138">
                <c:v>12299</c:v>
              </c:pt>
              <c:pt idx="139">
                <c:v>16396</c:v>
              </c:pt>
              <c:pt idx="140">
                <c:v>16165</c:v>
              </c:pt>
              <c:pt idx="141">
                <c:v>12991</c:v>
              </c:pt>
              <c:pt idx="142">
                <c:v>14502</c:v>
              </c:pt>
              <c:pt idx="143">
                <c:v>15133</c:v>
              </c:pt>
              <c:pt idx="144">
                <c:v>13996</c:v>
              </c:pt>
              <c:pt idx="145">
                <c:v>14780</c:v>
              </c:pt>
              <c:pt idx="146">
                <c:v>13228</c:v>
              </c:pt>
              <c:pt idx="147">
                <c:v>14431</c:v>
              </c:pt>
              <c:pt idx="148">
                <c:v>13751</c:v>
              </c:pt>
              <c:pt idx="149">
                <c:v>13261</c:v>
              </c:pt>
              <c:pt idx="150">
                <c:v>12271</c:v>
              </c:pt>
              <c:pt idx="151">
                <c:v>14515</c:v>
              </c:pt>
              <c:pt idx="152">
                <c:v>14801</c:v>
              </c:pt>
              <c:pt idx="153">
                <c:v>9997</c:v>
              </c:pt>
              <c:pt idx="154">
                <c:v>9133</c:v>
              </c:pt>
              <c:pt idx="155">
                <c:v>12019</c:v>
              </c:pt>
              <c:pt idx="156">
                <c:v>13242</c:v>
              </c:pt>
              <c:pt idx="157">
                <c:v>12961</c:v>
              </c:pt>
              <c:pt idx="158">
                <c:v>11964</c:v>
              </c:pt>
              <c:pt idx="159">
                <c:v>13552</c:v>
              </c:pt>
              <c:pt idx="160">
                <c:v>12096</c:v>
              </c:pt>
              <c:pt idx="161">
                <c:v>13282</c:v>
              </c:pt>
              <c:pt idx="162">
                <c:v>11247</c:v>
              </c:pt>
              <c:pt idx="163">
                <c:v>13841</c:v>
              </c:pt>
              <c:pt idx="164">
                <c:v>18971</c:v>
              </c:pt>
              <c:pt idx="165">
                <c:v>11839</c:v>
              </c:pt>
              <c:pt idx="166">
                <c:v>13338</c:v>
              </c:pt>
              <c:pt idx="167">
                <c:v>14042</c:v>
              </c:pt>
              <c:pt idx="168">
                <c:v>12773</c:v>
              </c:pt>
              <c:pt idx="169">
                <c:v>13855</c:v>
              </c:pt>
              <c:pt idx="170">
                <c:v>13293</c:v>
              </c:pt>
              <c:pt idx="171">
                <c:v>13761</c:v>
              </c:pt>
              <c:pt idx="172">
                <c:v>13227</c:v>
              </c:pt>
              <c:pt idx="173">
                <c:v>13358</c:v>
              </c:pt>
              <c:pt idx="174">
                <c:v>13036</c:v>
              </c:pt>
              <c:pt idx="175">
                <c:v>13597</c:v>
              </c:pt>
              <c:pt idx="176">
                <c:v>14072</c:v>
              </c:pt>
              <c:pt idx="177">
                <c:v>12515</c:v>
              </c:pt>
              <c:pt idx="178">
                <c:v>13151</c:v>
              </c:pt>
              <c:pt idx="179">
                <c:v>14355</c:v>
              </c:pt>
            </c:numLit>
          </c:val>
          <c:extLst>
            <c:ext xmlns:c16="http://schemas.microsoft.com/office/drawing/2014/chart" uri="{C3380CC4-5D6E-409C-BE32-E72D297353CC}">
              <c16:uniqueId val="{00000001-2348-4F37-A15B-E8FCACD6B3EB}"/>
            </c:ext>
          </c:extLst>
        </c:ser>
        <c:dLbls>
          <c:showLegendKey val="0"/>
          <c:showVal val="0"/>
          <c:showCatName val="0"/>
          <c:showSerName val="0"/>
          <c:showPercent val="0"/>
          <c:showBubbleSize val="0"/>
        </c:dLbls>
        <c:gapWidth val="0"/>
        <c:overlap val="100"/>
        <c:axId val="309864320"/>
        <c:axId val="309866496"/>
      </c:barChart>
      <c:dateAx>
        <c:axId val="309864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SecB!$AD$5</c:f>
              <c:strCache>
                <c:ptCount val="1"/>
                <c:pt idx="0">
                  <c:v>kiloton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866496"/>
        <c:crosses val="autoZero"/>
        <c:auto val="0"/>
        <c:lblOffset val="100"/>
        <c:baseTimeUnit val="months"/>
        <c:majorUnit val="2"/>
        <c:majorTimeUnit val="years"/>
        <c:minorUnit val="1"/>
        <c:minorTimeUnit val="years"/>
      </c:dateAx>
      <c:valAx>
        <c:axId val="309866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8643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SecB!$AO$5:$AP$5</c:f>
          <c:strCache>
            <c:ptCount val="2"/>
            <c:pt idx="0">
              <c:v>Total number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Road</c:v>
          </c:tx>
          <c:spPr>
            <a:pattFill prst="narVert">
              <a:fgClr>
                <a:srgbClr val="FF790F"/>
              </a:fgClr>
              <a:bgClr>
                <a:sysClr val="window" lastClr="FFFFFF"/>
              </a:bgClr>
            </a:patt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21767</c:v>
              </c:pt>
              <c:pt idx="1">
                <c:v>24275</c:v>
              </c:pt>
              <c:pt idx="2">
                <c:v>26423</c:v>
              </c:pt>
              <c:pt idx="3">
                <c:v>22595</c:v>
              </c:pt>
              <c:pt idx="4">
                <c:v>25364</c:v>
              </c:pt>
              <c:pt idx="5">
                <c:v>24035</c:v>
              </c:pt>
              <c:pt idx="6">
                <c:v>24640</c:v>
              </c:pt>
              <c:pt idx="7">
                <c:v>24564</c:v>
              </c:pt>
              <c:pt idx="8">
                <c:v>24939</c:v>
              </c:pt>
              <c:pt idx="9">
                <c:v>25101</c:v>
              </c:pt>
              <c:pt idx="10">
                <c:v>24874</c:v>
              </c:pt>
              <c:pt idx="11">
                <c:v>20441</c:v>
              </c:pt>
              <c:pt idx="12">
                <c:v>22079</c:v>
              </c:pt>
              <c:pt idx="13">
                <c:v>25650</c:v>
              </c:pt>
              <c:pt idx="14">
                <c:v>28101</c:v>
              </c:pt>
              <c:pt idx="15">
                <c:v>22434</c:v>
              </c:pt>
              <c:pt idx="16">
                <c:v>25406</c:v>
              </c:pt>
              <c:pt idx="17">
                <c:v>25707</c:v>
              </c:pt>
              <c:pt idx="18">
                <c:v>24830</c:v>
              </c:pt>
              <c:pt idx="19">
                <c:v>25711</c:v>
              </c:pt>
              <c:pt idx="20">
                <c:v>27142</c:v>
              </c:pt>
              <c:pt idx="21">
                <c:v>24936</c:v>
              </c:pt>
              <c:pt idx="22">
                <c:v>25700</c:v>
              </c:pt>
              <c:pt idx="23">
                <c:v>22772</c:v>
              </c:pt>
              <c:pt idx="24">
                <c:v>24241</c:v>
              </c:pt>
              <c:pt idx="25">
                <c:v>25766</c:v>
              </c:pt>
              <c:pt idx="26">
                <c:v>27949</c:v>
              </c:pt>
              <c:pt idx="27">
                <c:v>24743</c:v>
              </c:pt>
              <c:pt idx="28">
                <c:v>28141</c:v>
              </c:pt>
              <c:pt idx="29">
                <c:v>26705</c:v>
              </c:pt>
              <c:pt idx="30">
                <c:v>26400</c:v>
              </c:pt>
              <c:pt idx="31">
                <c:v>27546</c:v>
              </c:pt>
              <c:pt idx="32">
                <c:v>28433</c:v>
              </c:pt>
              <c:pt idx="33">
                <c:v>28322</c:v>
              </c:pt>
              <c:pt idx="34">
                <c:v>27519</c:v>
              </c:pt>
              <c:pt idx="35">
                <c:v>23369</c:v>
              </c:pt>
              <c:pt idx="36">
                <c:v>25170</c:v>
              </c:pt>
              <c:pt idx="37">
                <c:v>27431</c:v>
              </c:pt>
              <c:pt idx="38">
                <c:v>28324</c:v>
              </c:pt>
              <c:pt idx="39">
                <c:v>21431</c:v>
              </c:pt>
              <c:pt idx="40">
                <c:v>17796</c:v>
              </c:pt>
              <c:pt idx="41">
                <c:v>25585</c:v>
              </c:pt>
              <c:pt idx="42">
                <c:v>26805</c:v>
              </c:pt>
              <c:pt idx="43">
                <c:v>27810</c:v>
              </c:pt>
              <c:pt idx="44">
                <c:v>26961</c:v>
              </c:pt>
              <c:pt idx="45">
                <c:v>29718</c:v>
              </c:pt>
              <c:pt idx="46">
                <c:v>28216</c:v>
              </c:pt>
              <c:pt idx="47">
                <c:v>22598</c:v>
              </c:pt>
              <c:pt idx="48">
                <c:v>25615</c:v>
              </c:pt>
              <c:pt idx="49">
                <c:v>27053</c:v>
              </c:pt>
              <c:pt idx="50">
                <c:v>28985</c:v>
              </c:pt>
              <c:pt idx="51">
                <c:v>25888</c:v>
              </c:pt>
              <c:pt idx="52">
                <c:v>26141</c:v>
              </c:pt>
              <c:pt idx="53">
                <c:v>28353</c:v>
              </c:pt>
              <c:pt idx="54">
                <c:v>27978</c:v>
              </c:pt>
              <c:pt idx="55">
                <c:v>29070</c:v>
              </c:pt>
              <c:pt idx="56">
                <c:v>29351</c:v>
              </c:pt>
              <c:pt idx="57">
                <c:v>29939</c:v>
              </c:pt>
              <c:pt idx="58">
                <c:v>27611</c:v>
              </c:pt>
              <c:pt idx="59">
                <c:v>24303</c:v>
              </c:pt>
              <c:pt idx="60">
                <c:v>25705</c:v>
              </c:pt>
              <c:pt idx="61">
                <c:v>28614</c:v>
              </c:pt>
              <c:pt idx="62">
                <c:v>32126</c:v>
              </c:pt>
              <c:pt idx="63">
                <c:v>26165</c:v>
              </c:pt>
              <c:pt idx="64">
                <c:v>27765</c:v>
              </c:pt>
              <c:pt idx="65">
                <c:v>27995</c:v>
              </c:pt>
              <c:pt idx="66">
                <c:v>26689</c:v>
              </c:pt>
              <c:pt idx="67">
                <c:v>28271</c:v>
              </c:pt>
              <c:pt idx="68">
                <c:v>28736</c:v>
              </c:pt>
              <c:pt idx="69">
                <c:v>26138</c:v>
              </c:pt>
              <c:pt idx="70">
                <c:v>27185</c:v>
              </c:pt>
              <c:pt idx="71">
                <c:v>21569</c:v>
              </c:pt>
              <c:pt idx="72">
                <c:v>24050</c:v>
              </c:pt>
              <c:pt idx="73">
                <c:v>27421</c:v>
              </c:pt>
              <c:pt idx="74">
                <c:v>29990</c:v>
              </c:pt>
              <c:pt idx="75">
                <c:v>24038</c:v>
              </c:pt>
              <c:pt idx="76">
                <c:v>25695</c:v>
              </c:pt>
              <c:pt idx="77">
                <c:v>25068</c:v>
              </c:pt>
              <c:pt idx="78">
                <c:v>23385</c:v>
              </c:pt>
              <c:pt idx="79">
                <c:v>24600</c:v>
              </c:pt>
              <c:pt idx="80">
                <c:v>26887</c:v>
              </c:pt>
              <c:pt idx="81">
                <c:v>24074</c:v>
              </c:pt>
              <c:pt idx="82">
                <c:v>24986</c:v>
              </c:pt>
              <c:pt idx="83">
                <c:v>22101</c:v>
              </c:pt>
              <c:pt idx="84">
                <c:v>23071</c:v>
              </c:pt>
              <c:pt idx="85">
                <c:v>25411</c:v>
              </c:pt>
              <c:pt idx="86">
                <c:v>29703</c:v>
              </c:pt>
              <c:pt idx="87">
                <c:v>22426</c:v>
              </c:pt>
              <c:pt idx="88">
                <c:v>26705</c:v>
              </c:pt>
              <c:pt idx="89">
                <c:v>26339</c:v>
              </c:pt>
              <c:pt idx="90">
                <c:v>24735</c:v>
              </c:pt>
              <c:pt idx="91">
                <c:v>29783</c:v>
              </c:pt>
              <c:pt idx="92">
                <c:v>30381</c:v>
              </c:pt>
              <c:pt idx="93">
                <c:v>28405</c:v>
              </c:pt>
              <c:pt idx="94">
                <c:v>28435</c:v>
              </c:pt>
              <c:pt idx="95">
                <c:v>24917</c:v>
              </c:pt>
              <c:pt idx="96">
                <c:v>28593</c:v>
              </c:pt>
              <c:pt idx="97">
                <c:v>28132</c:v>
              </c:pt>
              <c:pt idx="98">
                <c:v>29977</c:v>
              </c:pt>
              <c:pt idx="99">
                <c:v>20736</c:v>
              </c:pt>
              <c:pt idx="100">
                <c:v>20576</c:v>
              </c:pt>
              <c:pt idx="101">
                <c:v>24914</c:v>
              </c:pt>
              <c:pt idx="102">
                <c:v>27139</c:v>
              </c:pt>
              <c:pt idx="103">
                <c:v>27746</c:v>
              </c:pt>
              <c:pt idx="104">
                <c:v>27882</c:v>
              </c:pt>
              <c:pt idx="105">
                <c:v>27884</c:v>
              </c:pt>
              <c:pt idx="106">
                <c:v>28020</c:v>
              </c:pt>
              <c:pt idx="107">
                <c:v>23411</c:v>
              </c:pt>
              <c:pt idx="108">
                <c:v>25096</c:v>
              </c:pt>
              <c:pt idx="109">
                <c:v>24213</c:v>
              </c:pt>
              <c:pt idx="110">
                <c:v>25282</c:v>
              </c:pt>
              <c:pt idx="111">
                <c:v>25683</c:v>
              </c:pt>
              <c:pt idx="112">
                <c:v>25546</c:v>
              </c:pt>
              <c:pt idx="113">
                <c:v>21273</c:v>
              </c:pt>
              <c:pt idx="114">
                <c:v>26696</c:v>
              </c:pt>
              <c:pt idx="115">
                <c:v>26440</c:v>
              </c:pt>
              <c:pt idx="116">
                <c:v>28004</c:v>
              </c:pt>
              <c:pt idx="117">
                <c:v>27652</c:v>
              </c:pt>
              <c:pt idx="118">
                <c:v>25833</c:v>
              </c:pt>
              <c:pt idx="119">
                <c:v>22612</c:v>
              </c:pt>
              <c:pt idx="120">
                <c:v>24784</c:v>
              </c:pt>
              <c:pt idx="121">
                <c:v>25521</c:v>
              </c:pt>
              <c:pt idx="122">
                <c:v>23903</c:v>
              </c:pt>
              <c:pt idx="123">
                <c:v>6709</c:v>
              </c:pt>
              <c:pt idx="124">
                <c:v>11597</c:v>
              </c:pt>
              <c:pt idx="125">
                <c:v>13368</c:v>
              </c:pt>
              <c:pt idx="126">
                <c:v>15249</c:v>
              </c:pt>
              <c:pt idx="127">
                <c:v>15352</c:v>
              </c:pt>
              <c:pt idx="128">
                <c:v>18543</c:v>
              </c:pt>
              <c:pt idx="129">
                <c:v>17934</c:v>
              </c:pt>
              <c:pt idx="130">
                <c:v>18378</c:v>
              </c:pt>
              <c:pt idx="131">
                <c:v>17505</c:v>
              </c:pt>
              <c:pt idx="132">
                <c:v>16836</c:v>
              </c:pt>
              <c:pt idx="133">
                <c:v>16302</c:v>
              </c:pt>
              <c:pt idx="134">
                <c:v>19921</c:v>
              </c:pt>
              <c:pt idx="135">
                <c:v>17959</c:v>
              </c:pt>
              <c:pt idx="136">
                <c:v>18962</c:v>
              </c:pt>
              <c:pt idx="137">
                <c:v>18631</c:v>
              </c:pt>
              <c:pt idx="138">
                <c:v>17943</c:v>
              </c:pt>
              <c:pt idx="139">
                <c:v>18850</c:v>
              </c:pt>
              <c:pt idx="140">
                <c:v>20680</c:v>
              </c:pt>
              <c:pt idx="141">
                <c:v>18055</c:v>
              </c:pt>
              <c:pt idx="142">
                <c:v>19503</c:v>
              </c:pt>
              <c:pt idx="143">
                <c:v>17740</c:v>
              </c:pt>
              <c:pt idx="144">
                <c:v>16590</c:v>
              </c:pt>
              <c:pt idx="145">
                <c:v>19339</c:v>
              </c:pt>
              <c:pt idx="146">
                <c:v>22313</c:v>
              </c:pt>
              <c:pt idx="147">
                <c:v>18392</c:v>
              </c:pt>
              <c:pt idx="148">
                <c:v>19773</c:v>
              </c:pt>
              <c:pt idx="149">
                <c:v>20435</c:v>
              </c:pt>
              <c:pt idx="150">
                <c:v>19488</c:v>
              </c:pt>
              <c:pt idx="151">
                <c:v>21197</c:v>
              </c:pt>
              <c:pt idx="152">
                <c:v>22437</c:v>
              </c:pt>
              <c:pt idx="153">
                <c:v>21067</c:v>
              </c:pt>
              <c:pt idx="154">
                <c:v>22682</c:v>
              </c:pt>
              <c:pt idx="155">
                <c:v>19834</c:v>
              </c:pt>
              <c:pt idx="156">
                <c:v>18901</c:v>
              </c:pt>
              <c:pt idx="157">
                <c:v>20859</c:v>
              </c:pt>
              <c:pt idx="158">
                <c:v>24333</c:v>
              </c:pt>
              <c:pt idx="159">
                <c:v>17830</c:v>
              </c:pt>
              <c:pt idx="160">
                <c:v>21437</c:v>
              </c:pt>
              <c:pt idx="161">
                <c:v>21625</c:v>
              </c:pt>
              <c:pt idx="162">
                <c:v>21371</c:v>
              </c:pt>
              <c:pt idx="163">
                <c:v>21835</c:v>
              </c:pt>
              <c:pt idx="164">
                <c:v>25668</c:v>
              </c:pt>
              <c:pt idx="165">
                <c:v>23783</c:v>
              </c:pt>
              <c:pt idx="166">
                <c:v>24225</c:v>
              </c:pt>
              <c:pt idx="167">
                <c:v>20669</c:v>
              </c:pt>
              <c:pt idx="168">
                <c:v>21880</c:v>
              </c:pt>
              <c:pt idx="169">
                <c:v>22701</c:v>
              </c:pt>
              <c:pt idx="170">
                <c:v>23974</c:v>
              </c:pt>
              <c:pt idx="171">
                <c:v>21248</c:v>
              </c:pt>
              <c:pt idx="172">
                <c:v>21311</c:v>
              </c:pt>
              <c:pt idx="173">
                <c:v>20925</c:v>
              </c:pt>
              <c:pt idx="174">
                <c:v>21262</c:v>
              </c:pt>
              <c:pt idx="175">
                <c:v>21418</c:v>
              </c:pt>
              <c:pt idx="176">
                <c:v>23251</c:v>
              </c:pt>
              <c:pt idx="177">
                <c:v>23686</c:v>
              </c:pt>
              <c:pt idx="178">
                <c:v>21368</c:v>
              </c:pt>
              <c:pt idx="179">
                <c:v>18960</c:v>
              </c:pt>
            </c:numLit>
          </c:val>
          <c:extLst>
            <c:ext xmlns:c16="http://schemas.microsoft.com/office/drawing/2014/chart" uri="{C3380CC4-5D6E-409C-BE32-E72D297353CC}">
              <c16:uniqueId val="{00000000-46A8-4847-8B78-01DBF8CAD7E8}"/>
            </c:ext>
          </c:extLst>
        </c:ser>
        <c:ser>
          <c:idx val="1"/>
          <c:order val="1"/>
          <c:tx>
            <c:v>Rail</c:v>
          </c:tx>
          <c:spPr>
            <a:solidFill>
              <a:srgbClr val="0054C2"/>
            </a:solidFill>
            <a:ln w="25400" cmpd="sng">
              <a:noFill/>
              <a:prstDash val="solid"/>
            </a:ln>
          </c:spPr>
          <c:invertIfNegative val="0"/>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45112</c:v>
              </c:pt>
              <c:pt idx="1">
                <c:v>52968</c:v>
              </c:pt>
              <c:pt idx="2">
                <c:v>54372</c:v>
              </c:pt>
              <c:pt idx="3">
                <c:v>48745</c:v>
              </c:pt>
              <c:pt idx="4">
                <c:v>23002</c:v>
              </c:pt>
              <c:pt idx="5">
                <c:v>32540</c:v>
              </c:pt>
              <c:pt idx="6">
                <c:v>41166</c:v>
              </c:pt>
              <c:pt idx="7">
                <c:v>40768</c:v>
              </c:pt>
              <c:pt idx="8">
                <c:v>42470</c:v>
              </c:pt>
              <c:pt idx="9">
                <c:v>45222</c:v>
              </c:pt>
              <c:pt idx="10">
                <c:v>43760</c:v>
              </c:pt>
              <c:pt idx="11">
                <c:v>32394</c:v>
              </c:pt>
              <c:pt idx="12">
                <c:v>33941</c:v>
              </c:pt>
              <c:pt idx="13">
                <c:v>39780</c:v>
              </c:pt>
              <c:pt idx="14">
                <c:v>45596</c:v>
              </c:pt>
              <c:pt idx="15">
                <c:v>39026</c:v>
              </c:pt>
              <c:pt idx="16">
                <c:v>41965</c:v>
              </c:pt>
              <c:pt idx="17">
                <c:v>44013</c:v>
              </c:pt>
              <c:pt idx="18">
                <c:v>41513</c:v>
              </c:pt>
              <c:pt idx="19">
                <c:v>44118</c:v>
              </c:pt>
              <c:pt idx="20">
                <c:v>48688</c:v>
              </c:pt>
              <c:pt idx="21">
                <c:v>47930</c:v>
              </c:pt>
              <c:pt idx="22">
                <c:v>48548</c:v>
              </c:pt>
              <c:pt idx="23">
                <c:v>36705</c:v>
              </c:pt>
              <c:pt idx="24">
                <c:v>36935</c:v>
              </c:pt>
              <c:pt idx="25">
                <c:v>45604</c:v>
              </c:pt>
              <c:pt idx="26">
                <c:v>48799</c:v>
              </c:pt>
              <c:pt idx="27">
                <c:v>41974</c:v>
              </c:pt>
              <c:pt idx="28">
                <c:v>47395</c:v>
              </c:pt>
              <c:pt idx="29">
                <c:v>45003</c:v>
              </c:pt>
              <c:pt idx="30">
                <c:v>44639</c:v>
              </c:pt>
              <c:pt idx="31">
                <c:v>49120</c:v>
              </c:pt>
              <c:pt idx="32">
                <c:v>46758</c:v>
              </c:pt>
              <c:pt idx="33">
                <c:v>47471</c:v>
              </c:pt>
              <c:pt idx="34">
                <c:v>46755</c:v>
              </c:pt>
              <c:pt idx="35">
                <c:v>33909</c:v>
              </c:pt>
              <c:pt idx="36">
                <c:v>41233</c:v>
              </c:pt>
              <c:pt idx="37">
                <c:v>47627</c:v>
              </c:pt>
              <c:pt idx="38">
                <c:v>48113</c:v>
              </c:pt>
              <c:pt idx="39">
                <c:v>44548</c:v>
              </c:pt>
              <c:pt idx="40">
                <c:v>45623</c:v>
              </c:pt>
              <c:pt idx="41">
                <c:v>47929</c:v>
              </c:pt>
              <c:pt idx="42">
                <c:v>43916</c:v>
              </c:pt>
              <c:pt idx="43">
                <c:v>48832</c:v>
              </c:pt>
              <c:pt idx="44">
                <c:v>45868</c:v>
              </c:pt>
              <c:pt idx="45">
                <c:v>50789</c:v>
              </c:pt>
              <c:pt idx="46">
                <c:v>46491</c:v>
              </c:pt>
              <c:pt idx="47">
                <c:v>33926</c:v>
              </c:pt>
              <c:pt idx="48">
                <c:v>42828</c:v>
              </c:pt>
              <c:pt idx="49">
                <c:v>47945</c:v>
              </c:pt>
              <c:pt idx="50">
                <c:v>48130</c:v>
              </c:pt>
              <c:pt idx="51">
                <c:v>44926</c:v>
              </c:pt>
              <c:pt idx="52">
                <c:v>45794</c:v>
              </c:pt>
              <c:pt idx="53">
                <c:v>43459</c:v>
              </c:pt>
              <c:pt idx="54">
                <c:v>43489</c:v>
              </c:pt>
              <c:pt idx="55">
                <c:v>43950</c:v>
              </c:pt>
              <c:pt idx="56">
                <c:v>45015</c:v>
              </c:pt>
              <c:pt idx="57">
                <c:v>47911</c:v>
              </c:pt>
              <c:pt idx="58">
                <c:v>44219</c:v>
              </c:pt>
              <c:pt idx="59">
                <c:v>32283</c:v>
              </c:pt>
              <c:pt idx="60">
                <c:v>37252</c:v>
              </c:pt>
              <c:pt idx="61">
                <c:v>44120</c:v>
              </c:pt>
              <c:pt idx="62">
                <c:v>45541</c:v>
              </c:pt>
              <c:pt idx="63">
                <c:v>40119</c:v>
              </c:pt>
              <c:pt idx="64">
                <c:v>41731</c:v>
              </c:pt>
              <c:pt idx="65">
                <c:v>39574</c:v>
              </c:pt>
              <c:pt idx="66">
                <c:v>40486</c:v>
              </c:pt>
              <c:pt idx="67">
                <c:v>39791</c:v>
              </c:pt>
              <c:pt idx="68">
                <c:v>40167</c:v>
              </c:pt>
              <c:pt idx="69">
                <c:v>42261</c:v>
              </c:pt>
              <c:pt idx="70">
                <c:v>38851</c:v>
              </c:pt>
              <c:pt idx="71">
                <c:v>27657</c:v>
              </c:pt>
              <c:pt idx="72">
                <c:v>30674</c:v>
              </c:pt>
              <c:pt idx="73">
                <c:v>36705</c:v>
              </c:pt>
              <c:pt idx="74">
                <c:v>34416</c:v>
              </c:pt>
              <c:pt idx="75">
                <c:v>33100</c:v>
              </c:pt>
              <c:pt idx="76">
                <c:v>32529</c:v>
              </c:pt>
              <c:pt idx="77">
                <c:v>32900</c:v>
              </c:pt>
              <c:pt idx="78">
                <c:v>31946</c:v>
              </c:pt>
              <c:pt idx="79">
                <c:v>33713</c:v>
              </c:pt>
              <c:pt idx="80">
                <c:v>38209</c:v>
              </c:pt>
              <c:pt idx="81">
                <c:v>35976</c:v>
              </c:pt>
              <c:pt idx="82">
                <c:v>34868</c:v>
              </c:pt>
              <c:pt idx="83">
                <c:v>23707</c:v>
              </c:pt>
              <c:pt idx="84">
                <c:v>26809</c:v>
              </c:pt>
              <c:pt idx="85">
                <c:v>32267</c:v>
              </c:pt>
              <c:pt idx="86">
                <c:v>34067</c:v>
              </c:pt>
              <c:pt idx="87">
                <c:v>26790</c:v>
              </c:pt>
              <c:pt idx="88">
                <c:v>28921</c:v>
              </c:pt>
              <c:pt idx="89">
                <c:v>28064</c:v>
              </c:pt>
              <c:pt idx="90">
                <c:v>24160</c:v>
              </c:pt>
              <c:pt idx="91">
                <c:v>26397</c:v>
              </c:pt>
              <c:pt idx="92">
                <c:v>24665</c:v>
              </c:pt>
              <c:pt idx="93">
                <c:v>25718</c:v>
              </c:pt>
              <c:pt idx="94">
                <c:v>23261</c:v>
              </c:pt>
              <c:pt idx="95">
                <c:v>15773</c:v>
              </c:pt>
              <c:pt idx="96">
                <c:v>19233</c:v>
              </c:pt>
              <c:pt idx="97">
                <c:v>21268</c:v>
              </c:pt>
              <c:pt idx="98">
                <c:v>22096</c:v>
              </c:pt>
              <c:pt idx="99">
                <c:v>26130</c:v>
              </c:pt>
              <c:pt idx="100">
                <c:v>21325</c:v>
              </c:pt>
              <c:pt idx="101">
                <c:v>21753</c:v>
              </c:pt>
              <c:pt idx="102">
                <c:v>24673</c:v>
              </c:pt>
              <c:pt idx="103">
                <c:v>22893</c:v>
              </c:pt>
              <c:pt idx="104">
                <c:v>21360</c:v>
              </c:pt>
              <c:pt idx="105">
                <c:v>20500</c:v>
              </c:pt>
              <c:pt idx="106">
                <c:v>20733</c:v>
              </c:pt>
              <c:pt idx="107">
                <c:v>12679</c:v>
              </c:pt>
              <c:pt idx="108">
                <c:v>16090</c:v>
              </c:pt>
              <c:pt idx="109">
                <c:v>18675</c:v>
              </c:pt>
              <c:pt idx="110">
                <c:v>18195</c:v>
              </c:pt>
              <c:pt idx="111">
                <c:v>16043</c:v>
              </c:pt>
              <c:pt idx="112">
                <c:v>14305</c:v>
              </c:pt>
              <c:pt idx="113">
                <c:v>14337</c:v>
              </c:pt>
              <c:pt idx="114">
                <c:v>14315</c:v>
              </c:pt>
              <c:pt idx="115">
                <c:v>14715</c:v>
              </c:pt>
              <c:pt idx="116">
                <c:v>13772</c:v>
              </c:pt>
              <c:pt idx="117">
                <c:v>15067</c:v>
              </c:pt>
              <c:pt idx="118">
                <c:v>12722</c:v>
              </c:pt>
              <c:pt idx="119">
                <c:v>7211</c:v>
              </c:pt>
              <c:pt idx="120">
                <c:v>8693</c:v>
              </c:pt>
              <c:pt idx="121">
                <c:v>10717</c:v>
              </c:pt>
              <c:pt idx="122">
                <c:v>5526</c:v>
              </c:pt>
              <c:pt idx="123">
                <c:v>0</c:v>
              </c:pt>
              <c:pt idx="124">
                <c:v>62</c:v>
              </c:pt>
              <c:pt idx="125">
                <c:v>145</c:v>
              </c:pt>
              <c:pt idx="126">
                <c:v>274</c:v>
              </c:pt>
              <c:pt idx="127">
                <c:v>402</c:v>
              </c:pt>
              <c:pt idx="128">
                <c:v>390</c:v>
              </c:pt>
              <c:pt idx="129">
                <c:v>488</c:v>
              </c:pt>
              <c:pt idx="130">
                <c:v>1615</c:v>
              </c:pt>
              <c:pt idx="131">
                <c:v>1438</c:v>
              </c:pt>
              <c:pt idx="132">
                <c:v>1128</c:v>
              </c:pt>
              <c:pt idx="133">
                <c:v>1450</c:v>
              </c:pt>
              <c:pt idx="134">
                <c:v>1772</c:v>
              </c:pt>
              <c:pt idx="135">
                <c:v>1632</c:v>
              </c:pt>
              <c:pt idx="136">
                <c:v>1752</c:v>
              </c:pt>
              <c:pt idx="137">
                <c:v>1461</c:v>
              </c:pt>
              <c:pt idx="138">
                <c:v>1430</c:v>
              </c:pt>
              <c:pt idx="139">
                <c:v>2316</c:v>
              </c:pt>
              <c:pt idx="140">
                <c:v>2552</c:v>
              </c:pt>
              <c:pt idx="141">
                <c:v>2623</c:v>
              </c:pt>
              <c:pt idx="142">
                <c:v>2288</c:v>
              </c:pt>
              <c:pt idx="143">
                <c:v>1358</c:v>
              </c:pt>
              <c:pt idx="144">
                <c:v>1367</c:v>
              </c:pt>
              <c:pt idx="145">
                <c:v>1974</c:v>
              </c:pt>
              <c:pt idx="146">
                <c:v>2218</c:v>
              </c:pt>
              <c:pt idx="147">
                <c:v>1441</c:v>
              </c:pt>
              <c:pt idx="148">
                <c:v>1285</c:v>
              </c:pt>
              <c:pt idx="149">
                <c:v>1021</c:v>
              </c:pt>
              <c:pt idx="150">
                <c:v>1056</c:v>
              </c:pt>
              <c:pt idx="151">
                <c:v>1335</c:v>
              </c:pt>
              <c:pt idx="152">
                <c:v>1400</c:v>
              </c:pt>
              <c:pt idx="153">
                <c:v>1824</c:v>
              </c:pt>
              <c:pt idx="154">
                <c:v>2311</c:v>
              </c:pt>
              <c:pt idx="155">
                <c:v>1886</c:v>
              </c:pt>
              <c:pt idx="156">
                <c:v>2483</c:v>
              </c:pt>
              <c:pt idx="157">
                <c:v>3124</c:v>
              </c:pt>
              <c:pt idx="158">
                <c:v>3567</c:v>
              </c:pt>
              <c:pt idx="159">
                <c:v>2635</c:v>
              </c:pt>
              <c:pt idx="160">
                <c:v>3468</c:v>
              </c:pt>
              <c:pt idx="161">
                <c:v>3222</c:v>
              </c:pt>
              <c:pt idx="162">
                <c:v>3163</c:v>
              </c:pt>
              <c:pt idx="163">
                <c:v>3901</c:v>
              </c:pt>
              <c:pt idx="164">
                <c:v>3844</c:v>
              </c:pt>
              <c:pt idx="165">
                <c:v>4379</c:v>
              </c:pt>
              <c:pt idx="166">
                <c:v>4915</c:v>
              </c:pt>
              <c:pt idx="167">
                <c:v>3058</c:v>
              </c:pt>
              <c:pt idx="168">
                <c:v>4078</c:v>
              </c:pt>
              <c:pt idx="169">
                <c:v>5404</c:v>
              </c:pt>
              <c:pt idx="170">
                <c:v>5096</c:v>
              </c:pt>
              <c:pt idx="171">
                <c:v>5168</c:v>
              </c:pt>
              <c:pt idx="172">
                <c:v>5255</c:v>
              </c:pt>
              <c:pt idx="173">
                <c:v>4676</c:v>
              </c:pt>
              <c:pt idx="174">
                <c:v>6989</c:v>
              </c:pt>
              <c:pt idx="175">
                <c:v>7311</c:v>
              </c:pt>
              <c:pt idx="176">
                <c:v>7529</c:v>
              </c:pt>
              <c:pt idx="177">
                <c:v>8466</c:v>
              </c:pt>
              <c:pt idx="178">
                <c:v>8160</c:v>
              </c:pt>
              <c:pt idx="179">
                <c:v>5425</c:v>
              </c:pt>
            </c:numLit>
          </c:val>
          <c:extLst>
            <c:ext xmlns:c16="http://schemas.microsoft.com/office/drawing/2014/chart" uri="{C3380CC4-5D6E-409C-BE32-E72D297353CC}">
              <c16:uniqueId val="{00000001-46A8-4847-8B78-01DBF8CAD7E8}"/>
            </c:ext>
          </c:extLst>
        </c:ser>
        <c:dLbls>
          <c:showLegendKey val="0"/>
          <c:showVal val="0"/>
          <c:showCatName val="0"/>
          <c:showSerName val="0"/>
          <c:showPercent val="0"/>
          <c:showBubbleSize val="0"/>
        </c:dLbls>
        <c:gapWidth val="0"/>
        <c:overlap val="100"/>
        <c:axId val="309913472"/>
        <c:axId val="309993472"/>
      </c:barChart>
      <c:dateAx>
        <c:axId val="3099134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defRPr>
                    <a:solidFill>
                      <a:srgbClr val="7F7F7F"/>
                    </a:solidFill>
                  </a:defRPr>
                </a:pPr>
                <a:r>
                  <a:rPr lang="en-US"/>
                  <a:t>thousand</a:t>
                </a:r>
              </a:p>
            </c:rich>
          </c:tx>
          <c:layout>
            <c:manualLayout>
              <c:xMode val="edge"/>
              <c:yMode val="edge"/>
              <c:x val="3.1980381206143976E-3"/>
              <c:y val="9.7000435624326281E-2"/>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09993472"/>
        <c:crosses val="autoZero"/>
        <c:auto val="0"/>
        <c:lblOffset val="100"/>
        <c:baseTimeUnit val="months"/>
        <c:majorUnit val="2"/>
        <c:majorTimeUnit val="years"/>
        <c:minorUnit val="1"/>
        <c:minorTimeUnit val="years"/>
      </c:dateAx>
      <c:valAx>
        <c:axId val="30999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0991347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-2.84</c:v>
              </c:pt>
              <c:pt idx="1">
                <c:v>-1.19</c:v>
              </c:pt>
              <c:pt idx="2">
                <c:v>0.79</c:v>
              </c:pt>
              <c:pt idx="3">
                <c:v>1.58</c:v>
              </c:pt>
              <c:pt idx="4">
                <c:v>3.77</c:v>
              </c:pt>
              <c:pt idx="5">
                <c:v>4.8899999999999997</c:v>
              </c:pt>
              <c:pt idx="6">
                <c:v>6.49</c:v>
              </c:pt>
              <c:pt idx="7">
                <c:v>8.23</c:v>
              </c:pt>
              <c:pt idx="8">
                <c:v>9.51</c:v>
              </c:pt>
              <c:pt idx="9">
                <c:v>11.04</c:v>
              </c:pt>
              <c:pt idx="10">
                <c:v>13.29</c:v>
              </c:pt>
              <c:pt idx="11">
                <c:v>13.85</c:v>
              </c:pt>
              <c:pt idx="12">
                <c:v>13.85</c:v>
              </c:pt>
              <c:pt idx="13">
                <c:v>13.69</c:v>
              </c:pt>
              <c:pt idx="14">
                <c:v>13.78</c:v>
              </c:pt>
              <c:pt idx="15">
                <c:v>13.28</c:v>
              </c:pt>
              <c:pt idx="16">
                <c:v>10.3</c:v>
              </c:pt>
              <c:pt idx="17">
                <c:v>9.61</c:v>
              </c:pt>
              <c:pt idx="18">
                <c:v>9.09</c:v>
              </c:pt>
              <c:pt idx="19">
                <c:v>8.09</c:v>
              </c:pt>
              <c:pt idx="20">
                <c:v>7.52</c:v>
              </c:pt>
              <c:pt idx="21">
                <c:v>6.63</c:v>
              </c:pt>
              <c:pt idx="22">
                <c:v>4.91</c:v>
              </c:pt>
              <c:pt idx="23">
                <c:v>4.12</c:v>
              </c:pt>
              <c:pt idx="24">
                <c:v>3.14</c:v>
              </c:pt>
              <c:pt idx="25">
                <c:v>1.85</c:v>
              </c:pt>
              <c:pt idx="26">
                <c:v>1.8</c:v>
              </c:pt>
              <c:pt idx="27">
                <c:v>2.82</c:v>
              </c:pt>
              <c:pt idx="28">
                <c:v>4.4000000000000004</c:v>
              </c:pt>
              <c:pt idx="29">
                <c:v>5.54</c:v>
              </c:pt>
              <c:pt idx="30">
                <c:v>7.93</c:v>
              </c:pt>
              <c:pt idx="31">
                <c:v>9</c:v>
              </c:pt>
              <c:pt idx="32">
                <c:v>9.18</c:v>
              </c:pt>
              <c:pt idx="33">
                <c:v>7.92</c:v>
              </c:pt>
              <c:pt idx="34">
                <c:v>7.73</c:v>
              </c:pt>
              <c:pt idx="35">
                <c:v>9.1300000000000008</c:v>
              </c:pt>
              <c:pt idx="36">
                <c:v>9.1199999999999992</c:v>
              </c:pt>
              <c:pt idx="37">
                <c:v>9.24</c:v>
              </c:pt>
              <c:pt idx="38">
                <c:v>8.7799999999999994</c:v>
              </c:pt>
              <c:pt idx="39">
                <c:v>7.02</c:v>
              </c:pt>
              <c:pt idx="40">
                <c:v>6.07</c:v>
              </c:pt>
              <c:pt idx="41">
                <c:v>6.02</c:v>
              </c:pt>
              <c:pt idx="42">
                <c:v>4.0199999999999996</c:v>
              </c:pt>
              <c:pt idx="43">
                <c:v>2.81</c:v>
              </c:pt>
              <c:pt idx="44">
                <c:v>3.62</c:v>
              </c:pt>
              <c:pt idx="45">
                <c:v>5.07</c:v>
              </c:pt>
              <c:pt idx="46">
                <c:v>5.0199999999999996</c:v>
              </c:pt>
              <c:pt idx="47">
                <c:v>5.1669296663660935</c:v>
              </c:pt>
              <c:pt idx="48">
                <c:v>6.7519161406672801</c:v>
              </c:pt>
              <c:pt idx="49">
                <c:v>7.0000000000000062</c:v>
              </c:pt>
              <c:pt idx="50">
                <c:v>6.7270273310088946</c:v>
              </c:pt>
              <c:pt idx="51">
                <c:v>6.1074977416440746</c:v>
              </c:pt>
              <c:pt idx="52">
                <c:v>5.9586720867208731</c:v>
              </c:pt>
              <c:pt idx="53">
                <c:v>4.7400358262427167</c:v>
              </c:pt>
              <c:pt idx="54">
                <c:v>3.9470331880657072</c:v>
              </c:pt>
              <c:pt idx="55">
                <c:v>3.7904910019995519</c:v>
              </c:pt>
              <c:pt idx="56">
                <c:v>2.8584977651804122</c:v>
              </c:pt>
              <c:pt idx="57">
                <c:v>2.539618965143986</c:v>
              </c:pt>
              <c:pt idx="58">
                <c:v>3.3751756946696965</c:v>
              </c:pt>
              <c:pt idx="59">
                <c:v>2.6634000000000002</c:v>
              </c:pt>
              <c:pt idx="60">
                <c:v>0.73529999999999995</c:v>
              </c:pt>
              <c:pt idx="61">
                <c:v>1.1295999999999999</c:v>
              </c:pt>
              <c:pt idx="62">
                <c:v>3.1497999999999999</c:v>
              </c:pt>
              <c:pt idx="63">
                <c:v>4.3944000000000001</c:v>
              </c:pt>
              <c:pt idx="64">
                <c:v>4.5385999999999997</c:v>
              </c:pt>
              <c:pt idx="65">
                <c:v>5.3484999999999996</c:v>
              </c:pt>
              <c:pt idx="66">
                <c:v>6.7117000000000004</c:v>
              </c:pt>
              <c:pt idx="67">
                <c:v>7.2651000000000003</c:v>
              </c:pt>
              <c:pt idx="68">
                <c:v>9.3956</c:v>
              </c:pt>
              <c:pt idx="69">
                <c:v>10.8873</c:v>
              </c:pt>
              <c:pt idx="70">
                <c:v>9.3996999999999993</c:v>
              </c:pt>
              <c:pt idx="71">
                <c:v>8.8132000000000001</c:v>
              </c:pt>
              <c:pt idx="72">
                <c:v>9.9888999999999992</c:v>
              </c:pt>
              <c:pt idx="73">
                <c:v>8.5190000000000001</c:v>
              </c:pt>
              <c:pt idx="74">
                <c:v>5.2601000000000004</c:v>
              </c:pt>
              <c:pt idx="75">
                <c:v>4.6673</c:v>
              </c:pt>
              <c:pt idx="76">
                <c:v>5.6153000000000004</c:v>
              </c:pt>
              <c:pt idx="77">
                <c:v>5.6451000000000002</c:v>
              </c:pt>
              <c:pt idx="78">
                <c:v>4.2885</c:v>
              </c:pt>
              <c:pt idx="79">
                <c:v>3.0337000000000001</c:v>
              </c:pt>
              <c:pt idx="80">
                <c:v>0.51600000000000001</c:v>
              </c:pt>
              <c:pt idx="81">
                <c:v>-1.1411</c:v>
              </c:pt>
              <c:pt idx="82">
                <c:v>6.8699999999999997E-2</c:v>
              </c:pt>
              <c:pt idx="83">
                <c:v>1.7139</c:v>
              </c:pt>
              <c:pt idx="84">
                <c:v>1.3368</c:v>
              </c:pt>
              <c:pt idx="85">
                <c:v>1.5248999999999999</c:v>
              </c:pt>
              <c:pt idx="86">
                <c:v>2.819</c:v>
              </c:pt>
              <c:pt idx="87">
                <c:v>3.0598000000000001</c:v>
              </c:pt>
              <c:pt idx="88">
                <c:v>2.2440000000000002</c:v>
              </c:pt>
              <c:pt idx="89">
                <c:v>1.5295000000000001</c:v>
              </c:pt>
              <c:pt idx="90">
                <c:v>1.0872999999999999</c:v>
              </c:pt>
              <c:pt idx="91">
                <c:v>1.6418999999999999</c:v>
              </c:pt>
              <c:pt idx="92">
                <c:v>2.6640999999999999</c:v>
              </c:pt>
              <c:pt idx="93">
                <c:v>4.4157000000000002</c:v>
              </c:pt>
              <c:pt idx="94">
                <c:v>5.0427999999999997</c:v>
              </c:pt>
              <c:pt idx="95">
                <c:v>4.149</c:v>
              </c:pt>
              <c:pt idx="96">
                <c:v>4.3253000000000004</c:v>
              </c:pt>
              <c:pt idx="97">
                <c:v>5.1924000000000001</c:v>
              </c:pt>
              <c:pt idx="98">
                <c:v>6.2563000000000004</c:v>
              </c:pt>
              <c:pt idx="99">
                <c:v>8.0533999999999999</c:v>
              </c:pt>
              <c:pt idx="100">
                <c:v>10.695399999999999</c:v>
              </c:pt>
              <c:pt idx="101">
                <c:v>13.4383</c:v>
              </c:pt>
              <c:pt idx="102">
                <c:v>15.8863</c:v>
              </c:pt>
              <c:pt idx="103">
                <c:v>16.5396</c:v>
              </c:pt>
              <c:pt idx="104">
                <c:v>18.171800000000001</c:v>
              </c:pt>
              <c:pt idx="105">
                <c:v>15.2973</c:v>
              </c:pt>
              <c:pt idx="106">
                <c:v>11.854900000000001</c:v>
              </c:pt>
              <c:pt idx="107">
                <c:v>9.6445000000000007</c:v>
              </c:pt>
              <c:pt idx="108">
                <c:v>8.3058999999999994</c:v>
              </c:pt>
              <c:pt idx="109">
                <c:v>8.3847000000000005</c:v>
              </c:pt>
              <c:pt idx="110">
                <c:v>8.9375999999999998</c:v>
              </c:pt>
              <c:pt idx="111">
                <c:v>8.5511999999999997</c:v>
              </c:pt>
              <c:pt idx="112">
                <c:v>7.3247999999999998</c:v>
              </c:pt>
              <c:pt idx="113">
                <c:v>3.7585000000000002</c:v>
              </c:pt>
              <c:pt idx="114">
                <c:v>1.3747</c:v>
              </c:pt>
              <c:pt idx="115">
                <c:v>1.4303999999999999</c:v>
              </c:pt>
              <c:pt idx="116">
                <c:v>-0.94540000000000002</c:v>
              </c:pt>
              <c:pt idx="117">
                <c:v>0.33439999999999998</c:v>
              </c:pt>
              <c:pt idx="118">
                <c:v>2.8860999999999999</c:v>
              </c:pt>
              <c:pt idx="119">
                <c:v>5.1923000000000004</c:v>
              </c:pt>
              <c:pt idx="120">
                <c:v>6.3574000000000002</c:v>
              </c:pt>
              <c:pt idx="121">
                <c:v>6.7331000000000003</c:v>
              </c:pt>
              <c:pt idx="122">
                <c:v>5.9473000000000003</c:v>
              </c:pt>
              <c:pt idx="123">
                <c:v>4.7866</c:v>
              </c:pt>
              <c:pt idx="124">
                <c:v>4.5472000000000001</c:v>
              </c:pt>
              <c:pt idx="125">
                <c:v>6.3769</c:v>
              </c:pt>
              <c:pt idx="126">
                <c:v>11.1335</c:v>
              </c:pt>
              <c:pt idx="127">
                <c:v>13.7658</c:v>
              </c:pt>
              <c:pt idx="128">
                <c:v>15.8558</c:v>
              </c:pt>
              <c:pt idx="129">
                <c:v>19.087599999999998</c:v>
              </c:pt>
              <c:pt idx="130">
                <c:v>19.680499999999999</c:v>
              </c:pt>
              <c:pt idx="131">
                <c:v>19.3809</c:v>
              </c:pt>
              <c:pt idx="132">
                <c:v>23.1874</c:v>
              </c:pt>
              <c:pt idx="133">
                <c:v>28.498699999999999</c:v>
              </c:pt>
              <c:pt idx="134">
                <c:v>33.317999999999998</c:v>
              </c:pt>
              <c:pt idx="135">
                <c:v>36.085700000000003</c:v>
              </c:pt>
              <c:pt idx="136">
                <c:v>35.847700000000003</c:v>
              </c:pt>
              <c:pt idx="137">
                <c:v>36.778500000000001</c:v>
              </c:pt>
              <c:pt idx="138">
                <c:v>34.969700000000003</c:v>
              </c:pt>
              <c:pt idx="139">
                <c:v>33.116</c:v>
              </c:pt>
              <c:pt idx="140">
                <c:v>30.402100000000001</c:v>
              </c:pt>
              <c:pt idx="141">
                <c:v>28.950399999999998</c:v>
              </c:pt>
              <c:pt idx="142">
                <c:v>29.054400000000001</c:v>
              </c:pt>
              <c:pt idx="143">
                <c:v>28.447900000000001</c:v>
              </c:pt>
              <c:pt idx="144">
                <c:v>25.534199999999998</c:v>
              </c:pt>
              <c:pt idx="145">
                <c:v>20.0245</c:v>
              </c:pt>
              <c:pt idx="146">
                <c:v>18.291699999999999</c:v>
              </c:pt>
              <c:pt idx="147">
                <c:v>18.1616</c:v>
              </c:pt>
              <c:pt idx="148">
                <c:v>19.121300000000002</c:v>
              </c:pt>
              <c:pt idx="149">
                <c:v>18.7864</c:v>
              </c:pt>
              <c:pt idx="150">
                <c:v>17.939599999999999</c:v>
              </c:pt>
              <c:pt idx="151">
                <c:v>12.2395</c:v>
              </c:pt>
              <c:pt idx="152">
                <c:v>9.8415999999999997</c:v>
              </c:pt>
              <c:pt idx="153">
                <c:v>6.4882999999999997</c:v>
              </c:pt>
              <c:pt idx="154">
                <c:v>4.4016000000000002</c:v>
              </c:pt>
              <c:pt idx="155">
                <c:v>3.1606000000000001</c:v>
              </c:pt>
              <c:pt idx="156">
                <c:v>2.2389999999999999</c:v>
              </c:pt>
              <c:pt idx="157">
                <c:v>1.3942000000000001</c:v>
              </c:pt>
              <c:pt idx="158">
                <c:v>-2.3048000000000002</c:v>
              </c:pt>
              <c:pt idx="159">
                <c:v>-4.6307</c:v>
              </c:pt>
              <c:pt idx="160">
                <c:v>-9.0160999999999998</c:v>
              </c:pt>
              <c:pt idx="161">
                <c:v>-12.373799999999999</c:v>
              </c:pt>
              <c:pt idx="162">
                <c:v>-14.0162</c:v>
              </c:pt>
              <c:pt idx="163">
                <c:v>-10.6547</c:v>
              </c:pt>
              <c:pt idx="164">
                <c:v>-7.9698000000000002</c:v>
              </c:pt>
              <c:pt idx="165">
                <c:v>-6.1752000000000002</c:v>
              </c:pt>
              <c:pt idx="166">
                <c:v>-6.0050999999999997</c:v>
              </c:pt>
              <c:pt idx="167">
                <c:v>-4.9878999999999998</c:v>
              </c:pt>
              <c:pt idx="168">
                <c:v>-5.4949000000000003</c:v>
              </c:pt>
              <c:pt idx="169">
                <c:v>-5.0830000000000002</c:v>
              </c:pt>
              <c:pt idx="170">
                <c:v>-4.1311</c:v>
              </c:pt>
              <c:pt idx="171">
                <c:v>-3.1478999999999999</c:v>
              </c:pt>
              <c:pt idx="172">
                <c:v>7.4300000000000005E-2</c:v>
              </c:pt>
              <c:pt idx="173">
                <c:v>4.1737000000000002</c:v>
              </c:pt>
              <c:pt idx="174">
                <c:v>6.5792000000000002</c:v>
              </c:pt>
              <c:pt idx="175">
                <c:v>6.4856999999999996</c:v>
              </c:pt>
              <c:pt idx="176">
                <c:v>6.0210999999999997</c:v>
              </c:pt>
              <c:pt idx="177">
                <c:v>5.9184999999999999</c:v>
              </c:pt>
              <c:pt idx="178">
                <c:v>7.6157000000000004</c:v>
              </c:pt>
              <c:pt idx="179">
                <c:v>9.4216999999999995</c:v>
              </c:pt>
            </c:numLit>
          </c:val>
          <c:smooth val="0"/>
          <c:extLst>
            <c:ext xmlns:c16="http://schemas.microsoft.com/office/drawing/2014/chart" uri="{C3380CC4-5D6E-409C-BE32-E72D297353CC}">
              <c16:uniqueId val="{00000000-2B46-4487-B9D1-C0427C53601D}"/>
            </c:ext>
          </c:extLst>
        </c:ser>
        <c:dLbls>
          <c:showLegendKey val="0"/>
          <c:showVal val="0"/>
          <c:showCatName val="0"/>
          <c:showSerName val="0"/>
          <c:showPercent val="0"/>
          <c:showBubbleSize val="0"/>
        </c:dLbls>
        <c:smooth val="0"/>
        <c:axId val="236968192"/>
        <c:axId val="236986752"/>
      </c:lineChart>
      <c:dateAx>
        <c:axId val="2369681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86752"/>
        <c:crosses val="autoZero"/>
        <c:auto val="0"/>
        <c:lblOffset val="100"/>
        <c:baseTimeUnit val="months"/>
        <c:majorUnit val="2"/>
        <c:majorTimeUnit val="years"/>
      </c:dateAx>
      <c:valAx>
        <c:axId val="236986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69681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SecB!$AI$5:$AJ$5</c:f>
          <c:strCache>
            <c:ptCount val="2"/>
            <c:pt idx="0">
              <c:v>Total payload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2.2257972934607699</c:v>
              </c:pt>
              <c:pt idx="1">
                <c:v>3.2468000721110402</c:v>
              </c:pt>
              <c:pt idx="2">
                <c:v>6.9034437624918104</c:v>
              </c:pt>
              <c:pt idx="3">
                <c:v>5.5213921235117001</c:v>
              </c:pt>
              <c:pt idx="4">
                <c:v>4.7492380160709402</c:v>
              </c:pt>
              <c:pt idx="5">
                <c:v>4.8535069547203298</c:v>
              </c:pt>
              <c:pt idx="6">
                <c:v>5.4574340426251</c:v>
              </c:pt>
              <c:pt idx="7">
                <c:v>7.0466975178796698</c:v>
              </c:pt>
              <c:pt idx="8">
                <c:v>3.5993163309762299</c:v>
              </c:pt>
              <c:pt idx="9">
                <c:v>6.1618246643579697</c:v>
              </c:pt>
              <c:pt idx="10">
                <c:v>6.0168790335925797</c:v>
              </c:pt>
              <c:pt idx="11">
                <c:v>1.6860390854515199</c:v>
              </c:pt>
              <c:pt idx="12">
                <c:v>-1.8551776489974301</c:v>
              </c:pt>
              <c:pt idx="13">
                <c:v>3.3856576626914099</c:v>
              </c:pt>
              <c:pt idx="14">
                <c:v>7.3941098610191798</c:v>
              </c:pt>
              <c:pt idx="15">
                <c:v>9.6058807900097403</c:v>
              </c:pt>
              <c:pt idx="16">
                <c:v>12.3196839840581</c:v>
              </c:pt>
              <c:pt idx="17">
                <c:v>2.0421377695870802</c:v>
              </c:pt>
              <c:pt idx="18">
                <c:v>5.0564138726841401</c:v>
              </c:pt>
              <c:pt idx="19">
                <c:v>10.545621274644599</c:v>
              </c:pt>
              <c:pt idx="20">
                <c:v>13.377866916831101</c:v>
              </c:pt>
              <c:pt idx="21">
                <c:v>10.845077212321801</c:v>
              </c:pt>
              <c:pt idx="22">
                <c:v>10.5843973402428</c:v>
              </c:pt>
              <c:pt idx="23">
                <c:v>10.8475245392718</c:v>
              </c:pt>
              <c:pt idx="24">
                <c:v>13.6486257050689</c:v>
              </c:pt>
              <c:pt idx="25">
                <c:v>9.3447052862691997</c:v>
              </c:pt>
              <c:pt idx="26">
                <c:v>-0.81806837264477505</c:v>
              </c:pt>
              <c:pt idx="27">
                <c:v>-0.82905071269271302</c:v>
              </c:pt>
              <c:pt idx="28">
                <c:v>2.1902279721158102</c:v>
              </c:pt>
              <c:pt idx="29">
                <c:v>9.2334976651860607</c:v>
              </c:pt>
              <c:pt idx="30">
                <c:v>1.0007475095727001</c:v>
              </c:pt>
              <c:pt idx="31">
                <c:v>-1.82200628073709</c:v>
              </c:pt>
              <c:pt idx="32">
                <c:v>-8.1315890836982891</c:v>
              </c:pt>
              <c:pt idx="33">
                <c:v>-5.1957089011307502</c:v>
              </c:pt>
              <c:pt idx="34">
                <c:v>4.8329498779059001</c:v>
              </c:pt>
              <c:pt idx="35">
                <c:v>-0.46137408534611102</c:v>
              </c:pt>
              <c:pt idx="36">
                <c:v>4.7125024898745096</c:v>
              </c:pt>
              <c:pt idx="37">
                <c:v>3.64363714996216</c:v>
              </c:pt>
              <c:pt idx="38">
                <c:v>0.44735779303488599</c:v>
              </c:pt>
              <c:pt idx="39">
                <c:v>8.5814389309867192</c:v>
              </c:pt>
              <c:pt idx="40">
                <c:v>-0.53466898151705</c:v>
              </c:pt>
              <c:pt idx="41">
                <c:v>-2.9566849380362199</c:v>
              </c:pt>
              <c:pt idx="42">
                <c:v>4.5554095488392399</c:v>
              </c:pt>
              <c:pt idx="43">
                <c:v>3.480793023326</c:v>
              </c:pt>
              <c:pt idx="44">
                <c:v>5.7595850738388403</c:v>
              </c:pt>
              <c:pt idx="45">
                <c:v>3.6592452137745402</c:v>
              </c:pt>
              <c:pt idx="46">
                <c:v>-6.1302527231355404</c:v>
              </c:pt>
              <c:pt idx="47">
                <c:v>9.1076162440839603E-2</c:v>
              </c:pt>
              <c:pt idx="48">
                <c:v>1.6232582470713199</c:v>
              </c:pt>
              <c:pt idx="49">
                <c:v>-1.649727280856</c:v>
              </c:pt>
              <c:pt idx="50">
                <c:v>3.5938514830049701</c:v>
              </c:pt>
              <c:pt idx="51">
                <c:v>7.8672089567918899</c:v>
              </c:pt>
              <c:pt idx="52">
                <c:v>6.9695237801016496</c:v>
              </c:pt>
              <c:pt idx="53">
                <c:v>10.395849641601799</c:v>
              </c:pt>
              <c:pt idx="54">
                <c:v>5.1081288011210102</c:v>
              </c:pt>
              <c:pt idx="55">
                <c:v>5.3014507545381599</c:v>
              </c:pt>
              <c:pt idx="56">
                <c:v>8.9610313335095295</c:v>
              </c:pt>
              <c:pt idx="57">
                <c:v>10.444172358347201</c:v>
              </c:pt>
              <c:pt idx="58">
                <c:v>8.4626638744657008</c:v>
              </c:pt>
              <c:pt idx="59">
                <c:v>8.6362380774417797</c:v>
              </c:pt>
              <c:pt idx="60">
                <c:v>5.3738281310933198</c:v>
              </c:pt>
              <c:pt idx="61">
                <c:v>2.1062201681945498</c:v>
              </c:pt>
              <c:pt idx="62">
                <c:v>3.0317957904164801</c:v>
              </c:pt>
              <c:pt idx="63">
                <c:v>-6.4321789823716804</c:v>
              </c:pt>
              <c:pt idx="64">
                <c:v>-7.1609074237195003</c:v>
              </c:pt>
              <c:pt idx="65">
                <c:v>-6.2121127857182596</c:v>
              </c:pt>
              <c:pt idx="66">
                <c:v>-5.2763232040022503</c:v>
              </c:pt>
              <c:pt idx="67">
                <c:v>-5.7310200634164499</c:v>
              </c:pt>
              <c:pt idx="68">
                <c:v>-1.45669662709374</c:v>
              </c:pt>
              <c:pt idx="69">
                <c:v>-5.3052665322095898</c:v>
              </c:pt>
              <c:pt idx="70">
                <c:v>-4.9869078790763997</c:v>
              </c:pt>
              <c:pt idx="71">
                <c:v>-2.4260372730264099</c:v>
              </c:pt>
              <c:pt idx="72">
                <c:v>-11.965596873519599</c:v>
              </c:pt>
              <c:pt idx="73">
                <c:v>-6.6691400163240999</c:v>
              </c:pt>
              <c:pt idx="74">
                <c:v>-4.1567059300792497</c:v>
              </c:pt>
              <c:pt idx="75">
                <c:v>-0.459479553903341</c:v>
              </c:pt>
              <c:pt idx="76">
                <c:v>7.5125987681204398</c:v>
              </c:pt>
              <c:pt idx="77">
                <c:v>8.3402514231499101</c:v>
              </c:pt>
              <c:pt idx="78">
                <c:v>1.4944863609982399</c:v>
              </c:pt>
              <c:pt idx="79">
                <c:v>10.518198642812999</c:v>
              </c:pt>
              <c:pt idx="80">
                <c:v>4.4128104146154703</c:v>
              </c:pt>
              <c:pt idx="81">
                <c:v>2.7547004809794502</c:v>
              </c:pt>
              <c:pt idx="82">
                <c:v>7.6161843918326397</c:v>
              </c:pt>
              <c:pt idx="83">
                <c:v>7.1800846158562797</c:v>
              </c:pt>
              <c:pt idx="84">
                <c:v>16.188266155475901</c:v>
              </c:pt>
              <c:pt idx="85">
                <c:v>10.7598861522316</c:v>
              </c:pt>
              <c:pt idx="86">
                <c:v>9.4449147418067501</c:v>
              </c:pt>
              <c:pt idx="87">
                <c:v>6.1113517873948799</c:v>
              </c:pt>
              <c:pt idx="88">
                <c:v>12.140852405891</c:v>
              </c:pt>
              <c:pt idx="89">
                <c:v>13.1386661558249</c:v>
              </c:pt>
              <c:pt idx="90">
                <c:v>8.6247319513938603</c:v>
              </c:pt>
              <c:pt idx="91">
                <c:v>6.5933043605385304</c:v>
              </c:pt>
              <c:pt idx="92">
                <c:v>4.48955536638071</c:v>
              </c:pt>
              <c:pt idx="93">
                <c:v>11.6376115305422</c:v>
              </c:pt>
              <c:pt idx="94">
                <c:v>5.6764831412718699</c:v>
              </c:pt>
              <c:pt idx="95">
                <c:v>2.20251716247139</c:v>
              </c:pt>
              <c:pt idx="96">
                <c:v>5.4417042954729702</c:v>
              </c:pt>
              <c:pt idx="97">
                <c:v>12.185247925579199</c:v>
              </c:pt>
              <c:pt idx="98">
                <c:v>7.3591160220994398</c:v>
              </c:pt>
              <c:pt idx="99">
                <c:v>6.68290348012163</c:v>
              </c:pt>
              <c:pt idx="100">
                <c:v>1.12882834068683</c:v>
              </c:pt>
              <c:pt idx="101">
                <c:v>-5.1872188089594102</c:v>
              </c:pt>
              <c:pt idx="102">
                <c:v>6.8739060052906504</c:v>
              </c:pt>
              <c:pt idx="103">
                <c:v>7.0956560770036399</c:v>
              </c:pt>
              <c:pt idx="104">
                <c:v>4.0760563027211196</c:v>
              </c:pt>
              <c:pt idx="105">
                <c:v>6.6778969112728701</c:v>
              </c:pt>
              <c:pt idx="106">
                <c:v>13.4026043961423</c:v>
              </c:pt>
              <c:pt idx="107">
                <c:v>5.1133501259445797</c:v>
              </c:pt>
              <c:pt idx="108">
                <c:v>4.6214450422751696</c:v>
              </c:pt>
              <c:pt idx="109">
                <c:v>-1.35515573413866</c:v>
              </c:pt>
              <c:pt idx="110">
                <c:v>0.289470975710171</c:v>
              </c:pt>
              <c:pt idx="111">
                <c:v>4.3257366816664202</c:v>
              </c:pt>
              <c:pt idx="112">
                <c:v>2.9940425314776302</c:v>
              </c:pt>
              <c:pt idx="113">
                <c:v>3.3484278334077402</c:v>
              </c:pt>
              <c:pt idx="114">
                <c:v>-2.6143388419574798</c:v>
              </c:pt>
              <c:pt idx="115">
                <c:v>-1.9919669363758099</c:v>
              </c:pt>
              <c:pt idx="116">
                <c:v>-3.9031733606310599</c:v>
              </c:pt>
              <c:pt idx="117">
                <c:v>-7.4355398287209296</c:v>
              </c:pt>
              <c:pt idx="118">
                <c:v>-13.661921669778399</c:v>
              </c:pt>
              <c:pt idx="119">
                <c:v>-10.569268045903501</c:v>
              </c:pt>
              <c:pt idx="120">
                <c:v>-7.2077981711556802</c:v>
              </c:pt>
              <c:pt idx="121">
                <c:v>-4.9061450049943502</c:v>
              </c:pt>
              <c:pt idx="122">
                <c:v>-5.4584172514207303</c:v>
              </c:pt>
              <c:pt idx="123">
                <c:v>-38.696130639918003</c:v>
              </c:pt>
              <c:pt idx="124">
                <c:v>-23.3972453428458</c:v>
              </c:pt>
              <c:pt idx="125">
                <c:v>-18.636139224882701</c:v>
              </c:pt>
              <c:pt idx="126">
                <c:v>-10.6027844163726</c:v>
              </c:pt>
              <c:pt idx="127">
                <c:v>-11.702936424973799</c:v>
              </c:pt>
              <c:pt idx="128">
                <c:v>-6.2636288442739998</c:v>
              </c:pt>
              <c:pt idx="129">
                <c:v>-7.9244907107635596</c:v>
              </c:pt>
              <c:pt idx="130">
                <c:v>-5.5112500000000004</c:v>
              </c:pt>
              <c:pt idx="131">
                <c:v>2.6721250465202702</c:v>
              </c:pt>
              <c:pt idx="132">
                <c:v>-11.413988604391401</c:v>
              </c:pt>
              <c:pt idx="133">
                <c:v>-7.8357547234158602</c:v>
              </c:pt>
              <c:pt idx="134">
                <c:v>1.2144155879399701</c:v>
              </c:pt>
              <c:pt idx="135">
                <c:v>50.712885587537301</c:v>
              </c:pt>
              <c:pt idx="136">
                <c:v>22.549558580991501</c:v>
              </c:pt>
              <c:pt idx="137">
                <c:v>13.8423264210191</c:v>
              </c:pt>
              <c:pt idx="138">
                <c:v>0.17822286344732999</c:v>
              </c:pt>
              <c:pt idx="139">
                <c:v>6.74675778937738</c:v>
              </c:pt>
              <c:pt idx="140">
                <c:v>2.3530670089309602</c:v>
              </c:pt>
              <c:pt idx="141">
                <c:v>-0.92502434274586098</c:v>
              </c:pt>
              <c:pt idx="142">
                <c:v>0.87179690703920099</c:v>
              </c:pt>
              <c:pt idx="143">
                <c:v>4.8760330578512399</c:v>
              </c:pt>
              <c:pt idx="144">
                <c:v>16.5730337078651</c:v>
              </c:pt>
              <c:pt idx="145">
                <c:v>8.4930655259691292</c:v>
              </c:pt>
              <c:pt idx="146">
                <c:v>6.1761827517327204</c:v>
              </c:pt>
              <c:pt idx="147">
                <c:v>4.4946127623454597</c:v>
              </c:pt>
              <c:pt idx="148">
                <c:v>13.8312750686088</c:v>
              </c:pt>
              <c:pt idx="149">
                <c:v>14.2565892919009</c:v>
              </c:pt>
              <c:pt idx="150">
                <c:v>27.0374449339207</c:v>
              </c:pt>
              <c:pt idx="151">
                <c:v>22.580563852445501</c:v>
              </c:pt>
              <c:pt idx="152">
                <c:v>17.520507863524699</c:v>
              </c:pt>
              <c:pt idx="153">
                <c:v>22.093912093912</c:v>
              </c:pt>
              <c:pt idx="154" formatCode="General">
                <c:v>15.2786885245901</c:v>
              </c:pt>
              <c:pt idx="155" formatCode="General">
                <c:v>11.1871483278724</c:v>
              </c:pt>
              <c:pt idx="156" formatCode="General">
                <c:v>15.3299561883899</c:v>
              </c:pt>
              <c:pt idx="157" formatCode="General">
                <c:v>7.5703624878920603</c:v>
              </c:pt>
              <c:pt idx="158" formatCode="General">
                <c:v>4.7563131313131199</c:v>
              </c:pt>
              <c:pt idx="159" formatCode="General">
                <c:v>11.032937662133399</c:v>
              </c:pt>
              <c:pt idx="160" formatCode="General">
                <c:v>1.4674007534048099</c:v>
              </c:pt>
              <c:pt idx="161" formatCode="General">
                <c:v>-2.5319260598285598</c:v>
              </c:pt>
              <c:pt idx="162" formatCode="General">
                <c:v>-4.9492625565447401</c:v>
              </c:pt>
              <c:pt idx="163" formatCode="General">
                <c:v>-9.9872511926303602</c:v>
              </c:pt>
              <c:pt idx="164" formatCode="General">
                <c:v>0.346786115217456</c:v>
              </c:pt>
              <c:pt idx="165" formatCode="General">
                <c:v>-1.0665653019699</c:v>
              </c:pt>
              <c:pt idx="166" formatCode="General">
                <c:v>3.2411831626848602</c:v>
              </c:pt>
              <c:pt idx="167" formatCode="General">
                <c:v>-2.7665526888405401</c:v>
              </c:pt>
              <c:pt idx="168" formatCode="General">
                <c:v>-6.6894595011693099</c:v>
              </c:pt>
              <c:pt idx="169" formatCode="General">
                <c:v>-0.14458198051947499</c:v>
              </c:pt>
              <c:pt idx="170" formatCode="General">
                <c:v>-4.0642665156025801</c:v>
              </c:pt>
              <c:pt idx="171" formatCode="General">
                <c:v>-6.1335504501634199</c:v>
              </c:pt>
              <c:pt idx="172" formatCode="General">
                <c:v>-8.5537062633508896</c:v>
              </c:pt>
              <c:pt idx="173" formatCode="General">
                <c:v>-3.8385143704979998</c:v>
              </c:pt>
              <c:pt idx="174" formatCode="General">
                <c:v>-5.7542095416276799</c:v>
              </c:pt>
              <c:pt idx="175" formatCode="General">
                <c:v>-6.3232438606510497</c:v>
              </c:pt>
              <c:pt idx="176" formatCode="General">
                <c:v>-12.0700922674759</c:v>
              </c:pt>
              <c:pt idx="177" formatCode="General">
                <c:v>-10.3195769109072</c:v>
              </c:pt>
              <c:pt idx="178" formatCode="General">
                <c:v>-10.641439575091701</c:v>
              </c:pt>
              <c:pt idx="179" formatCode="General">
                <c:v>-7.5997442455242901</c:v>
              </c:pt>
            </c:numLit>
          </c:val>
          <c:smooth val="0"/>
          <c:extLst>
            <c:ext xmlns:c16="http://schemas.microsoft.com/office/drawing/2014/chart" uri="{C3380CC4-5D6E-409C-BE32-E72D297353CC}">
              <c16:uniqueId val="{00000000-41E5-4B45-B3D5-BCAB1F1770CB}"/>
            </c:ext>
          </c:extLst>
        </c:ser>
        <c:dLbls>
          <c:showLegendKey val="0"/>
          <c:showVal val="0"/>
          <c:showCatName val="0"/>
          <c:showSerName val="0"/>
          <c:showPercent val="0"/>
          <c:showBubbleSize val="0"/>
        </c:dLbls>
        <c:smooth val="0"/>
        <c:axId val="310449664"/>
        <c:axId val="310451584"/>
      </c:lineChart>
      <c:dateAx>
        <c:axId val="3104496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451584"/>
        <c:crosses val="autoZero"/>
        <c:auto val="0"/>
        <c:lblOffset val="100"/>
        <c:baseTimeUnit val="months"/>
        <c:majorUnit val="2"/>
        <c:majorTimeUnit val="years"/>
        <c:minorUnit val="1"/>
        <c:minorTimeUnit val="years"/>
      </c:dateAx>
      <c:valAx>
        <c:axId val="310451584"/>
        <c:scaling>
          <c:orientation val="minMax"/>
          <c:max val="30"/>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4496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SecB!$AO$5:$AP$5</c:f>
          <c:strCache>
            <c:ptCount val="2"/>
            <c:pt idx="0">
              <c:v>Total number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-1.6109100538441099</c:v>
              </c:pt>
              <c:pt idx="1">
                <c:v>3.0717497764908201</c:v>
              </c:pt>
              <c:pt idx="2">
                <c:v>-5.1579429269037096</c:v>
              </c:pt>
              <c:pt idx="3">
                <c:v>-6.1340491039709502</c:v>
              </c:pt>
              <c:pt idx="4">
                <c:v>-39.467591144040703</c:v>
              </c:pt>
              <c:pt idx="5">
                <c:v>-24.740265786918101</c:v>
              </c:pt>
              <c:pt idx="6">
                <c:v>-16.172836360857001</c:v>
              </c:pt>
              <c:pt idx="7">
                <c:v>-11.457458054373401</c:v>
              </c:pt>
              <c:pt idx="8">
                <c:v>-11.5785193346975</c:v>
              </c:pt>
              <c:pt idx="9">
                <c:v>-15.411078366512299</c:v>
              </c:pt>
              <c:pt idx="10">
                <c:v>-9.90193890544389</c:v>
              </c:pt>
              <c:pt idx="11">
                <c:v>-15.346161857305299</c:v>
              </c:pt>
              <c:pt idx="12">
                <c:v>-16.236785837108801</c:v>
              </c:pt>
              <c:pt idx="13">
                <c:v>-15.293295185324199</c:v>
              </c:pt>
              <c:pt idx="14">
                <c:v>-8.7851971037811705</c:v>
              </c:pt>
              <c:pt idx="15">
                <c:v>-13.849172974488299</c:v>
              </c:pt>
              <c:pt idx="16">
                <c:v>39.294132241657302</c:v>
              </c:pt>
              <c:pt idx="17">
                <c:v>23.234644277507702</c:v>
              </c:pt>
              <c:pt idx="18">
                <c:v>0.81603501200497797</c:v>
              </c:pt>
              <c:pt idx="19">
                <c:v>6.8833037408926696</c:v>
              </c:pt>
              <c:pt idx="20">
                <c:v>12.492397157649499</c:v>
              </c:pt>
              <c:pt idx="21">
                <c:v>3.6161710962273999</c:v>
              </c:pt>
              <c:pt idx="22">
                <c:v>8.1796194306028998</c:v>
              </c:pt>
              <c:pt idx="23">
                <c:v>12.5712122645973</c:v>
              </c:pt>
              <c:pt idx="24">
                <c:v>9.2038557657979094</c:v>
              </c:pt>
              <c:pt idx="25">
                <c:v>9.0784044016506193</c:v>
              </c:pt>
              <c:pt idx="26">
                <c:v>4.1399242845706103</c:v>
              </c:pt>
              <c:pt idx="27">
                <c:v>8.5535307517084291</c:v>
              </c:pt>
              <c:pt idx="28">
                <c:v>12.1194579270012</c:v>
              </c:pt>
              <c:pt idx="29">
                <c:v>2.85140562248995</c:v>
              </c:pt>
              <c:pt idx="30">
                <c:v>7.0783654643293099</c:v>
              </c:pt>
              <c:pt idx="31">
                <c:v>9.7910610204929096</c:v>
              </c:pt>
              <c:pt idx="32">
                <c:v>-0.84267440327047105</c:v>
              </c:pt>
              <c:pt idx="33">
                <c:v>4.0169626437570303</c:v>
              </c:pt>
              <c:pt idx="34">
                <c:v>3.5017778256651803E-2</c:v>
              </c:pt>
              <c:pt idx="35">
                <c:v>-3.6972274997057601</c:v>
              </c:pt>
              <c:pt idx="36">
                <c:v>8.5442003400026003</c:v>
              </c:pt>
              <c:pt idx="37">
                <c:v>5.16743729858484</c:v>
              </c:pt>
              <c:pt idx="38">
                <c:v>-0.405222285922757</c:v>
              </c:pt>
              <c:pt idx="39">
                <c:v>-1.10616484554161</c:v>
              </c:pt>
              <c:pt idx="40">
                <c:v>-16.041357763185701</c:v>
              </c:pt>
              <c:pt idx="41">
                <c:v>2.51854744240531</c:v>
              </c:pt>
              <c:pt idx="42">
                <c:v>-0.44764143639409698</c:v>
              </c:pt>
              <c:pt idx="43">
                <c:v>-3.1304620040173398E-2</c:v>
              </c:pt>
              <c:pt idx="44">
                <c:v>-3.1413334042638099</c:v>
              </c:pt>
              <c:pt idx="45">
                <c:v>6.2195717282598597</c:v>
              </c:pt>
              <c:pt idx="46">
                <c:v>0.58297654630152795</c:v>
              </c:pt>
              <c:pt idx="47">
                <c:v>-1.31638674534725</c:v>
              </c:pt>
              <c:pt idx="48">
                <c:v>3.0721503546526399</c:v>
              </c:pt>
              <c:pt idx="49">
                <c:v>-7.9938181139915798E-2</c:v>
              </c:pt>
              <c:pt idx="50">
                <c:v>0.88700498449703002</c:v>
              </c:pt>
              <c:pt idx="51">
                <c:v>7.3280892405159097</c:v>
              </c:pt>
              <c:pt idx="52">
                <c:v>13.428152446427699</c:v>
              </c:pt>
              <c:pt idx="53">
                <c:v>-2.31520526702396</c:v>
              </c:pt>
              <c:pt idx="54">
                <c:v>1.05484933753765</c:v>
              </c:pt>
              <c:pt idx="55">
                <c:v>-4.7258683228517002</c:v>
              </c:pt>
              <c:pt idx="56">
                <c:v>2.1104230457647399</c:v>
              </c:pt>
              <c:pt idx="57">
                <c:v>-3.3003341324356801</c:v>
              </c:pt>
              <c:pt idx="58">
                <c:v>-3.8510447481494299</c:v>
              </c:pt>
              <c:pt idx="59">
                <c:v>0.109687920175494</c:v>
              </c:pt>
              <c:pt idx="60">
                <c:v>-8.0154288970384098</c:v>
              </c:pt>
              <c:pt idx="61">
                <c:v>-3.0187471665910999</c:v>
              </c:pt>
              <c:pt idx="62">
                <c:v>0.715814043960327</c:v>
              </c:pt>
              <c:pt idx="63">
                <c:v>-6.3970401333069704</c:v>
              </c:pt>
              <c:pt idx="64">
                <c:v>-3.3905609230555398</c:v>
              </c:pt>
              <c:pt idx="65">
                <c:v>-5.90848326185038</c:v>
              </c:pt>
              <c:pt idx="66">
                <c:v>-6.0055690038759098</c:v>
              </c:pt>
              <c:pt idx="67">
                <c:v>-6.78992056970693</c:v>
              </c:pt>
              <c:pt idx="68">
                <c:v>-7.34609902374741</c:v>
              </c:pt>
              <c:pt idx="69">
                <c:v>-12.1400128452151</c:v>
              </c:pt>
              <c:pt idx="70">
                <c:v>-8.0662675762216303</c:v>
              </c:pt>
              <c:pt idx="71">
                <c:v>-13.006750786413599</c:v>
              </c:pt>
              <c:pt idx="72">
                <c:v>-13.077179662309099</c:v>
              </c:pt>
              <c:pt idx="73">
                <c:v>-11.8349052712624</c:v>
              </c:pt>
              <c:pt idx="74">
                <c:v>-17.074175647314799</c:v>
              </c:pt>
              <c:pt idx="75">
                <c:v>-13.7982016776295</c:v>
              </c:pt>
              <c:pt idx="76">
                <c:v>-16.219638540347599</c:v>
              </c:pt>
              <c:pt idx="77">
                <c:v>-14.209178765410099</c:v>
              </c:pt>
              <c:pt idx="78">
                <c:v>-17.6315593598809</c:v>
              </c:pt>
              <c:pt idx="79">
                <c:v>-14.323704857335899</c:v>
              </c:pt>
              <c:pt idx="80">
                <c:v>-5.5251585562312204</c:v>
              </c:pt>
              <c:pt idx="81">
                <c:v>-12.206318805830399</c:v>
              </c:pt>
              <c:pt idx="82">
                <c:v>-9.3615603610152007</c:v>
              </c:pt>
              <c:pt idx="83">
                <c:v>-6.9434851501239097</c:v>
              </c:pt>
              <c:pt idx="84">
                <c:v>-8.8516921277684393</c:v>
              </c:pt>
              <c:pt idx="85">
                <c:v>-10.055203817484299</c:v>
              </c:pt>
              <c:pt idx="86">
                <c:v>-0.98748563798404199</c:v>
              </c:pt>
              <c:pt idx="87">
                <c:v>-13.864678497672299</c:v>
              </c:pt>
              <c:pt idx="88">
                <c:v>-4.46207749381698</c:v>
              </c:pt>
              <c:pt idx="89">
                <c:v>-6.1499447971294403</c:v>
              </c:pt>
              <c:pt idx="90">
                <c:v>-11.6318157994614</c:v>
              </c:pt>
              <c:pt idx="91">
                <c:v>-3.6578464493337601</c:v>
              </c:pt>
              <c:pt idx="92">
                <c:v>-15.438736635123499</c:v>
              </c:pt>
              <c:pt idx="93">
                <c:v>-9.8701082431307192</c:v>
              </c:pt>
              <c:pt idx="94">
                <c:v>-13.629832592642099</c:v>
              </c:pt>
              <c:pt idx="95">
                <c:v>-11.172720922109599</c:v>
              </c:pt>
              <c:pt idx="96">
                <c:v>-4.1178829190056101</c:v>
              </c:pt>
              <c:pt idx="97">
                <c:v>-14.3520926523111</c:v>
              </c:pt>
              <c:pt idx="98">
                <c:v>-18.342480790340201</c:v>
              </c:pt>
              <c:pt idx="99">
                <c:v>-4.7748699609882896</c:v>
              </c:pt>
              <c:pt idx="100">
                <c:v>-24.6737137309891</c:v>
              </c:pt>
              <c:pt idx="101">
                <c:v>-14.219804054923401</c:v>
              </c:pt>
              <c:pt idx="102">
                <c:v>5.9658451784436002</c:v>
              </c:pt>
              <c:pt idx="103">
                <c:v>-9.8629405482378001</c:v>
              </c:pt>
              <c:pt idx="104">
                <c:v>-10.5439087308796</c:v>
              </c:pt>
              <c:pt idx="105">
                <c:v>-10.6036250762152</c:v>
              </c:pt>
              <c:pt idx="106">
                <c:v>-5.6928969359331401</c:v>
              </c:pt>
              <c:pt idx="107">
                <c:v>-11.304988940771601</c:v>
              </c:pt>
              <c:pt idx="108">
                <c:v>-13.8836616066574</c:v>
              </c:pt>
              <c:pt idx="109">
                <c:v>-13.1821862348178</c:v>
              </c:pt>
              <c:pt idx="110">
                <c:v>-16.5075951068692</c:v>
              </c:pt>
              <c:pt idx="111">
                <c:v>-10.967439081637</c:v>
              </c:pt>
              <c:pt idx="112">
                <c:v>-4.8924846662370802</c:v>
              </c:pt>
              <c:pt idx="113">
                <c:v>-23.693402189984301</c:v>
              </c:pt>
              <c:pt idx="114">
                <c:v>-20.846522041225899</c:v>
              </c:pt>
              <c:pt idx="115">
                <c:v>-18.728647880092399</c:v>
              </c:pt>
              <c:pt idx="116">
                <c:v>-15.161853702124199</c:v>
              </c:pt>
              <c:pt idx="117">
                <c:v>-11.708416005290999</c:v>
              </c:pt>
              <c:pt idx="118">
                <c:v>-20.9176871166902</c:v>
              </c:pt>
              <c:pt idx="119">
                <c:v>-17.364921030756399</c:v>
              </c:pt>
              <c:pt idx="120">
                <c:v>-18.717525372699399</c:v>
              </c:pt>
              <c:pt idx="121">
                <c:v>-15.5055027047192</c:v>
              </c:pt>
              <c:pt idx="122">
                <c:v>-32.311337028773799</c:v>
              </c:pt>
              <c:pt idx="123">
                <c:v>-83.92129607439</c:v>
              </c:pt>
              <c:pt idx="124">
                <c:v>-70.743519610549299</c:v>
              </c:pt>
              <c:pt idx="125">
                <c:v>-62.052794158944103</c:v>
              </c:pt>
              <c:pt idx="126">
                <c:v>-62.149179488429901</c:v>
              </c:pt>
              <c:pt idx="127">
                <c:v>-61.720325598347699</c:v>
              </c:pt>
              <c:pt idx="128">
                <c:v>-54.679720413634598</c:v>
              </c:pt>
              <c:pt idx="129">
                <c:v>-56.876331374798099</c:v>
              </c:pt>
              <c:pt idx="130">
                <c:v>-48.144209570743001</c:v>
              </c:pt>
              <c:pt idx="131">
                <c:v>-36.481909935284797</c:v>
              </c:pt>
              <c:pt idx="132">
                <c:v>-46.339277713056703</c:v>
              </c:pt>
              <c:pt idx="133">
                <c:v>-51.012749047960703</c:v>
              </c:pt>
              <c:pt idx="134">
                <c:v>-26.286995820449199</c:v>
              </c:pt>
              <c:pt idx="135">
                <c:v>192.01073185273501</c:v>
              </c:pt>
              <c:pt idx="136">
                <c:v>77.665322926494497</c:v>
              </c:pt>
              <c:pt idx="137">
                <c:v>48.686450085103203</c:v>
              </c:pt>
              <c:pt idx="138">
                <c:v>24.801906847903101</c:v>
              </c:pt>
              <c:pt idx="139">
                <c:v>34.353180144725101</c:v>
              </c:pt>
              <c:pt idx="140">
                <c:v>22.7063856758041</c:v>
              </c:pt>
              <c:pt idx="141">
                <c:v>12.2462273368798</c:v>
              </c:pt>
              <c:pt idx="142">
                <c:v>8.9931476016605796</c:v>
              </c:pt>
              <c:pt idx="143">
                <c:v>0.81824420630312</c:v>
              </c:pt>
              <c:pt idx="144">
                <c:v>-3.8966822533959E-2</c:v>
              </c:pt>
              <c:pt idx="145">
                <c:v>20.0597115817936</c:v>
              </c:pt>
              <c:pt idx="146">
                <c:v>13.082561194855399</c:v>
              </c:pt>
              <c:pt idx="147">
                <c:v>1.2352610892756899</c:v>
              </c:pt>
              <c:pt idx="148">
                <c:v>1.66071256155257</c:v>
              </c:pt>
              <c:pt idx="149">
                <c:v>6.7887716504081199</c:v>
              </c:pt>
              <c:pt idx="150">
                <c:v>6.0444949156041901</c:v>
              </c:pt>
              <c:pt idx="151">
                <c:v>6.45374657469526</c:v>
              </c:pt>
              <c:pt idx="152">
                <c:v>2.6041666666666701</c:v>
              </c:pt>
              <c:pt idx="153">
                <c:v>10.702195570171201</c:v>
              </c:pt>
              <c:pt idx="154" formatCode="General">
                <c:v>14.694139782478899</c:v>
              </c:pt>
              <c:pt idx="155" formatCode="General">
                <c:v>13.729186302230501</c:v>
              </c:pt>
              <c:pt idx="156" formatCode="General">
                <c:v>19.084479590131899</c:v>
              </c:pt>
              <c:pt idx="157" formatCode="General">
                <c:v>12.5275653357106</c:v>
              </c:pt>
              <c:pt idx="158" formatCode="General">
                <c:v>13.7336431454078</c:v>
              </c:pt>
              <c:pt idx="159" formatCode="General">
                <c:v>3.1866081782886999</c:v>
              </c:pt>
              <c:pt idx="160" formatCode="General">
                <c:v>18.268591509165098</c:v>
              </c:pt>
              <c:pt idx="161" formatCode="General">
                <c:v>15.8044369873229</c:v>
              </c:pt>
              <c:pt idx="162" formatCode="General">
                <c:v>19.421728971962601</c:v>
              </c:pt>
              <c:pt idx="163" formatCode="General">
                <c:v>14.2197763181253</c:v>
              </c:pt>
              <c:pt idx="164" formatCode="General">
                <c:v>23.8075261148634</c:v>
              </c:pt>
              <c:pt idx="165" formatCode="General">
                <c:v>23.0265169717356</c:v>
              </c:pt>
              <c:pt idx="166" formatCode="General">
                <c:v>16.592645940863399</c:v>
              </c:pt>
              <c:pt idx="167" formatCode="General">
                <c:v>9.2403314917127002</c:v>
              </c:pt>
              <c:pt idx="168" formatCode="General">
                <c:v>21.389824167601901</c:v>
              </c:pt>
              <c:pt idx="169" formatCode="General">
                <c:v>17.187174248425901</c:v>
              </c:pt>
              <c:pt idx="170" formatCode="General">
                <c:v>4.1935483870967696</c:v>
              </c:pt>
              <c:pt idx="171" formatCode="General">
                <c:v>29.078915221109199</c:v>
              </c:pt>
              <c:pt idx="172" formatCode="General">
                <c:v>6.6693435053202199</c:v>
              </c:pt>
              <c:pt idx="173" formatCode="General">
                <c:v>3.0345715780577098</c:v>
              </c:pt>
              <c:pt idx="174" formatCode="General">
                <c:v>15.150403521643399</c:v>
              </c:pt>
              <c:pt idx="175" formatCode="General">
                <c:v>11.629623873173699</c:v>
              </c:pt>
              <c:pt idx="176" formatCode="General">
                <c:v>4.2965573326104698</c:v>
              </c:pt>
              <c:pt idx="177" formatCode="General">
                <c:v>14.168027838931801</c:v>
              </c:pt>
              <c:pt idx="178" formatCode="General">
                <c:v>1.3315030885380801</c:v>
              </c:pt>
              <c:pt idx="179" formatCode="General">
                <c:v>2.7732119526278001</c:v>
              </c:pt>
            </c:numLit>
          </c:val>
          <c:smooth val="0"/>
          <c:extLst>
            <c:ext xmlns:c16="http://schemas.microsoft.com/office/drawing/2014/chart" uri="{C3380CC4-5D6E-409C-BE32-E72D297353CC}">
              <c16:uniqueId val="{00000000-594A-46D0-A4E0-CD79F23C32AF}"/>
            </c:ext>
          </c:extLst>
        </c:ser>
        <c:dLbls>
          <c:showLegendKey val="0"/>
          <c:showVal val="0"/>
          <c:showCatName val="0"/>
          <c:showSerName val="0"/>
          <c:showPercent val="0"/>
          <c:showBubbleSize val="0"/>
        </c:dLbls>
        <c:smooth val="0"/>
        <c:axId val="310496640"/>
        <c:axId val="310527488"/>
      </c:lineChart>
      <c:dateAx>
        <c:axId val="3104966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SecB!$AD$4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527488"/>
        <c:crosses val="autoZero"/>
        <c:auto val="0"/>
        <c:lblOffset val="100"/>
        <c:baseTimeUnit val="months"/>
        <c:majorUnit val="2"/>
        <c:majorTimeUnit val="years"/>
      </c:dateAx>
      <c:valAx>
        <c:axId val="310527488"/>
        <c:scaling>
          <c:orientation val="minMax"/>
          <c:max val="50"/>
          <c:min val="-5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4966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Tour!$D$5:$E$5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729056</c:v>
              </c:pt>
              <c:pt idx="1">
                <c:v>584009</c:v>
              </c:pt>
              <c:pt idx="2">
                <c:v>603479</c:v>
              </c:pt>
              <c:pt idx="3">
                <c:v>642171</c:v>
              </c:pt>
              <c:pt idx="4">
                <c:v>606543</c:v>
              </c:pt>
              <c:pt idx="5">
                <c:v>721311</c:v>
              </c:pt>
              <c:pt idx="6">
                <c:v>680414</c:v>
              </c:pt>
              <c:pt idx="7">
                <c:v>719020</c:v>
              </c:pt>
              <c:pt idx="8">
                <c:v>658565</c:v>
              </c:pt>
              <c:pt idx="9">
                <c:v>706839</c:v>
              </c:pt>
              <c:pt idx="10">
                <c:v>679904</c:v>
              </c:pt>
              <c:pt idx="11">
                <c:v>742241</c:v>
              </c:pt>
              <c:pt idx="12">
                <c:v>796526</c:v>
              </c:pt>
              <c:pt idx="13">
                <c:v>623899</c:v>
              </c:pt>
              <c:pt idx="14">
                <c:v>631351</c:v>
              </c:pt>
              <c:pt idx="15">
                <c:v>698399</c:v>
              </c:pt>
              <c:pt idx="16">
                <c:v>646785</c:v>
              </c:pt>
              <c:pt idx="17">
                <c:v>599800</c:v>
              </c:pt>
              <c:pt idx="18">
                <c:v>718195</c:v>
              </c:pt>
              <c:pt idx="19">
                <c:v>708882</c:v>
              </c:pt>
              <c:pt idx="20">
                <c:v>676433</c:v>
              </c:pt>
              <c:pt idx="21">
                <c:v>723247</c:v>
              </c:pt>
              <c:pt idx="22">
                <c:v>704733</c:v>
              </c:pt>
              <c:pt idx="23">
                <c:v>811104</c:v>
              </c:pt>
              <c:pt idx="24">
                <c:v>887066</c:v>
              </c:pt>
              <c:pt idx="25">
                <c:v>677674</c:v>
              </c:pt>
              <c:pt idx="26">
                <c:v>703067</c:v>
              </c:pt>
              <c:pt idx="27">
                <c:v>802834</c:v>
              </c:pt>
              <c:pt idx="28">
                <c:v>692046</c:v>
              </c:pt>
              <c:pt idx="29">
                <c:v>653686</c:v>
              </c:pt>
              <c:pt idx="30">
                <c:v>793245</c:v>
              </c:pt>
              <c:pt idx="31">
                <c:v>775620</c:v>
              </c:pt>
              <c:pt idx="32">
                <c:v>765398</c:v>
              </c:pt>
              <c:pt idx="33">
                <c:v>784862</c:v>
              </c:pt>
              <c:pt idx="34">
                <c:v>781096</c:v>
              </c:pt>
              <c:pt idx="35">
                <c:v>871774</c:v>
              </c:pt>
              <c:pt idx="36">
                <c:v>850759</c:v>
              </c:pt>
              <c:pt idx="37">
                <c:v>715769</c:v>
              </c:pt>
              <c:pt idx="38">
                <c:v>815075</c:v>
              </c:pt>
              <c:pt idx="39">
                <c:v>803475</c:v>
              </c:pt>
              <c:pt idx="40">
                <c:v>699658</c:v>
              </c:pt>
              <c:pt idx="41">
                <c:v>677085</c:v>
              </c:pt>
              <c:pt idx="42">
                <c:v>789168</c:v>
              </c:pt>
              <c:pt idx="43">
                <c:v>829021</c:v>
              </c:pt>
              <c:pt idx="44">
                <c:v>783933</c:v>
              </c:pt>
              <c:pt idx="45">
                <c:v>794494</c:v>
              </c:pt>
              <c:pt idx="46">
                <c:v>835196</c:v>
              </c:pt>
              <c:pt idx="47">
                <c:v>942935</c:v>
              </c:pt>
              <c:pt idx="48">
                <c:v>949403</c:v>
              </c:pt>
              <c:pt idx="49">
                <c:v>734122</c:v>
              </c:pt>
              <c:pt idx="50">
                <c:v>751816</c:v>
              </c:pt>
              <c:pt idx="51">
                <c:v>840100</c:v>
              </c:pt>
              <c:pt idx="52">
                <c:v>714121</c:v>
              </c:pt>
              <c:pt idx="53">
                <c:v>672726</c:v>
              </c:pt>
              <c:pt idx="54">
                <c:v>724199</c:v>
              </c:pt>
              <c:pt idx="55">
                <c:v>828531</c:v>
              </c:pt>
              <c:pt idx="56">
                <c:v>751875</c:v>
              </c:pt>
              <c:pt idx="57">
                <c:v>820675</c:v>
              </c:pt>
              <c:pt idx="58">
                <c:v>826163</c:v>
              </c:pt>
              <c:pt idx="59">
                <c:v>934699</c:v>
              </c:pt>
              <c:pt idx="60">
                <c:v>877712</c:v>
              </c:pt>
              <c:pt idx="61">
                <c:v>681216</c:v>
              </c:pt>
              <c:pt idx="62">
                <c:v>733241</c:v>
              </c:pt>
              <c:pt idx="63">
                <c:v>719557</c:v>
              </c:pt>
              <c:pt idx="64">
                <c:v>685407</c:v>
              </c:pt>
              <c:pt idx="65">
                <c:v>610092</c:v>
              </c:pt>
              <c:pt idx="66">
                <c:v>732891</c:v>
              </c:pt>
              <c:pt idx="67">
                <c:v>731248</c:v>
              </c:pt>
              <c:pt idx="68">
                <c:v>716750</c:v>
              </c:pt>
              <c:pt idx="69">
                <c:v>748561</c:v>
              </c:pt>
              <c:pt idx="70">
                <c:v>774378</c:v>
              </c:pt>
              <c:pt idx="71">
                <c:v>892720</c:v>
              </c:pt>
              <c:pt idx="72">
                <c:v>1012641</c:v>
              </c:pt>
              <c:pt idx="73">
                <c:v>803770</c:v>
              </c:pt>
              <c:pt idx="74">
                <c:v>904594</c:v>
              </c:pt>
              <c:pt idx="75">
                <c:v>795919</c:v>
              </c:pt>
              <c:pt idx="76">
                <c:v>760749</c:v>
              </c:pt>
              <c:pt idx="77">
                <c:v>691414</c:v>
              </c:pt>
              <c:pt idx="78">
                <c:v>822416</c:v>
              </c:pt>
              <c:pt idx="79">
                <c:v>833638</c:v>
              </c:pt>
              <c:pt idx="80">
                <c:v>793610</c:v>
              </c:pt>
              <c:pt idx="81">
                <c:v>850956</c:v>
              </c:pt>
              <c:pt idx="82">
                <c:v>809349</c:v>
              </c:pt>
              <c:pt idx="83">
                <c:v>965107</c:v>
              </c:pt>
              <c:pt idx="84">
                <c:v>1040534</c:v>
              </c:pt>
              <c:pt idx="85">
                <c:v>775824</c:v>
              </c:pt>
              <c:pt idx="86">
                <c:v>805857</c:v>
              </c:pt>
              <c:pt idx="87">
                <c:v>919084</c:v>
              </c:pt>
              <c:pt idx="88">
                <c:v>767059</c:v>
              </c:pt>
              <c:pt idx="89">
                <c:v>708978</c:v>
              </c:pt>
              <c:pt idx="90">
                <c:v>861731</c:v>
              </c:pt>
              <c:pt idx="91">
                <c:v>852339</c:v>
              </c:pt>
              <c:pt idx="92">
                <c:v>833078</c:v>
              </c:pt>
              <c:pt idx="93">
                <c:v>880168</c:v>
              </c:pt>
              <c:pt idx="94">
                <c:v>848966</c:v>
              </c:pt>
              <c:pt idx="95">
                <c:v>991579</c:v>
              </c:pt>
              <c:pt idx="96">
                <c:v>1103940</c:v>
              </c:pt>
              <c:pt idx="97">
                <c:v>802252</c:v>
              </c:pt>
              <c:pt idx="98">
                <c:v>882749</c:v>
              </c:pt>
              <c:pt idx="99">
                <c:v>866894</c:v>
              </c:pt>
              <c:pt idx="100">
                <c:v>767330</c:v>
              </c:pt>
              <c:pt idx="101">
                <c:v>729374</c:v>
              </c:pt>
              <c:pt idx="102">
                <c:v>855906</c:v>
              </c:pt>
              <c:pt idx="103">
                <c:v>876926</c:v>
              </c:pt>
              <c:pt idx="104">
                <c:v>842361</c:v>
              </c:pt>
              <c:pt idx="105">
                <c:v>862046</c:v>
              </c:pt>
              <c:pt idx="106">
                <c:v>875172</c:v>
              </c:pt>
              <c:pt idx="107">
                <c:v>1007155</c:v>
              </c:pt>
              <c:pt idx="108">
                <c:v>1068190</c:v>
              </c:pt>
              <c:pt idx="109">
                <c:v>797181</c:v>
              </c:pt>
              <c:pt idx="110">
                <c:v>838696</c:v>
              </c:pt>
              <c:pt idx="111">
                <c:v>903059</c:v>
              </c:pt>
              <c:pt idx="112">
                <c:v>753517</c:v>
              </c:pt>
              <c:pt idx="113">
                <c:v>734554</c:v>
              </c:pt>
              <c:pt idx="114">
                <c:v>790187</c:v>
              </c:pt>
              <c:pt idx="115">
                <c:v>896978</c:v>
              </c:pt>
              <c:pt idx="116">
                <c:v>780381</c:v>
              </c:pt>
              <c:pt idx="117">
                <c:v>834275</c:v>
              </c:pt>
              <c:pt idx="118">
                <c:v>850537</c:v>
              </c:pt>
              <c:pt idx="119">
                <c:v>981038</c:v>
              </c:pt>
              <c:pt idx="120">
                <c:v>1093268</c:v>
              </c:pt>
              <c:pt idx="121">
                <c:v>800815</c:v>
              </c:pt>
              <c:pt idx="122">
                <c:v>535094</c:v>
              </c:pt>
              <c:pt idx="123">
                <c:v>29341</c:v>
              </c:pt>
              <c:pt idx="124">
                <c:v>49481</c:v>
              </c:pt>
              <c:pt idx="125">
                <c:v>62841</c:v>
              </c:pt>
              <c:pt idx="126">
                <c:v>68914</c:v>
              </c:pt>
              <c:pt idx="127">
                <c:v>67051</c:v>
              </c:pt>
              <c:pt idx="128">
                <c:v>75273</c:v>
              </c:pt>
              <c:pt idx="129">
                <c:v>73988</c:v>
              </c:pt>
              <c:pt idx="130">
                <c:v>101096</c:v>
              </c:pt>
              <c:pt idx="131">
                <c:v>198059</c:v>
              </c:pt>
              <c:pt idx="132">
                <c:v>139134</c:v>
              </c:pt>
              <c:pt idx="133">
                <c:v>90165</c:v>
              </c:pt>
              <c:pt idx="134">
                <c:v>157638</c:v>
              </c:pt>
              <c:pt idx="135">
                <c:v>177251</c:v>
              </c:pt>
              <c:pt idx="136">
                <c:v>183347</c:v>
              </c:pt>
              <c:pt idx="137">
                <c:v>178727</c:v>
              </c:pt>
              <c:pt idx="138">
                <c:v>151264</c:v>
              </c:pt>
              <c:pt idx="139">
                <c:v>185637</c:v>
              </c:pt>
              <c:pt idx="140">
                <c:v>205948</c:v>
              </c:pt>
              <c:pt idx="141">
                <c:v>247833</c:v>
              </c:pt>
              <c:pt idx="142">
                <c:v>275647</c:v>
              </c:pt>
              <c:pt idx="143">
                <c:v>263108</c:v>
              </c:pt>
              <c:pt idx="144">
                <c:v>377651</c:v>
              </c:pt>
              <c:pt idx="145">
                <c:v>310173</c:v>
              </c:pt>
              <c:pt idx="146">
                <c:v>359734</c:v>
              </c:pt>
              <c:pt idx="147">
                <c:v>431376</c:v>
              </c:pt>
              <c:pt idx="148">
                <c:v>407262</c:v>
              </c:pt>
              <c:pt idx="149">
                <c:v>399550</c:v>
              </c:pt>
              <c:pt idx="150">
                <c:v>507824</c:v>
              </c:pt>
              <c:pt idx="151">
                <c:v>555832</c:v>
              </c:pt>
              <c:pt idx="152">
                <c:v>539202</c:v>
              </c:pt>
              <c:pt idx="153">
                <c:v>565862</c:v>
              </c:pt>
              <c:pt idx="154">
                <c:v>565758</c:v>
              </c:pt>
              <c:pt idx="155">
                <c:v>677838</c:v>
              </c:pt>
              <c:pt idx="156">
                <c:v>849675</c:v>
              </c:pt>
              <c:pt idx="157">
                <c:v>613432</c:v>
              </c:pt>
              <c:pt idx="158">
                <c:v>658704</c:v>
              </c:pt>
              <c:pt idx="159">
                <c:v>713470</c:v>
              </c:pt>
              <c:pt idx="160">
                <c:v>630100</c:v>
              </c:pt>
              <c:pt idx="161">
                <c:v>608319</c:v>
              </c:pt>
              <c:pt idx="162">
                <c:v>692068</c:v>
              </c:pt>
              <c:pt idx="163">
                <c:v>708159</c:v>
              </c:pt>
              <c:pt idx="164">
                <c:v>684161</c:v>
              </c:pt>
              <c:pt idx="165">
                <c:v>731108</c:v>
              </c:pt>
              <c:pt idx="166">
                <c:v>731677</c:v>
              </c:pt>
              <c:pt idx="167">
                <c:v>862460</c:v>
              </c:pt>
              <c:pt idx="168">
                <c:v>971846</c:v>
              </c:pt>
              <c:pt idx="169">
                <c:v>725674</c:v>
              </c:pt>
              <c:pt idx="170">
                <c:v>750968</c:v>
              </c:pt>
              <c:pt idx="171">
                <c:v>702021</c:v>
              </c:pt>
              <c:pt idx="172">
                <c:v>649454</c:v>
              </c:pt>
              <c:pt idx="173">
                <c:v>641284</c:v>
              </c:pt>
              <c:pt idx="174">
                <c:v>699566</c:v>
              </c:pt>
              <c:pt idx="175">
                <c:v>718508</c:v>
              </c:pt>
              <c:pt idx="176">
                <c:v>666718</c:v>
              </c:pt>
              <c:pt idx="177">
                <c:v>705257</c:v>
              </c:pt>
              <c:pt idx="178">
                <c:v>767927</c:v>
              </c:pt>
              <c:pt idx="179">
                <c:v>920147</c:v>
              </c:pt>
              <c:pt idx="180">
                <c:v>1013984</c:v>
              </c:pt>
            </c:numLit>
          </c:val>
          <c:smooth val="0"/>
          <c:extLst>
            <c:ext xmlns:c16="http://schemas.microsoft.com/office/drawing/2014/chart" uri="{C3380CC4-5D6E-409C-BE32-E72D297353CC}">
              <c16:uniqueId val="{00000000-D5CC-4997-B8BB-DEC909FC5B8F}"/>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647111.4766352335</c:v>
              </c:pt>
              <c:pt idx="1">
                <c:v>650509.74124584044</c:v>
              </c:pt>
              <c:pt idx="2">
                <c:v>653989.95037981216</c:v>
              </c:pt>
              <c:pt idx="3">
                <c:v>657567.54781926761</c:v>
              </c:pt>
              <c:pt idx="4">
                <c:v>661207.46639594587</c:v>
              </c:pt>
              <c:pt idx="5">
                <c:v>664859.24239376676</c:v>
              </c:pt>
              <c:pt idx="6">
                <c:v>668417.74763025425</c:v>
              </c:pt>
              <c:pt idx="7">
                <c:v>671834.30568053829</c:v>
              </c:pt>
              <c:pt idx="8">
                <c:v>675072.23637211847</c:v>
              </c:pt>
              <c:pt idx="9">
                <c:v>678142.04522681388</c:v>
              </c:pt>
              <c:pt idx="10">
                <c:v>681037.73053007154</c:v>
              </c:pt>
              <c:pt idx="11">
                <c:v>683781.98752211162</c:v>
              </c:pt>
              <c:pt idx="12">
                <c:v>686396.37771262403</c:v>
              </c:pt>
              <c:pt idx="13">
                <c:v>688960.92162377655</c:v>
              </c:pt>
              <c:pt idx="14">
                <c:v>691665.76940002409</c:v>
              </c:pt>
              <c:pt idx="15">
                <c:v>694636.00926419767</c:v>
              </c:pt>
              <c:pt idx="16">
                <c:v>697936.41466972849</c:v>
              </c:pt>
              <c:pt idx="17">
                <c:v>701635.52206078346</c:v>
              </c:pt>
              <c:pt idx="18">
                <c:v>705750.7164668598</c:v>
              </c:pt>
              <c:pt idx="19">
                <c:v>710197.54739539395</c:v>
              </c:pt>
              <c:pt idx="20">
                <c:v>714904.00863735564</c:v>
              </c:pt>
              <c:pt idx="21">
                <c:v>719796.77843631909</c:v>
              </c:pt>
              <c:pt idx="22">
                <c:v>724764.06402722094</c:v>
              </c:pt>
              <c:pt idx="23">
                <c:v>729697.52286656189</c:v>
              </c:pt>
              <c:pt idx="24">
                <c:v>734468.78134681529</c:v>
              </c:pt>
              <c:pt idx="25">
                <c:v>739030.87233758799</c:v>
              </c:pt>
              <c:pt idx="26">
                <c:v>743489.42592714017</c:v>
              </c:pt>
              <c:pt idx="27">
                <c:v>747888.71533139434</c:v>
              </c:pt>
              <c:pt idx="28">
                <c:v>752232.5913403458</c:v>
              </c:pt>
              <c:pt idx="29">
                <c:v>756579.8500286584</c:v>
              </c:pt>
              <c:pt idx="30">
                <c:v>760929.10087965569</c:v>
              </c:pt>
              <c:pt idx="31">
                <c:v>765176.05952663231</c:v>
              </c:pt>
              <c:pt idx="32">
                <c:v>769248.75750200322</c:v>
              </c:pt>
              <c:pt idx="33">
                <c:v>773085.67027865665</c:v>
              </c:pt>
              <c:pt idx="34">
                <c:v>776621.422571979</c:v>
              </c:pt>
              <c:pt idx="35">
                <c:v>779802.41542707803</c:v>
              </c:pt>
              <c:pt idx="36">
                <c:v>782579.52446648944</c:v>
              </c:pt>
              <c:pt idx="37">
                <c:v>784995.59689732199</c:v>
              </c:pt>
              <c:pt idx="38">
                <c:v>787161.65940221795</c:v>
              </c:pt>
              <c:pt idx="39">
                <c:v>789119.51206692227</c:v>
              </c:pt>
              <c:pt idx="40">
                <c:v>790938.86831777787</c:v>
              </c:pt>
              <c:pt idx="41">
                <c:v>792703.79706906062</c:v>
              </c:pt>
              <c:pt idx="42">
                <c:v>794407.08636672853</c:v>
              </c:pt>
              <c:pt idx="43">
                <c:v>795925.9054596707</c:v>
              </c:pt>
              <c:pt idx="44">
                <c:v>797132.1845104096</c:v>
              </c:pt>
              <c:pt idx="45">
                <c:v>797930.94877600798</c:v>
              </c:pt>
              <c:pt idx="46">
                <c:v>798214.0243290182</c:v>
              </c:pt>
              <c:pt idx="47">
                <c:v>797869.80029321648</c:v>
              </c:pt>
              <c:pt idx="48">
                <c:v>796823.6477680502</c:v>
              </c:pt>
              <c:pt idx="49">
                <c:v>795146.00305267377</c:v>
              </c:pt>
              <c:pt idx="50">
                <c:v>793059.88179847377</c:v>
              </c:pt>
              <c:pt idx="51">
                <c:v>790727.27565378393</c:v>
              </c:pt>
              <c:pt idx="52">
                <c:v>788268.93238513987</c:v>
              </c:pt>
              <c:pt idx="53">
                <c:v>785854.97248342342</c:v>
              </c:pt>
              <c:pt idx="54">
                <c:v>783581.36850713124</c:v>
              </c:pt>
              <c:pt idx="55">
                <c:v>781430.96404227661</c:v>
              </c:pt>
              <c:pt idx="56">
                <c:v>779327.22030636552</c:v>
              </c:pt>
              <c:pt idx="57">
                <c:v>777240.69855286158</c:v>
              </c:pt>
              <c:pt idx="58">
                <c:v>775114.50781492214</c:v>
              </c:pt>
              <c:pt idx="59">
                <c:v>772935.19142715179</c:v>
              </c:pt>
              <c:pt idx="60">
                <c:v>770740.34121633996</c:v>
              </c:pt>
              <c:pt idx="61">
                <c:v>768729.31281784922</c:v>
              </c:pt>
              <c:pt idx="62">
                <c:v>767208.4335258255</c:v>
              </c:pt>
              <c:pt idx="63">
                <c:v>766396.5173215972</c:v>
              </c:pt>
              <c:pt idx="64">
                <c:v>766478.41075296677</c:v>
              </c:pt>
              <c:pt idx="65">
                <c:v>767592.12085041532</c:v>
              </c:pt>
              <c:pt idx="66">
                <c:v>769794.58323367091</c:v>
              </c:pt>
              <c:pt idx="67">
                <c:v>772985.23340161121</c:v>
              </c:pt>
              <c:pt idx="68">
                <c:v>777026.6032698804</c:v>
              </c:pt>
              <c:pt idx="69">
                <c:v>781739.48752072069</c:v>
              </c:pt>
              <c:pt idx="70">
                <c:v>786884.40423310443</c:v>
              </c:pt>
              <c:pt idx="71">
                <c:v>792188.69299848343</c:v>
              </c:pt>
              <c:pt idx="72">
                <c:v>797367.1870040762</c:v>
              </c:pt>
              <c:pt idx="73">
                <c:v>802235.25074410264</c:v>
              </c:pt>
              <c:pt idx="74">
                <c:v>806823.52252577862</c:v>
              </c:pt>
              <c:pt idx="75">
                <c:v>811164.17540557601</c:v>
              </c:pt>
              <c:pt idx="76">
                <c:v>815387.1529174411</c:v>
              </c:pt>
              <c:pt idx="77">
                <c:v>819607.15341991442</c:v>
              </c:pt>
              <c:pt idx="78">
                <c:v>823884.23711861891</c:v>
              </c:pt>
              <c:pt idx="79">
                <c:v>828150.27106575761</c:v>
              </c:pt>
              <c:pt idx="80">
                <c:v>832335.65407641511</c:v>
              </c:pt>
              <c:pt idx="81">
                <c:v>836376.27269461018</c:v>
              </c:pt>
              <c:pt idx="82">
                <c:v>840169.28781028511</c:v>
              </c:pt>
              <c:pt idx="83">
                <c:v>843626.44004068756</c:v>
              </c:pt>
              <c:pt idx="84">
                <c:v>846628.64971525478</c:v>
              </c:pt>
              <c:pt idx="85">
                <c:v>849178.31772338331</c:v>
              </c:pt>
              <c:pt idx="86">
                <c:v>851471.75030475471</c:v>
              </c:pt>
              <c:pt idx="87">
                <c:v>853631.89938132709</c:v>
              </c:pt>
              <c:pt idx="88">
                <c:v>855736.10212475411</c:v>
              </c:pt>
              <c:pt idx="89">
                <c:v>857927.14780730801</c:v>
              </c:pt>
              <c:pt idx="90">
                <c:v>860259.14859913604</c:v>
              </c:pt>
              <c:pt idx="91">
                <c:v>862637.26752257836</c:v>
              </c:pt>
              <c:pt idx="92">
                <c:v>864968.1394513757</c:v>
              </c:pt>
              <c:pt idx="93">
                <c:v>867148.10099174606</c:v>
              </c:pt>
              <c:pt idx="94">
                <c:v>869041.59861045633</c:v>
              </c:pt>
              <c:pt idx="95">
                <c:v>870526.09867328173</c:v>
              </c:pt>
              <c:pt idx="96">
                <c:v>871458.991947387</c:v>
              </c:pt>
              <c:pt idx="97">
                <c:v>871818.72210126347</c:v>
              </c:pt>
              <c:pt idx="98">
                <c:v>871816.21381145529</c:v>
              </c:pt>
              <c:pt idx="99">
                <c:v>871592.82503240567</c:v>
              </c:pt>
              <c:pt idx="100">
                <c:v>871300.84650474635</c:v>
              </c:pt>
              <c:pt idx="101">
                <c:v>871087.87014407676</c:v>
              </c:pt>
              <c:pt idx="102">
                <c:v>870997.51701949164</c:v>
              </c:pt>
              <c:pt idx="103">
                <c:v>870931.69432994165</c:v>
              </c:pt>
              <c:pt idx="104">
                <c:v>870777.21775735787</c:v>
              </c:pt>
              <c:pt idx="105">
                <c:v>870426.89728934155</c:v>
              </c:pt>
              <c:pt idx="106">
                <c:v>869745.12669573631</c:v>
              </c:pt>
              <c:pt idx="107">
                <c:v>868587.91884909628</c:v>
              </c:pt>
              <c:pt idx="108">
                <c:v>866816.71349528001</c:v>
              </c:pt>
              <c:pt idx="109">
                <c:v>864431.5174612971</c:v>
              </c:pt>
              <c:pt idx="110">
                <c:v>861633.71086066216</c:v>
              </c:pt>
              <c:pt idx="111">
                <c:v>858557.4232894287</c:v>
              </c:pt>
              <c:pt idx="112">
                <c:v>855313.84663278947</c:v>
              </c:pt>
              <c:pt idx="113">
                <c:v>852058.67435264774</c:v>
              </c:pt>
              <c:pt idx="114">
                <c:v>848845.80306427379</c:v>
              </c:pt>
              <c:pt idx="115">
                <c:v>845611.62470858532</c:v>
              </c:pt>
              <c:pt idx="116">
                <c:v>842233.87242343603</c:v>
              </c:pt>
              <c:pt idx="117">
                <c:v>838641.64572197082</c:v>
              </c:pt>
              <c:pt idx="118">
                <c:v>834702.19124491117</c:v>
              </c:pt>
              <c:pt idx="119">
                <c:v>830278.38898725633</c:v>
              </c:pt>
              <c:pt idx="120">
                <c:v>825248.95375276066</c:v>
              </c:pt>
              <c:pt idx="121">
                <c:v>819643.35995619162</c:v>
              </c:pt>
              <c:pt idx="122">
                <c:v>813759.10105856403</c:v>
              </c:pt>
              <c:pt idx="124">
                <c:v>30469.328950327705</c:v>
              </c:pt>
              <c:pt idx="125">
                <c:v>41938.215393661689</c:v>
              </c:pt>
              <c:pt idx="126">
                <c:v>53426.113508045346</c:v>
              </c:pt>
              <c:pt idx="127">
                <c:v>64972.93774913469</c:v>
              </c:pt>
              <c:pt idx="128">
                <c:v>76634.090459077677</c:v>
              </c:pt>
              <c:pt idx="129">
                <c:v>88467.052042273135</c:v>
              </c:pt>
              <c:pt idx="130">
                <c:v>100527.94181266082</c:v>
              </c:pt>
              <c:pt idx="131">
                <c:v>112858.40003213819</c:v>
              </c:pt>
              <c:pt idx="132">
                <c:v>125500.63502079003</c:v>
              </c:pt>
              <c:pt idx="133">
                <c:v>138582.05569866896</c:v>
              </c:pt>
              <c:pt idx="134">
                <c:v>152243.70435080686</c:v>
              </c:pt>
              <c:pt idx="135">
                <c:v>166578.20620653691</c:v>
              </c:pt>
              <c:pt idx="136">
                <c:v>181683.58079084146</c:v>
              </c:pt>
              <c:pt idx="137">
                <c:v>197668.52042249631</c:v>
              </c:pt>
              <c:pt idx="138">
                <c:v>214643.38083948634</c:v>
              </c:pt>
              <c:pt idx="139">
                <c:v>232699.57625937392</c:v>
              </c:pt>
              <c:pt idx="140">
                <c:v>251865.14151888195</c:v>
              </c:pt>
              <c:pt idx="141">
                <c:v>272121.04887847399</c:v>
              </c:pt>
              <c:pt idx="142">
                <c:v>293402.35345709469</c:v>
              </c:pt>
              <c:pt idx="143">
                <c:v>315619.82232481026</c:v>
              </c:pt>
              <c:pt idx="144">
                <c:v>338666.46719822992</c:v>
              </c:pt>
              <c:pt idx="145">
                <c:v>362382.78797163791</c:v>
              </c:pt>
              <c:pt idx="146">
                <c:v>386648.26907212025</c:v>
              </c:pt>
              <c:pt idx="147">
                <c:v>411290.18513879139</c:v>
              </c:pt>
              <c:pt idx="148">
                <c:v>436108.89654169366</c:v>
              </c:pt>
              <c:pt idx="149">
                <c:v>460924.84946573072</c:v>
              </c:pt>
              <c:pt idx="150">
                <c:v>485529.64319926454</c:v>
              </c:pt>
              <c:pt idx="151">
                <c:v>509653.50218119129</c:v>
              </c:pt>
              <c:pt idx="152">
                <c:v>533048.94520720781</c:v>
              </c:pt>
              <c:pt idx="153">
                <c:v>555514.66957082984</c:v>
              </c:pt>
              <c:pt idx="154">
                <c:v>576855.52562036575</c:v>
              </c:pt>
              <c:pt idx="155">
                <c:v>596886.71103455301</c:v>
              </c:pt>
              <c:pt idx="156">
                <c:v>615412.32596650871</c:v>
              </c:pt>
              <c:pt idx="157">
                <c:v>632317.42185831524</c:v>
              </c:pt>
              <c:pt idx="158">
                <c:v>647721.31282608875</c:v>
              </c:pt>
              <c:pt idx="159">
                <c:v>661724.42756408697</c:v>
              </c:pt>
              <c:pt idx="160">
                <c:v>674438.17745374155</c:v>
              </c:pt>
              <c:pt idx="161">
                <c:v>686025.71944892022</c:v>
              </c:pt>
              <c:pt idx="162">
                <c:v>696605.8723260368</c:v>
              </c:pt>
              <c:pt idx="163">
                <c:v>706219.7481420564</c:v>
              </c:pt>
              <c:pt idx="164">
                <c:v>714903.92108161806</c:v>
              </c:pt>
              <c:pt idx="165">
                <c:v>722696.90458121873</c:v>
              </c:pt>
              <c:pt idx="166">
                <c:v>729606.46915627376</c:v>
              </c:pt>
              <c:pt idx="167">
                <c:v>735648.79641761724</c:v>
              </c:pt>
              <c:pt idx="168">
                <c:v>740842.13850692729</c:v>
              </c:pt>
              <c:pt idx="169">
                <c:v>745331.55876946414</c:v>
              </c:pt>
              <c:pt idx="170">
                <c:v>749493.1244119812</c:v>
              </c:pt>
              <c:pt idx="171">
                <c:v>753683.24508246232</c:v>
              </c:pt>
              <c:pt idx="172">
                <c:v>758259.80530447955</c:v>
              </c:pt>
              <c:pt idx="173">
                <c:v>763529.02735652274</c:v>
              </c:pt>
              <c:pt idx="174">
                <c:v>769688.3277117773</c:v>
              </c:pt>
              <c:pt idx="175">
                <c:v>776812.8778160722</c:v>
              </c:pt>
              <c:pt idx="176">
                <c:v>784907.72678752476</c:v>
              </c:pt>
              <c:pt idx="177">
                <c:v>793919.6188664363</c:v>
              </c:pt>
              <c:pt idx="178">
                <c:v>803677.1085663205</c:v>
              </c:pt>
              <c:pt idx="179">
                <c:v>813920.08778182475</c:v>
              </c:pt>
              <c:pt idx="180">
                <c:v>824352.69829902996</c:v>
              </c:pt>
              <c:pt idx="181">
                <c:v>827987.1980790142</c:v>
              </c:pt>
              <c:pt idx="182">
                <c:v>836540.41272719391</c:v>
              </c:pt>
              <c:pt idx="183">
                <c:v>845912.05505406484</c:v>
              </c:pt>
              <c:pt idx="184">
                <c:v>854840.14456816576</c:v>
              </c:pt>
            </c:numLit>
          </c:val>
          <c:smooth val="0"/>
          <c:extLst>
            <c:ext xmlns:c16="http://schemas.microsoft.com/office/drawing/2014/chart" uri="{C3380CC4-5D6E-409C-BE32-E72D297353CC}">
              <c16:uniqueId val="{00000001-D5CC-4997-B8BB-DEC909FC5B8F}"/>
            </c:ext>
          </c:extLst>
        </c:ser>
        <c:dLbls>
          <c:showLegendKey val="0"/>
          <c:showVal val="0"/>
          <c:showCatName val="0"/>
          <c:showSerName val="0"/>
          <c:showPercent val="0"/>
          <c:showBubbleSize val="0"/>
        </c:dLbls>
        <c:smooth val="0"/>
        <c:axId val="310284672"/>
        <c:axId val="310286592"/>
      </c:lineChart>
      <c:dateAx>
        <c:axId val="3102846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286592"/>
        <c:crosses val="autoZero"/>
        <c:auto val="0"/>
        <c:lblOffset val="100"/>
        <c:baseTimeUnit val="months"/>
        <c:majorUnit val="2"/>
        <c:majorTimeUnit val="years"/>
      </c:dateAx>
      <c:valAx>
        <c:axId val="310286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28467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Tour!$F$5:$G$5</c:f>
          <c:strCache>
            <c:ptCount val="2"/>
            <c:pt idx="0">
              <c:v>Holiday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698146</c:v>
              </c:pt>
              <c:pt idx="1">
                <c:v>565705</c:v>
              </c:pt>
              <c:pt idx="2">
                <c:v>587501</c:v>
              </c:pt>
              <c:pt idx="3">
                <c:v>622069</c:v>
              </c:pt>
              <c:pt idx="4">
                <c:v>591689</c:v>
              </c:pt>
              <c:pt idx="5">
                <c:v>655448</c:v>
              </c:pt>
              <c:pt idx="6">
                <c:v>592375</c:v>
              </c:pt>
              <c:pt idx="7">
                <c:v>650770</c:v>
              </c:pt>
              <c:pt idx="8">
                <c:v>598970</c:v>
              </c:pt>
              <c:pt idx="9">
                <c:v>643708</c:v>
              </c:pt>
              <c:pt idx="10">
                <c:v>629587</c:v>
              </c:pt>
              <c:pt idx="11">
                <c:v>716373</c:v>
              </c:pt>
              <c:pt idx="12">
                <c:v>754274</c:v>
              </c:pt>
              <c:pt idx="13">
                <c:v>598173</c:v>
              </c:pt>
              <c:pt idx="14">
                <c:v>605798</c:v>
              </c:pt>
              <c:pt idx="15">
                <c:v>672952</c:v>
              </c:pt>
              <c:pt idx="16">
                <c:v>615331</c:v>
              </c:pt>
              <c:pt idx="17">
                <c:v>545576</c:v>
              </c:pt>
              <c:pt idx="18">
                <c:v>660911</c:v>
              </c:pt>
              <c:pt idx="19">
                <c:v>662361</c:v>
              </c:pt>
              <c:pt idx="20">
                <c:v>623907</c:v>
              </c:pt>
              <c:pt idx="21">
                <c:v>680722</c:v>
              </c:pt>
              <c:pt idx="22">
                <c:v>665492</c:v>
              </c:pt>
              <c:pt idx="23">
                <c:v>782543</c:v>
              </c:pt>
              <c:pt idx="24">
                <c:v>819565</c:v>
              </c:pt>
              <c:pt idx="25">
                <c:v>616676</c:v>
              </c:pt>
              <c:pt idx="26">
                <c:v>638839</c:v>
              </c:pt>
              <c:pt idx="27">
                <c:v>723833</c:v>
              </c:pt>
              <c:pt idx="28">
                <c:v>611012</c:v>
              </c:pt>
              <c:pt idx="29">
                <c:v>580003</c:v>
              </c:pt>
              <c:pt idx="30">
                <c:v>700674</c:v>
              </c:pt>
              <c:pt idx="31">
                <c:v>708286</c:v>
              </c:pt>
              <c:pt idx="32">
                <c:v>682990</c:v>
              </c:pt>
              <c:pt idx="33">
                <c:v>704690</c:v>
              </c:pt>
              <c:pt idx="34">
                <c:v>703130</c:v>
              </c:pt>
              <c:pt idx="35">
                <c:v>820758</c:v>
              </c:pt>
              <c:pt idx="36">
                <c:v>778406</c:v>
              </c:pt>
              <c:pt idx="37">
                <c:v>653997</c:v>
              </c:pt>
              <c:pt idx="38">
                <c:v>750104</c:v>
              </c:pt>
              <c:pt idx="39">
                <c:v>733675</c:v>
              </c:pt>
              <c:pt idx="40">
                <c:v>639598</c:v>
              </c:pt>
              <c:pt idx="41">
                <c:v>619034</c:v>
              </c:pt>
              <c:pt idx="42">
                <c:v>710909</c:v>
              </c:pt>
              <c:pt idx="43">
                <c:v>737837</c:v>
              </c:pt>
              <c:pt idx="44">
                <c:v>692738</c:v>
              </c:pt>
              <c:pt idx="45">
                <c:v>705637</c:v>
              </c:pt>
              <c:pt idx="46">
                <c:v>728169</c:v>
              </c:pt>
              <c:pt idx="47">
                <c:v>859510</c:v>
              </c:pt>
              <c:pt idx="48">
                <c:v>896901</c:v>
              </c:pt>
              <c:pt idx="49">
                <c:v>699139</c:v>
              </c:pt>
              <c:pt idx="50">
                <c:v>717745</c:v>
              </c:pt>
              <c:pt idx="51">
                <c:v>805996</c:v>
              </c:pt>
              <c:pt idx="52">
                <c:v>682827</c:v>
              </c:pt>
              <c:pt idx="53">
                <c:v>640553</c:v>
              </c:pt>
              <c:pt idx="54">
                <c:v>687041</c:v>
              </c:pt>
              <c:pt idx="55">
                <c:v>796719</c:v>
              </c:pt>
              <c:pt idx="56">
                <c:v>720521</c:v>
              </c:pt>
              <c:pt idx="57">
                <c:v>786447</c:v>
              </c:pt>
              <c:pt idx="58">
                <c:v>791206</c:v>
              </c:pt>
              <c:pt idx="59">
                <c:v>916703</c:v>
              </c:pt>
              <c:pt idx="60">
                <c:v>825976</c:v>
              </c:pt>
              <c:pt idx="61">
                <c:v>650840</c:v>
              </c:pt>
              <c:pt idx="62">
                <c:v>702709</c:v>
              </c:pt>
              <c:pt idx="63">
                <c:v>685865</c:v>
              </c:pt>
              <c:pt idx="64">
                <c:v>653420</c:v>
              </c:pt>
              <c:pt idx="65">
                <c:v>582535</c:v>
              </c:pt>
              <c:pt idx="66">
                <c:v>694066</c:v>
              </c:pt>
              <c:pt idx="67">
                <c:v>698002</c:v>
              </c:pt>
              <c:pt idx="68">
                <c:v>683543</c:v>
              </c:pt>
              <c:pt idx="69">
                <c:v>714944</c:v>
              </c:pt>
              <c:pt idx="70">
                <c:v>738248</c:v>
              </c:pt>
              <c:pt idx="71">
                <c:v>873177</c:v>
              </c:pt>
              <c:pt idx="72">
                <c:v>972836</c:v>
              </c:pt>
              <c:pt idx="73">
                <c:v>775828</c:v>
              </c:pt>
              <c:pt idx="74">
                <c:v>878168</c:v>
              </c:pt>
              <c:pt idx="75">
                <c:v>769727</c:v>
              </c:pt>
              <c:pt idx="76">
                <c:v>732436</c:v>
              </c:pt>
              <c:pt idx="77">
                <c:v>666433</c:v>
              </c:pt>
              <c:pt idx="78">
                <c:v>788915</c:v>
              </c:pt>
              <c:pt idx="79">
                <c:v>805654</c:v>
              </c:pt>
              <c:pt idx="80">
                <c:v>767279</c:v>
              </c:pt>
              <c:pt idx="81">
                <c:v>820535</c:v>
              </c:pt>
              <c:pt idx="82">
                <c:v>780390</c:v>
              </c:pt>
              <c:pt idx="83">
                <c:v>948401</c:v>
              </c:pt>
              <c:pt idx="84">
                <c:v>1006752</c:v>
              </c:pt>
              <c:pt idx="85">
                <c:v>745066</c:v>
              </c:pt>
              <c:pt idx="86">
                <c:v>778364</c:v>
              </c:pt>
              <c:pt idx="87">
                <c:v>895760</c:v>
              </c:pt>
              <c:pt idx="88">
                <c:v>739961</c:v>
              </c:pt>
              <c:pt idx="89">
                <c:v>683466</c:v>
              </c:pt>
              <c:pt idx="90">
                <c:v>829532</c:v>
              </c:pt>
              <c:pt idx="91">
                <c:v>825015</c:v>
              </c:pt>
              <c:pt idx="92">
                <c:v>805389</c:v>
              </c:pt>
              <c:pt idx="93">
                <c:v>849278</c:v>
              </c:pt>
              <c:pt idx="94">
                <c:v>817319</c:v>
              </c:pt>
              <c:pt idx="95">
                <c:v>975522</c:v>
              </c:pt>
              <c:pt idx="96">
                <c:v>1068229</c:v>
              </c:pt>
              <c:pt idx="97">
                <c:v>772114</c:v>
              </c:pt>
              <c:pt idx="98">
                <c:v>857543</c:v>
              </c:pt>
              <c:pt idx="99">
                <c:v>841588</c:v>
              </c:pt>
              <c:pt idx="100">
                <c:v>741884</c:v>
              </c:pt>
              <c:pt idx="101">
                <c:v>706104</c:v>
              </c:pt>
              <c:pt idx="102">
                <c:v>823725</c:v>
              </c:pt>
              <c:pt idx="103">
                <c:v>853174</c:v>
              </c:pt>
              <c:pt idx="104">
                <c:v>816157</c:v>
              </c:pt>
              <c:pt idx="105">
                <c:v>832961</c:v>
              </c:pt>
              <c:pt idx="106">
                <c:v>845422</c:v>
              </c:pt>
              <c:pt idx="107">
                <c:v>990438</c:v>
              </c:pt>
              <c:pt idx="108">
                <c:v>1036173</c:v>
              </c:pt>
              <c:pt idx="109">
                <c:v>769894</c:v>
              </c:pt>
              <c:pt idx="110">
                <c:v>814046</c:v>
              </c:pt>
              <c:pt idx="111">
                <c:v>881530</c:v>
              </c:pt>
              <c:pt idx="112">
                <c:v>731264</c:v>
              </c:pt>
              <c:pt idx="113">
                <c:v>712168</c:v>
              </c:pt>
              <c:pt idx="114">
                <c:v>762917</c:v>
              </c:pt>
              <c:pt idx="115">
                <c:v>876743</c:v>
              </c:pt>
              <c:pt idx="116">
                <c:v>757261</c:v>
              </c:pt>
              <c:pt idx="117">
                <c:v>811157</c:v>
              </c:pt>
              <c:pt idx="118">
                <c:v>826580</c:v>
              </c:pt>
              <c:pt idx="119">
                <c:v>967486</c:v>
              </c:pt>
              <c:pt idx="120">
                <c:v>1063595</c:v>
              </c:pt>
              <c:pt idx="121">
                <c:v>778066</c:v>
              </c:pt>
              <c:pt idx="122">
                <c:v>522288</c:v>
              </c:pt>
              <c:pt idx="123">
                <c:v>23472.800000000003</c:v>
              </c:pt>
              <c:pt idx="124">
                <c:v>39584.800000000003</c:v>
              </c:pt>
              <c:pt idx="125">
                <c:v>50272.800000000003</c:v>
              </c:pt>
              <c:pt idx="126">
                <c:v>55131.200000000004</c:v>
              </c:pt>
              <c:pt idx="127">
                <c:v>53640.800000000003</c:v>
              </c:pt>
              <c:pt idx="128">
                <c:v>60218.400000000001</c:v>
              </c:pt>
              <c:pt idx="129">
                <c:v>58566</c:v>
              </c:pt>
              <c:pt idx="130">
                <c:v>84231</c:v>
              </c:pt>
              <c:pt idx="131">
                <c:v>182578</c:v>
              </c:pt>
              <c:pt idx="132">
                <c:v>118758</c:v>
              </c:pt>
              <c:pt idx="133">
                <c:v>75275</c:v>
              </c:pt>
              <c:pt idx="134">
                <c:v>139333</c:v>
              </c:pt>
              <c:pt idx="135">
                <c:v>161153</c:v>
              </c:pt>
              <c:pt idx="136">
                <c:v>168051</c:v>
              </c:pt>
              <c:pt idx="137">
                <c:v>164635</c:v>
              </c:pt>
              <c:pt idx="138">
                <c:v>136534</c:v>
              </c:pt>
              <c:pt idx="139">
                <c:v>168075</c:v>
              </c:pt>
              <c:pt idx="140">
                <c:v>190016</c:v>
              </c:pt>
              <c:pt idx="141">
                <c:v>230680</c:v>
              </c:pt>
              <c:pt idx="142">
                <c:v>256981</c:v>
              </c:pt>
              <c:pt idx="143">
                <c:v>247944</c:v>
              </c:pt>
              <c:pt idx="144">
                <c:v>353413</c:v>
              </c:pt>
              <c:pt idx="145">
                <c:v>288520</c:v>
              </c:pt>
              <c:pt idx="146">
                <c:v>337930</c:v>
              </c:pt>
              <c:pt idx="147">
                <c:v>410336</c:v>
              </c:pt>
              <c:pt idx="148">
                <c:v>385721</c:v>
              </c:pt>
              <c:pt idx="149">
                <c:v>379670</c:v>
              </c:pt>
              <c:pt idx="150">
                <c:v>483808</c:v>
              </c:pt>
              <c:pt idx="151">
                <c:v>532223</c:v>
              </c:pt>
              <c:pt idx="152">
                <c:v>515201</c:v>
              </c:pt>
              <c:pt idx="153">
                <c:v>540818</c:v>
              </c:pt>
              <c:pt idx="154">
                <c:v>541171</c:v>
              </c:pt>
              <c:pt idx="155">
                <c:v>661601</c:v>
              </c:pt>
              <c:pt idx="156">
                <c:v>822470</c:v>
              </c:pt>
              <c:pt idx="157">
                <c:v>585791</c:v>
              </c:pt>
              <c:pt idx="158">
                <c:v>632385</c:v>
              </c:pt>
              <c:pt idx="159">
                <c:v>689308</c:v>
              </c:pt>
              <c:pt idx="160">
                <c:v>603219</c:v>
              </c:pt>
              <c:pt idx="161">
                <c:v>585871</c:v>
              </c:pt>
              <c:pt idx="162">
                <c:v>664593</c:v>
              </c:pt>
              <c:pt idx="163">
                <c:v>683381</c:v>
              </c:pt>
              <c:pt idx="164">
                <c:v>661197</c:v>
              </c:pt>
              <c:pt idx="165">
                <c:v>704575</c:v>
              </c:pt>
              <c:pt idx="166">
                <c:v>704910</c:v>
              </c:pt>
              <c:pt idx="167">
                <c:v>844059</c:v>
              </c:pt>
              <c:pt idx="168">
                <c:v>944919</c:v>
              </c:pt>
              <c:pt idx="169">
                <c:v>699135</c:v>
              </c:pt>
              <c:pt idx="170">
                <c:v>726784</c:v>
              </c:pt>
              <c:pt idx="171">
                <c:v>676179</c:v>
              </c:pt>
              <c:pt idx="172">
                <c:v>626267</c:v>
              </c:pt>
              <c:pt idx="173">
                <c:v>620382</c:v>
              </c:pt>
              <c:pt idx="174">
                <c:v>675568</c:v>
              </c:pt>
              <c:pt idx="175">
                <c:v>696625</c:v>
              </c:pt>
              <c:pt idx="176">
                <c:v>645764</c:v>
              </c:pt>
              <c:pt idx="177">
                <c:v>683387</c:v>
              </c:pt>
              <c:pt idx="178">
                <c:v>744652</c:v>
              </c:pt>
              <c:pt idx="179">
                <c:v>900784</c:v>
              </c:pt>
              <c:pt idx="180">
                <c:v>988932</c:v>
              </c:pt>
            </c:numLit>
          </c:val>
          <c:smooth val="0"/>
          <c:extLst>
            <c:ext xmlns:c16="http://schemas.microsoft.com/office/drawing/2014/chart" uri="{C3380CC4-5D6E-409C-BE32-E72D297353CC}">
              <c16:uniqueId val="{00000000-E8AA-428C-BF58-331C77683CE7}"/>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615727.88025912584</c:v>
              </c:pt>
              <c:pt idx="1">
                <c:v>617564.56472958717</c:v>
              </c:pt>
              <c:pt idx="2">
                <c:v>619483.66731978941</c:v>
              </c:pt>
              <c:pt idx="3">
                <c:v>621515.74658474384</c:v>
              </c:pt>
              <c:pt idx="4">
                <c:v>623659.37841214193</c:v>
              </c:pt>
              <c:pt idx="5">
                <c:v>625913.69194309041</c:v>
              </c:pt>
              <c:pt idx="6">
                <c:v>628245.84594028385</c:v>
              </c:pt>
              <c:pt idx="7">
                <c:v>630652.53347447375</c:v>
              </c:pt>
              <c:pt idx="8">
                <c:v>633094.57677047106</c:v>
              </c:pt>
              <c:pt idx="9">
                <c:v>635552.91551961238</c:v>
              </c:pt>
              <c:pt idx="10">
                <c:v>637974.3648364637</c:v>
              </c:pt>
              <c:pt idx="11">
                <c:v>640313.89492007147</c:v>
              </c:pt>
              <c:pt idx="12">
                <c:v>642518.08860464557</c:v>
              </c:pt>
              <c:pt idx="13">
                <c:v>644609.58782947576</c:v>
              </c:pt>
              <c:pt idx="14">
                <c:v>646722.79044524685</c:v>
              </c:pt>
              <c:pt idx="15">
                <c:v>648945.65771481406</c:v>
              </c:pt>
              <c:pt idx="16">
                <c:v>651325.2261105876</c:v>
              </c:pt>
              <c:pt idx="17">
                <c:v>653932.53844726284</c:v>
              </c:pt>
              <c:pt idx="18">
                <c:v>656802.64331342455</c:v>
              </c:pt>
              <c:pt idx="19">
                <c:v>659862.23275921016</c:v>
              </c:pt>
              <c:pt idx="20">
                <c:v>663042.10719144403</c:v>
              </c:pt>
              <c:pt idx="21">
                <c:v>666275.56578419101</c:v>
              </c:pt>
              <c:pt idx="22">
                <c:v>669456.77260432439</c:v>
              </c:pt>
              <c:pt idx="23">
                <c:v>672494.33815293352</c:v>
              </c:pt>
              <c:pt idx="24">
                <c:v>675292.90815850336</c:v>
              </c:pt>
              <c:pt idx="25">
                <c:v>677867.17701136612</c:v>
              </c:pt>
              <c:pt idx="26">
                <c:v>680376.11119369545</c:v>
              </c:pt>
              <c:pt idx="27">
                <c:v>682917.48601065367</c:v>
              </c:pt>
              <c:pt idx="28">
                <c:v>685547.53965620929</c:v>
              </c:pt>
              <c:pt idx="29">
                <c:v>688363.42583832017</c:v>
              </c:pt>
              <c:pt idx="30">
                <c:v>691387.76272528782</c:v>
              </c:pt>
              <c:pt idx="31">
                <c:v>694534.80805957539</c:v>
              </c:pt>
              <c:pt idx="32">
                <c:v>697728.10582092067</c:v>
              </c:pt>
              <c:pt idx="33">
                <c:v>700904.95118100184</c:v>
              </c:pt>
              <c:pt idx="34">
                <c:v>703987.90120567614</c:v>
              </c:pt>
              <c:pt idx="35">
                <c:v>706903.29800962005</c:v>
              </c:pt>
              <c:pt idx="36">
                <c:v>709576.62580630416</c:v>
              </c:pt>
              <c:pt idx="37">
                <c:v>712047.22351118957</c:v>
              </c:pt>
              <c:pt idx="38">
                <c:v>714423.25941393117</c:v>
              </c:pt>
              <c:pt idx="39">
                <c:v>716754.85158067255</c:v>
              </c:pt>
              <c:pt idx="40">
                <c:v>719127.79881814367</c:v>
              </c:pt>
              <c:pt idx="41">
                <c:v>721644.82008149358</c:v>
              </c:pt>
              <c:pt idx="42">
                <c:v>724329.10452705319</c:v>
              </c:pt>
              <c:pt idx="43">
                <c:v>727101.23049107194</c:v>
              </c:pt>
              <c:pt idx="44">
                <c:v>729868.35620527249</c:v>
              </c:pt>
              <c:pt idx="45">
                <c:v>732548.37567088613</c:v>
              </c:pt>
              <c:pt idx="46">
                <c:v>735022.05253293912</c:v>
              </c:pt>
              <c:pt idx="47">
                <c:v>737143.23906078655</c:v>
              </c:pt>
              <c:pt idx="48">
                <c:v>738758.93447125086</c:v>
              </c:pt>
              <c:pt idx="49">
                <c:v>739838.50474209397</c:v>
              </c:pt>
              <c:pt idx="50">
                <c:v>740509.45791660657</c:v>
              </c:pt>
              <c:pt idx="51">
                <c:v>740858.60253333731</c:v>
              </c:pt>
              <c:pt idx="52">
                <c:v>740949.98267291836</c:v>
              </c:pt>
              <c:pt idx="53">
                <c:v>740912.77981344855</c:v>
              </c:pt>
              <c:pt idx="54">
                <c:v>740818.05245035386</c:v>
              </c:pt>
              <c:pt idx="55">
                <c:v>740636.49929924682</c:v>
              </c:pt>
              <c:pt idx="56">
                <c:v>740285.04202328948</c:v>
              </c:pt>
              <c:pt idx="57">
                <c:v>739736.68478634465</c:v>
              </c:pt>
              <c:pt idx="58">
                <c:v>738944.66771025176</c:v>
              </c:pt>
              <c:pt idx="59">
                <c:v>737908.94123206404</c:v>
              </c:pt>
              <c:pt idx="60">
                <c:v>736681.71712112438</c:v>
              </c:pt>
              <c:pt idx="61">
                <c:v>735494.00120554375</c:v>
              </c:pt>
              <c:pt idx="62">
                <c:v>734666.09359631187</c:v>
              </c:pt>
              <c:pt idx="63">
                <c:v>734433.64040321298</c:v>
              </c:pt>
              <c:pt idx="64">
                <c:v>735000.330642435</c:v>
              </c:pt>
              <c:pt idx="65">
                <c:v>736521.28468976286</c:v>
              </c:pt>
              <c:pt idx="66">
                <c:v>739070.04259033897</c:v>
              </c:pt>
              <c:pt idx="67">
                <c:v>742566.1581046161</c:v>
              </c:pt>
              <c:pt idx="68">
                <c:v>746884.18095045665</c:v>
              </c:pt>
              <c:pt idx="69">
                <c:v>751854.09668761829</c:v>
              </c:pt>
              <c:pt idx="70">
                <c:v>757242.54969490808</c:v>
              </c:pt>
              <c:pt idx="71">
                <c:v>762779.27425444569</c:v>
              </c:pt>
              <c:pt idx="72">
                <c:v>768175.01009865571</c:v>
              </c:pt>
              <c:pt idx="73">
                <c:v>773250.89468570822</c:v>
              </c:pt>
              <c:pt idx="74">
                <c:v>778032.72646367457</c:v>
              </c:pt>
              <c:pt idx="75">
                <c:v>782548.88098594057</c:v>
              </c:pt>
              <c:pt idx="76">
                <c:v>786927.86907942861</c:v>
              </c:pt>
              <c:pt idx="77">
                <c:v>791285.37969007471</c:v>
              </c:pt>
              <c:pt idx="78">
                <c:v>795682.60989473551</c:v>
              </c:pt>
              <c:pt idx="79">
                <c:v>800055.90439057769</c:v>
              </c:pt>
              <c:pt idx="80">
                <c:v>804334.84026487323</c:v>
              </c:pt>
              <c:pt idx="81">
                <c:v>808454.59270050342</c:v>
              </c:pt>
              <c:pt idx="82">
                <c:v>812313.28104008466</c:v>
              </c:pt>
              <c:pt idx="83">
                <c:v>815821.10503353295</c:v>
              </c:pt>
              <c:pt idx="84">
                <c:v>818856.34114972386</c:v>
              </c:pt>
              <c:pt idx="85">
                <c:v>821429.84575249965</c:v>
              </c:pt>
              <c:pt idx="86">
                <c:v>823740.37086455291</c:v>
              </c:pt>
              <c:pt idx="87">
                <c:v>825910.30466282379</c:v>
              </c:pt>
              <c:pt idx="88">
                <c:v>828016.65895338811</c:v>
              </c:pt>
              <c:pt idx="89">
                <c:v>830206.29523765878</c:v>
              </c:pt>
              <c:pt idx="90">
                <c:v>832538.01935809525</c:v>
              </c:pt>
              <c:pt idx="91">
                <c:v>834923.8968619192</c:v>
              </c:pt>
              <c:pt idx="92">
                <c:v>837272.98727699427</c:v>
              </c:pt>
              <c:pt idx="93">
                <c:v>839484.44123432192</c:v>
              </c:pt>
              <c:pt idx="94">
                <c:v>841425.52537762688</c:v>
              </c:pt>
              <c:pt idx="95">
                <c:v>842973.29990939959</c:v>
              </c:pt>
              <c:pt idx="96">
                <c:v>843980.71850675275</c:v>
              </c:pt>
              <c:pt idx="97">
                <c:v>844433.28354688967</c:v>
              </c:pt>
              <c:pt idx="98">
                <c:v>844540.7456885071</c:v>
              </c:pt>
              <c:pt idx="99">
                <c:v>844440.53630675515</c:v>
              </c:pt>
              <c:pt idx="100">
                <c:v>844283.0890310955</c:v>
              </c:pt>
              <c:pt idx="101">
                <c:v>844215.98495468311</c:v>
              </c:pt>
              <c:pt idx="102">
                <c:v>844284.40608164191</c:v>
              </c:pt>
              <c:pt idx="103">
                <c:v>844395.42243114102</c:v>
              </c:pt>
              <c:pt idx="104">
                <c:v>844435.54461626802</c:v>
              </c:pt>
              <c:pt idx="105">
                <c:v>844300.06182767928</c:v>
              </c:pt>
              <c:pt idx="106">
                <c:v>843855.98471141479</c:v>
              </c:pt>
              <c:pt idx="107">
                <c:v>842958.98485168675</c:v>
              </c:pt>
              <c:pt idx="108">
                <c:v>841466.29984799586</c:v>
              </c:pt>
              <c:pt idx="109">
                <c:v>839382.64631499152</c:v>
              </c:pt>
              <c:pt idx="110">
                <c:v>836907.44756747538</c:v>
              </c:pt>
              <c:pt idx="111">
                <c:v>834170.63827393414</c:v>
              </c:pt>
              <c:pt idx="112">
                <c:v>831279.29165528703</c:v>
              </c:pt>
              <c:pt idx="113">
                <c:v>828387.84029417916</c:v>
              </c:pt>
              <c:pt idx="114">
                <c:v>825550.70148160029</c:v>
              </c:pt>
              <c:pt idx="115">
                <c:v>822706.07266824611</c:v>
              </c:pt>
              <c:pt idx="116">
                <c:v>819729.5176033309</c:v>
              </c:pt>
              <c:pt idx="117">
                <c:v>816550.63696340052</c:v>
              </c:pt>
              <c:pt idx="118">
                <c:v>813036.5629073974</c:v>
              </c:pt>
              <c:pt idx="119">
                <c:v>809049.03395730047</c:v>
              </c:pt>
              <c:pt idx="120">
                <c:v>804463.33207218139</c:v>
              </c:pt>
              <c:pt idx="121">
                <c:v>799313.17617715453</c:v>
              </c:pt>
              <c:pt idx="122">
                <c:v>793891.41686526244</c:v>
              </c:pt>
              <c:pt idx="124">
                <c:v>17906.336710652984</c:v>
              </c:pt>
              <c:pt idx="125">
                <c:v>28977.270915624882</c:v>
              </c:pt>
              <c:pt idx="126">
                <c:v>40069.883583886127</c:v>
              </c:pt>
              <c:pt idx="127">
                <c:v>51227.14870781044</c:v>
              </c:pt>
              <c:pt idx="128">
                <c:v>62507.101596187655</c:v>
              </c:pt>
              <c:pt idx="129">
                <c:v>73970.191209099794</c:v>
              </c:pt>
              <c:pt idx="130">
                <c:v>85674.577805032692</c:v>
              </c:pt>
              <c:pt idx="131">
                <c:v>97663.017451263077</c:v>
              </c:pt>
              <c:pt idx="132">
                <c:v>109976.82263726262</c:v>
              </c:pt>
              <c:pt idx="133">
                <c:v>122742.22083505175</c:v>
              </c:pt>
              <c:pt idx="134">
                <c:v>136094.22069401358</c:v>
              </c:pt>
              <c:pt idx="135">
                <c:v>150120.36364269623</c:v>
              </c:pt>
              <c:pt idx="136">
                <c:v>164911.42988895375</c:v>
              </c:pt>
              <c:pt idx="137">
                <c:v>180569.23227699747</c:v>
              </c:pt>
              <c:pt idx="138">
                <c:v>197198.72322114976</c:v>
              </c:pt>
              <c:pt idx="139">
                <c:v>214888.92090345593</c:v>
              </c:pt>
              <c:pt idx="140">
                <c:v>233668.17878274017</c:v>
              </c:pt>
              <c:pt idx="141">
                <c:v>253518.03639692321</c:v>
              </c:pt>
              <c:pt idx="142">
                <c:v>274376.38110514305</c:v>
              </c:pt>
              <c:pt idx="143">
                <c:v>296158.2622301408</c:v>
              </c:pt>
              <c:pt idx="144">
                <c:v>318761.33371355251</c:v>
              </c:pt>
              <c:pt idx="145">
                <c:v>342035.03523478395</c:v>
              </c:pt>
              <c:pt idx="146">
                <c:v>365863.45813952736</c:v>
              </c:pt>
              <c:pt idx="147">
                <c:v>390077.17873824021</c:v>
              </c:pt>
              <c:pt idx="148">
                <c:v>414478.83988324052</c:v>
              </c:pt>
              <c:pt idx="149">
                <c:v>438891.34324810805</c:v>
              </c:pt>
              <c:pt idx="150">
                <c:v>463108.83266653941</c:v>
              </c:pt>
              <c:pt idx="151">
                <c:v>486866.23062898306</c:v>
              </c:pt>
              <c:pt idx="152">
                <c:v>509919.15879322082</c:v>
              </c:pt>
              <c:pt idx="153">
                <c:v>532068.5955864056</c:v>
              </c:pt>
              <c:pt idx="154">
                <c:v>553120.80127689696</c:v>
              </c:pt>
              <c:pt idx="155">
                <c:v>572890.78553746804</c:v>
              </c:pt>
              <c:pt idx="156">
                <c:v>591181.60823961487</c:v>
              </c:pt>
              <c:pt idx="157">
                <c:v>607885.03946929623</c:v>
              </c:pt>
              <c:pt idx="158">
                <c:v>623124.13770423119</c:v>
              </c:pt>
              <c:pt idx="159">
                <c:v>636999.86738266959</c:v>
              </c:pt>
              <c:pt idx="160">
                <c:v>649622.4538051571</c:v>
              </c:pt>
              <c:pt idx="161">
                <c:v>661154.43040485668</c:v>
              </c:pt>
              <c:pt idx="162">
                <c:v>671711.92716112616</c:v>
              </c:pt>
              <c:pt idx="163">
                <c:v>681335.79062291852</c:v>
              </c:pt>
              <c:pt idx="164">
                <c:v>690059.74841202586</c:v>
              </c:pt>
              <c:pt idx="165">
                <c:v>697919.57335961715</c:v>
              </c:pt>
              <c:pt idx="166">
                <c:v>704922.17554844939</c:v>
              </c:pt>
              <c:pt idx="167">
                <c:v>711081.12048791989</c:v>
              </c:pt>
              <c:pt idx="168">
                <c:v>716409.96151187771</c:v>
              </c:pt>
              <c:pt idx="169">
                <c:v>721055.22983368393</c:v>
              </c:pt>
              <c:pt idx="170">
                <c:v>725391.96570518776</c:v>
              </c:pt>
              <c:pt idx="171">
                <c:v>729773.28914840461</c:v>
              </c:pt>
              <c:pt idx="172">
                <c:v>734553.71221964492</c:v>
              </c:pt>
              <c:pt idx="173">
                <c:v>740034.15268607088</c:v>
              </c:pt>
              <c:pt idx="174">
                <c:v>746407.24160262523</c:v>
              </c:pt>
              <c:pt idx="175">
                <c:v>753745.95787156455</c:v>
              </c:pt>
              <c:pt idx="176">
                <c:v>762052.44115354307</c:v>
              </c:pt>
              <c:pt idx="177">
                <c:v>771271.71015134337</c:v>
              </c:pt>
              <c:pt idx="178">
                <c:v>781232.49512659456</c:v>
              </c:pt>
              <c:pt idx="179">
                <c:v>791675.64163077448</c:v>
              </c:pt>
              <c:pt idx="180">
                <c:v>802305.41472023423</c:v>
              </c:pt>
              <c:pt idx="181">
                <c:v>806166.24835260399</c:v>
              </c:pt>
              <c:pt idx="182">
                <c:v>814908.83464769647</c:v>
              </c:pt>
              <c:pt idx="183">
                <c:v>824489.2575450968</c:v>
              </c:pt>
              <c:pt idx="184">
                <c:v>833618.15552816167</c:v>
              </c:pt>
            </c:numLit>
          </c:val>
          <c:smooth val="0"/>
          <c:extLst>
            <c:ext xmlns:c16="http://schemas.microsoft.com/office/drawing/2014/chart" uri="{C3380CC4-5D6E-409C-BE32-E72D297353CC}">
              <c16:uniqueId val="{00000001-E8AA-428C-BF58-331C77683CE7}"/>
            </c:ext>
          </c:extLst>
        </c:ser>
        <c:dLbls>
          <c:showLegendKey val="0"/>
          <c:showVal val="0"/>
          <c:showCatName val="0"/>
          <c:showSerName val="0"/>
          <c:showPercent val="0"/>
          <c:showBubbleSize val="0"/>
        </c:dLbls>
        <c:smooth val="0"/>
        <c:axId val="177444352"/>
        <c:axId val="177446272"/>
      </c:lineChart>
      <c:dateAx>
        <c:axId val="1774443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77446272"/>
        <c:crosses val="autoZero"/>
        <c:auto val="0"/>
        <c:lblOffset val="100"/>
        <c:baseTimeUnit val="months"/>
        <c:majorUnit val="2"/>
        <c:majorTimeUnit val="years"/>
      </c:dateAx>
      <c:valAx>
        <c:axId val="1774462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774443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Tour!$H$5:$I$5</c:f>
          <c:strCache>
            <c:ptCount val="2"/>
            <c:pt idx="0">
              <c:v>Business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9114</c:v>
              </c:pt>
              <c:pt idx="1">
                <c:v>9358</c:v>
              </c:pt>
              <c:pt idx="2">
                <c:v>10216</c:v>
              </c:pt>
              <c:pt idx="3">
                <c:v>8466</c:v>
              </c:pt>
              <c:pt idx="4">
                <c:v>11306</c:v>
              </c:pt>
              <c:pt idx="5">
                <c:v>33137</c:v>
              </c:pt>
              <c:pt idx="6">
                <c:v>31739</c:v>
              </c:pt>
              <c:pt idx="7">
                <c:v>31448</c:v>
              </c:pt>
              <c:pt idx="8">
                <c:v>27877</c:v>
              </c:pt>
              <c:pt idx="9">
                <c:v>29284</c:v>
              </c:pt>
              <c:pt idx="10">
                <c:v>29843</c:v>
              </c:pt>
              <c:pt idx="11">
                <c:v>14715</c:v>
              </c:pt>
              <c:pt idx="12">
                <c:v>26703</c:v>
              </c:pt>
              <c:pt idx="13">
                <c:v>14144</c:v>
              </c:pt>
              <c:pt idx="14">
                <c:v>14683</c:v>
              </c:pt>
              <c:pt idx="15">
                <c:v>11493</c:v>
              </c:pt>
              <c:pt idx="16">
                <c:v>14038</c:v>
              </c:pt>
              <c:pt idx="17">
                <c:v>13109</c:v>
              </c:pt>
              <c:pt idx="18">
                <c:v>14403</c:v>
              </c:pt>
              <c:pt idx="19">
                <c:v>13279</c:v>
              </c:pt>
              <c:pt idx="20">
                <c:v>14931</c:v>
              </c:pt>
              <c:pt idx="21">
                <c:v>16336</c:v>
              </c:pt>
              <c:pt idx="22">
                <c:v>19479</c:v>
              </c:pt>
              <c:pt idx="23">
                <c:v>11284</c:v>
              </c:pt>
              <c:pt idx="24">
                <c:v>15142</c:v>
              </c:pt>
              <c:pt idx="25">
                <c:v>21537</c:v>
              </c:pt>
              <c:pt idx="26">
                <c:v>21595</c:v>
              </c:pt>
              <c:pt idx="27">
                <c:v>15874</c:v>
              </c:pt>
              <c:pt idx="28">
                <c:v>19688</c:v>
              </c:pt>
              <c:pt idx="29">
                <c:v>15668</c:v>
              </c:pt>
              <c:pt idx="30">
                <c:v>17847</c:v>
              </c:pt>
              <c:pt idx="31">
                <c:v>14551</c:v>
              </c:pt>
              <c:pt idx="32">
                <c:v>17970</c:v>
              </c:pt>
              <c:pt idx="33">
                <c:v>17565</c:v>
              </c:pt>
              <c:pt idx="34">
                <c:v>18231</c:v>
              </c:pt>
              <c:pt idx="35">
                <c:v>9369</c:v>
              </c:pt>
              <c:pt idx="36">
                <c:v>11370</c:v>
              </c:pt>
              <c:pt idx="37">
                <c:v>16790</c:v>
              </c:pt>
              <c:pt idx="38">
                <c:v>15813</c:v>
              </c:pt>
              <c:pt idx="39">
                <c:v>15294</c:v>
              </c:pt>
              <c:pt idx="40">
                <c:v>16718</c:v>
              </c:pt>
              <c:pt idx="41">
                <c:v>14002</c:v>
              </c:pt>
              <c:pt idx="42">
                <c:v>14124</c:v>
              </c:pt>
              <c:pt idx="43">
                <c:v>12699</c:v>
              </c:pt>
              <c:pt idx="44">
                <c:v>15074</c:v>
              </c:pt>
              <c:pt idx="45">
                <c:v>16082</c:v>
              </c:pt>
              <c:pt idx="46">
                <c:v>32937</c:v>
              </c:pt>
              <c:pt idx="47">
                <c:v>18964</c:v>
              </c:pt>
              <c:pt idx="48">
                <c:v>38774</c:v>
              </c:pt>
              <c:pt idx="49">
                <c:v>28239</c:v>
              </c:pt>
              <c:pt idx="50">
                <c:v>30317</c:v>
              </c:pt>
              <c:pt idx="51">
                <c:v>27858</c:v>
              </c:pt>
              <c:pt idx="52">
                <c:v>26459</c:v>
              </c:pt>
              <c:pt idx="53">
                <c:v>29046</c:v>
              </c:pt>
              <c:pt idx="54">
                <c:v>25184</c:v>
              </c:pt>
              <c:pt idx="55">
                <c:v>25987</c:v>
              </c:pt>
              <c:pt idx="56">
                <c:v>26801</c:v>
              </c:pt>
              <c:pt idx="57">
                <c:v>28844</c:v>
              </c:pt>
              <c:pt idx="58">
                <c:v>32041</c:v>
              </c:pt>
              <c:pt idx="59">
                <c:v>15350</c:v>
              </c:pt>
              <c:pt idx="60">
                <c:v>37885</c:v>
              </c:pt>
              <c:pt idx="61">
                <c:v>23438</c:v>
              </c:pt>
              <c:pt idx="62">
                <c:v>26324</c:v>
              </c:pt>
              <c:pt idx="63">
                <c:v>26203</c:v>
              </c:pt>
              <c:pt idx="64">
                <c:v>27663</c:v>
              </c:pt>
              <c:pt idx="65">
                <c:v>24176</c:v>
              </c:pt>
              <c:pt idx="66">
                <c:v>25874</c:v>
              </c:pt>
              <c:pt idx="67">
                <c:v>27445</c:v>
              </c:pt>
              <c:pt idx="68">
                <c:v>27494</c:v>
              </c:pt>
              <c:pt idx="69">
                <c:v>28691</c:v>
              </c:pt>
              <c:pt idx="70">
                <c:v>33292</c:v>
              </c:pt>
              <c:pt idx="71">
                <c:v>16870</c:v>
              </c:pt>
              <c:pt idx="72">
                <c:v>25275</c:v>
              </c:pt>
              <c:pt idx="73">
                <c:v>20188</c:v>
              </c:pt>
              <c:pt idx="74">
                <c:v>21213</c:v>
              </c:pt>
              <c:pt idx="75">
                <c:v>19318</c:v>
              </c:pt>
              <c:pt idx="76">
                <c:v>23225</c:v>
              </c:pt>
              <c:pt idx="77">
                <c:v>21110</c:v>
              </c:pt>
              <c:pt idx="78">
                <c:v>19971</c:v>
              </c:pt>
              <c:pt idx="79">
                <c:v>21659</c:v>
              </c:pt>
              <c:pt idx="80">
                <c:v>20400</c:v>
              </c:pt>
              <c:pt idx="81">
                <c:v>24143</c:v>
              </c:pt>
              <c:pt idx="82">
                <c:v>25644</c:v>
              </c:pt>
              <c:pt idx="83">
                <c:v>13786</c:v>
              </c:pt>
              <c:pt idx="84">
                <c:v>19620</c:v>
              </c:pt>
              <c:pt idx="85">
                <c:v>22776</c:v>
              </c:pt>
              <c:pt idx="86">
                <c:v>22372</c:v>
              </c:pt>
              <c:pt idx="87">
                <c:v>16533</c:v>
              </c:pt>
              <c:pt idx="88">
                <c:v>21931</c:v>
              </c:pt>
              <c:pt idx="89">
                <c:v>21884</c:v>
              </c:pt>
              <c:pt idx="90">
                <c:v>20264</c:v>
              </c:pt>
              <c:pt idx="91">
                <c:v>20850</c:v>
              </c:pt>
              <c:pt idx="92">
                <c:v>22107</c:v>
              </c:pt>
              <c:pt idx="93">
                <c:v>24786</c:v>
              </c:pt>
              <c:pt idx="94">
                <c:v>28421</c:v>
              </c:pt>
              <c:pt idx="95">
                <c:v>13109</c:v>
              </c:pt>
              <c:pt idx="96">
                <c:v>21115</c:v>
              </c:pt>
              <c:pt idx="97">
                <c:v>22134</c:v>
              </c:pt>
              <c:pt idx="98">
                <c:v>20555</c:v>
              </c:pt>
              <c:pt idx="99">
                <c:v>17546</c:v>
              </c:pt>
              <c:pt idx="100">
                <c:v>20266</c:v>
              </c:pt>
              <c:pt idx="101">
                <c:v>19352</c:v>
              </c:pt>
              <c:pt idx="102">
                <c:v>19879</c:v>
              </c:pt>
              <c:pt idx="103">
                <c:v>18369</c:v>
              </c:pt>
              <c:pt idx="104">
                <c:v>20224</c:v>
              </c:pt>
              <c:pt idx="105">
                <c:v>23455</c:v>
              </c:pt>
              <c:pt idx="106">
                <c:v>26075</c:v>
              </c:pt>
              <c:pt idx="107">
                <c:v>13447</c:v>
              </c:pt>
              <c:pt idx="108">
                <c:v>18845</c:v>
              </c:pt>
              <c:pt idx="109">
                <c:v>20404</c:v>
              </c:pt>
              <c:pt idx="110">
                <c:v>19473</c:v>
              </c:pt>
              <c:pt idx="111">
                <c:v>15583</c:v>
              </c:pt>
              <c:pt idx="112">
                <c:v>17852</c:v>
              </c:pt>
              <c:pt idx="113">
                <c:v>18213</c:v>
              </c:pt>
              <c:pt idx="114">
                <c:v>17046</c:v>
              </c:pt>
              <c:pt idx="115">
                <c:v>14821</c:v>
              </c:pt>
              <c:pt idx="116">
                <c:v>17421</c:v>
              </c:pt>
              <c:pt idx="117">
                <c:v>18590</c:v>
              </c:pt>
              <c:pt idx="118">
                <c:v>20611</c:v>
              </c:pt>
              <c:pt idx="119">
                <c:v>10633</c:v>
              </c:pt>
              <c:pt idx="120">
                <c:v>17893</c:v>
              </c:pt>
              <c:pt idx="121">
                <c:v>16773</c:v>
              </c:pt>
              <c:pt idx="122">
                <c:v>9768</c:v>
              </c:pt>
              <c:pt idx="123">
                <c:v>5281.38</c:v>
              </c:pt>
              <c:pt idx="124">
                <c:v>8906.58</c:v>
              </c:pt>
              <c:pt idx="125">
                <c:v>11311.38</c:v>
              </c:pt>
              <c:pt idx="126">
                <c:v>12404.52</c:v>
              </c:pt>
              <c:pt idx="127">
                <c:v>12069.18</c:v>
              </c:pt>
              <c:pt idx="128">
                <c:v>13549.14</c:v>
              </c:pt>
              <c:pt idx="129">
                <c:v>12634</c:v>
              </c:pt>
              <c:pt idx="130">
                <c:v>14810</c:v>
              </c:pt>
              <c:pt idx="131">
                <c:v>14049</c:v>
              </c:pt>
              <c:pt idx="132">
                <c:v>16631</c:v>
              </c:pt>
              <c:pt idx="133">
                <c:v>11107</c:v>
              </c:pt>
              <c:pt idx="134">
                <c:v>14628</c:v>
              </c:pt>
              <c:pt idx="135">
                <c:v>12936</c:v>
              </c:pt>
              <c:pt idx="136">
                <c:v>12299</c:v>
              </c:pt>
              <c:pt idx="137">
                <c:v>12129</c:v>
              </c:pt>
              <c:pt idx="138">
                <c:v>11768</c:v>
              </c:pt>
              <c:pt idx="139">
                <c:v>13692</c:v>
              </c:pt>
              <c:pt idx="140">
                <c:v>13173</c:v>
              </c:pt>
              <c:pt idx="141">
                <c:v>14259</c:v>
              </c:pt>
              <c:pt idx="142">
                <c:v>16620</c:v>
              </c:pt>
              <c:pt idx="143">
                <c:v>13805</c:v>
              </c:pt>
              <c:pt idx="144">
                <c:v>18338</c:v>
              </c:pt>
              <c:pt idx="145">
                <c:v>16650</c:v>
              </c:pt>
              <c:pt idx="146">
                <c:v>18967</c:v>
              </c:pt>
              <c:pt idx="147">
                <c:v>17100</c:v>
              </c:pt>
              <c:pt idx="148">
                <c:v>17978</c:v>
              </c:pt>
              <c:pt idx="149">
                <c:v>17377</c:v>
              </c:pt>
              <c:pt idx="150">
                <c:v>17311</c:v>
              </c:pt>
              <c:pt idx="151">
                <c:v>19541</c:v>
              </c:pt>
              <c:pt idx="152">
                <c:v>20756</c:v>
              </c:pt>
              <c:pt idx="153">
                <c:v>21609</c:v>
              </c:pt>
              <c:pt idx="154">
                <c:v>22217</c:v>
              </c:pt>
              <c:pt idx="155">
                <c:v>14509</c:v>
              </c:pt>
              <c:pt idx="156">
                <c:v>19642</c:v>
              </c:pt>
              <c:pt idx="157">
                <c:v>22085</c:v>
              </c:pt>
              <c:pt idx="158">
                <c:v>22732</c:v>
              </c:pt>
              <c:pt idx="159">
                <c:v>19392</c:v>
              </c:pt>
              <c:pt idx="160">
                <c:v>22640</c:v>
              </c:pt>
              <c:pt idx="161">
                <c:v>19863</c:v>
              </c:pt>
              <c:pt idx="162">
                <c:v>20840</c:v>
              </c:pt>
              <c:pt idx="163">
                <c:v>20896</c:v>
              </c:pt>
              <c:pt idx="164">
                <c:v>19712</c:v>
              </c:pt>
              <c:pt idx="165">
                <c:v>22823</c:v>
              </c:pt>
              <c:pt idx="166">
                <c:v>24211</c:v>
              </c:pt>
              <c:pt idx="167">
                <c:v>16362</c:v>
              </c:pt>
              <c:pt idx="168">
                <c:v>20241</c:v>
              </c:pt>
              <c:pt idx="169">
                <c:v>21311</c:v>
              </c:pt>
              <c:pt idx="170">
                <c:v>21496</c:v>
              </c:pt>
              <c:pt idx="171">
                <c:v>21998</c:v>
              </c:pt>
              <c:pt idx="172">
                <c:v>21037</c:v>
              </c:pt>
              <c:pt idx="173">
                <c:v>18794</c:v>
              </c:pt>
              <c:pt idx="174">
                <c:v>18728</c:v>
              </c:pt>
              <c:pt idx="175">
                <c:v>19431</c:v>
              </c:pt>
              <c:pt idx="176">
                <c:v>18590</c:v>
              </c:pt>
              <c:pt idx="177">
                <c:v>19486</c:v>
              </c:pt>
              <c:pt idx="178">
                <c:v>21304</c:v>
              </c:pt>
              <c:pt idx="179">
                <c:v>17201</c:v>
              </c:pt>
              <c:pt idx="180">
                <c:v>17655</c:v>
              </c:pt>
            </c:numLit>
          </c:val>
          <c:smooth val="0"/>
          <c:extLst>
            <c:ext xmlns:c16="http://schemas.microsoft.com/office/drawing/2014/chart" uri="{C3380CC4-5D6E-409C-BE32-E72D297353CC}">
              <c16:uniqueId val="{00000000-91F4-4FF6-9B14-37D809E4E15F}"/>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15693.691460382746</c:v>
              </c:pt>
              <c:pt idx="1">
                <c:v>16412.188019367295</c:v>
              </c:pt>
              <c:pt idx="2">
                <c:v>17124.104886891462</c:v>
              </c:pt>
              <c:pt idx="3">
                <c:v>17815.808183475496</c:v>
              </c:pt>
              <c:pt idx="4">
                <c:v>18466.755924752753</c:v>
              </c:pt>
              <c:pt idx="5">
                <c:v>19047.05631817312</c:v>
              </c:pt>
              <c:pt idx="6">
                <c:v>19519.656815261722</c:v>
              </c:pt>
              <c:pt idx="7">
                <c:v>19861.594811225517</c:v>
              </c:pt>
              <c:pt idx="8">
                <c:v>20062.127044456192</c:v>
              </c:pt>
              <c:pt idx="9">
                <c:v>20122.09665853421</c:v>
              </c:pt>
              <c:pt idx="10">
                <c:v>20050.161669995578</c:v>
              </c:pt>
              <c:pt idx="11">
                <c:v>19864.141998717769</c:v>
              </c:pt>
              <c:pt idx="12">
                <c:v>19591.650402908253</c:v>
              </c:pt>
              <c:pt idx="13">
                <c:v>19255.150498775783</c:v>
              </c:pt>
              <c:pt idx="14">
                <c:v>18884.217252126196</c:v>
              </c:pt>
              <c:pt idx="15">
                <c:v>18503.314478266551</c:v>
              </c:pt>
              <c:pt idx="16">
                <c:v>18132.704775251786</c:v>
              </c:pt>
              <c:pt idx="17">
                <c:v>17785.640426658571</c:v>
              </c:pt>
              <c:pt idx="18">
                <c:v>17471.279011288323</c:v>
              </c:pt>
              <c:pt idx="19">
                <c:v>17194.101467515804</c:v>
              </c:pt>
              <c:pt idx="20">
                <c:v>16955.520454704489</c:v>
              </c:pt>
              <c:pt idx="21">
                <c:v>16753.033530750334</c:v>
              </c:pt>
              <c:pt idx="22">
                <c:v>16582.113733094586</c:v>
              </c:pt>
              <c:pt idx="23">
                <c:v>16437.817065647749</c:v>
              </c:pt>
              <c:pt idx="24">
                <c:v>16318.096418587231</c:v>
              </c:pt>
              <c:pt idx="25">
                <c:v>16215.750865024796</c:v>
              </c:pt>
              <c:pt idx="26">
                <c:v>16122.403381653621</c:v>
              </c:pt>
              <c:pt idx="27">
                <c:v>16034.998194301857</c:v>
              </c:pt>
              <c:pt idx="28">
                <c:v>15955.952125415999</c:v>
              </c:pt>
              <c:pt idx="29">
                <c:v>15887.520999248241</c:v>
              </c:pt>
              <c:pt idx="30">
                <c:v>15835.692687925359</c:v>
              </c:pt>
              <c:pt idx="31">
                <c:v>15806.235542574877</c:v>
              </c:pt>
              <c:pt idx="32">
                <c:v>15806.929221636394</c:v>
              </c:pt>
              <c:pt idx="33">
                <c:v>15844.29814800693</c:v>
              </c:pt>
              <c:pt idx="34">
                <c:v>15927.029815361875</c:v>
              </c:pt>
              <c:pt idx="35">
                <c:v>16065.53241922861</c:v>
              </c:pt>
              <c:pt idx="36">
                <c:v>16272.518125319153</c:v>
              </c:pt>
              <c:pt idx="37">
                <c:v>16554.002566926298</c:v>
              </c:pt>
              <c:pt idx="38">
                <c:v>16911.098859217516</c:v>
              </c:pt>
              <c:pt idx="39">
                <c:v>17345.156114793357</c:v>
              </c:pt>
              <c:pt idx="40">
                <c:v>17856.425347395154</c:v>
              </c:pt>
              <c:pt idx="41">
                <c:v>18443.106414649446</c:v>
              </c:pt>
              <c:pt idx="42">
                <c:v>19102.260748835371</c:v>
              </c:pt>
              <c:pt idx="43">
                <c:v>19826.508675817426</c:v>
              </c:pt>
              <c:pt idx="44">
                <c:v>20603.492260711271</c:v>
              </c:pt>
              <c:pt idx="45">
                <c:v>21413.726059956749</c:v>
              </c:pt>
              <c:pt idx="46">
                <c:v>22232.19513773299</c:v>
              </c:pt>
              <c:pt idx="47">
                <c:v>23028.552832159166</c:v>
              </c:pt>
              <c:pt idx="48">
                <c:v>23783.157286216723</c:v>
              </c:pt>
              <c:pt idx="49">
                <c:v>24472.302090054953</c:v>
              </c:pt>
              <c:pt idx="50">
                <c:v>25087.271676536933</c:v>
              </c:pt>
              <c:pt idx="51">
                <c:v>25623.117176435688</c:v>
              </c:pt>
              <c:pt idx="52">
                <c:v>26080.119448847709</c:v>
              </c:pt>
              <c:pt idx="53">
                <c:v>26460.794235693054</c:v>
              </c:pt>
              <c:pt idx="54">
                <c:v>26768.036159442934</c:v>
              </c:pt>
              <c:pt idx="55">
                <c:v>27007.32504833287</c:v>
              </c:pt>
              <c:pt idx="56">
                <c:v>27182.556694438928</c:v>
              </c:pt>
              <c:pt idx="57">
                <c:v>27296.606564788846</c:v>
              </c:pt>
              <c:pt idx="58">
                <c:v>27351.968569715922</c:v>
              </c:pt>
              <c:pt idx="59">
                <c:v>27352.68401298867</c:v>
              </c:pt>
              <c:pt idx="60">
                <c:v>27307.483229805879</c:v>
              </c:pt>
              <c:pt idx="61">
                <c:v>27213.093871353358</c:v>
              </c:pt>
              <c:pt idx="62">
                <c:v>27076.821105587103</c:v>
              </c:pt>
              <c:pt idx="63">
                <c:v>26902.195006591763</c:v>
              </c:pt>
              <c:pt idx="64">
                <c:v>26691.992827346399</c:v>
              </c:pt>
              <c:pt idx="65">
                <c:v>26448.292625823491</c:v>
              </c:pt>
              <c:pt idx="66">
                <c:v>26174.143467168167</c:v>
              </c:pt>
              <c:pt idx="67">
                <c:v>25870.322123899732</c:v>
              </c:pt>
              <c:pt idx="68">
                <c:v>25537.305225070329</c:v>
              </c:pt>
              <c:pt idx="69">
                <c:v>25177.144077608191</c:v>
              </c:pt>
              <c:pt idx="70">
                <c:v>24793.846683216478</c:v>
              </c:pt>
              <c:pt idx="71">
                <c:v>24394.934899520751</c:v>
              </c:pt>
              <c:pt idx="72">
                <c:v>23996.42873746335</c:v>
              </c:pt>
              <c:pt idx="73">
                <c:v>23606.823273087084</c:v>
              </c:pt>
              <c:pt idx="74">
                <c:v>23235.892153697307</c:v>
              </c:pt>
              <c:pt idx="75">
                <c:v>22889.990203326284</c:v>
              </c:pt>
              <c:pt idx="76">
                <c:v>22573.449353852589</c:v>
              </c:pt>
              <c:pt idx="77">
                <c:v>22287.029546951468</c:v>
              </c:pt>
              <c:pt idx="78">
                <c:v>22032.142274944305</c:v>
              </c:pt>
              <c:pt idx="79">
                <c:v>21809.022000605539</c:v>
              </c:pt>
              <c:pt idx="80">
                <c:v>21615.842044434667</c:v>
              </c:pt>
              <c:pt idx="81">
                <c:v>21450.625704930575</c:v>
              </c:pt>
              <c:pt idx="82">
                <c:v>21310.180438547719</c:v>
              </c:pt>
              <c:pt idx="83">
                <c:v>21194.006076035617</c:v>
              </c:pt>
              <c:pt idx="84">
                <c:v>21105.936267705241</c:v>
              </c:pt>
              <c:pt idx="85">
                <c:v>21042.396657791527</c:v>
              </c:pt>
              <c:pt idx="86">
                <c:v>20998.326954261709</c:v>
              </c:pt>
              <c:pt idx="87">
                <c:v>20970.400468425232</c:v>
              </c:pt>
              <c:pt idx="88">
                <c:v>20956.664184637284</c:v>
              </c:pt>
              <c:pt idx="89">
                <c:v>20950.727686784627</c:v>
              </c:pt>
              <c:pt idx="90">
                <c:v>20947.17489456938</c:v>
              </c:pt>
              <c:pt idx="91">
                <c:v>20941.523000006877</c:v>
              </c:pt>
              <c:pt idx="92">
                <c:v>20928.606020217885</c:v>
              </c:pt>
              <c:pt idx="93">
                <c:v>20903.166449323155</c:v>
              </c:pt>
              <c:pt idx="94">
                <c:v>20861.125175423229</c:v>
              </c:pt>
              <c:pt idx="95">
                <c:v>20802.285920169325</c:v>
              </c:pt>
              <c:pt idx="96">
                <c:v>20734.012280037237</c:v>
              </c:pt>
              <c:pt idx="97">
                <c:v>20655.97456558259</c:v>
              </c:pt>
              <c:pt idx="98">
                <c:v>20568.224075080972</c:v>
              </c:pt>
              <c:pt idx="99">
                <c:v>20472.2901322424</c:v>
              </c:pt>
              <c:pt idx="100">
                <c:v>20369.688836701807</c:v>
              </c:pt>
              <c:pt idx="101">
                <c:v>20259.00999796189</c:v>
              </c:pt>
              <c:pt idx="102">
                <c:v>20138.73973668864</c:v>
              </c:pt>
              <c:pt idx="103">
                <c:v>20006.457163550087</c:v>
              </c:pt>
              <c:pt idx="104">
                <c:v>19859.481649477577</c:v>
              </c:pt>
              <c:pt idx="105">
                <c:v>19693.495108238902</c:v>
              </c:pt>
              <c:pt idx="106">
                <c:v>19504.543971952367</c:v>
              </c:pt>
              <c:pt idx="107">
                <c:v>19292.436177628046</c:v>
              </c:pt>
              <c:pt idx="108">
                <c:v>19063.550118304054</c:v>
              </c:pt>
              <c:pt idx="109">
                <c:v>18818.41875084089</c:v>
              </c:pt>
              <c:pt idx="110">
                <c:v>18557.356481980747</c:v>
              </c:pt>
              <c:pt idx="111">
                <c:v>18282.263299714981</c:v>
              </c:pt>
              <c:pt idx="112">
                <c:v>17995.954835552973</c:v>
              </c:pt>
              <c:pt idx="113">
                <c:v>17698.547457704379</c:v>
              </c:pt>
              <c:pt idx="114">
                <c:v>17390.013579543302</c:v>
              </c:pt>
              <c:pt idx="115">
                <c:v>17070.840066986144</c:v>
              </c:pt>
              <c:pt idx="116">
                <c:v>16741.169772369765</c:v>
              </c:pt>
              <c:pt idx="117">
                <c:v>16398.895707964042</c:v>
              </c:pt>
              <c:pt idx="118">
                <c:v>16042.590716266473</c:v>
              </c:pt>
              <c:pt idx="119">
                <c:v>15673.018744066596</c:v>
              </c:pt>
              <c:pt idx="120">
                <c:v>15295.512147437677</c:v>
              </c:pt>
              <c:pt idx="121">
                <c:v>14910.363263708925</c:v>
              </c:pt>
              <c:pt idx="122">
                <c:v>14520.46191806211</c:v>
              </c:pt>
              <c:pt idx="124">
                <c:v>11240.739897188843</c:v>
              </c:pt>
              <c:pt idx="125">
                <c:v>11486.157195134663</c:v>
              </c:pt>
              <c:pt idx="126">
                <c:v>11729.240333183294</c:v>
              </c:pt>
              <c:pt idx="127">
                <c:v>11967.480374242412</c:v>
              </c:pt>
              <c:pt idx="128">
                <c:v>12199.043660886511</c:v>
              </c:pt>
              <c:pt idx="129">
                <c:v>12422.198235315842</c:v>
              </c:pt>
              <c:pt idx="130">
                <c:v>12636.562236069769</c:v>
              </c:pt>
              <c:pt idx="131">
                <c:v>12841.965603452338</c:v>
              </c:pt>
              <c:pt idx="132">
                <c:v>13040.411715531522</c:v>
              </c:pt>
              <c:pt idx="133">
                <c:v>13235.110984771842</c:v>
              </c:pt>
              <c:pt idx="134">
                <c:v>13432.864411922288</c:v>
              </c:pt>
              <c:pt idx="135">
                <c:v>13638.344886747082</c:v>
              </c:pt>
              <c:pt idx="136">
                <c:v>13857.420434598514</c:v>
              </c:pt>
              <c:pt idx="137">
                <c:v>14095.25673594213</c:v>
              </c:pt>
              <c:pt idx="138">
                <c:v>14355.46105080887</c:v>
              </c:pt>
              <c:pt idx="139">
                <c:v>14639.674382493733</c:v>
              </c:pt>
              <c:pt idx="140">
                <c:v>14946.950273240909</c:v>
              </c:pt>
              <c:pt idx="141">
                <c:v>15275.394590912096</c:v>
              </c:pt>
              <c:pt idx="142">
                <c:v>15621.33925309575</c:v>
              </c:pt>
              <c:pt idx="143">
                <c:v>15980.099782789417</c:v>
              </c:pt>
              <c:pt idx="144">
                <c:v>16347.990363737552</c:v>
              </c:pt>
              <c:pt idx="145">
                <c:v>16719.150079901814</c:v>
              </c:pt>
              <c:pt idx="146">
                <c:v>17089.708024880121</c:v>
              </c:pt>
              <c:pt idx="147">
                <c:v>17455.724142190498</c:v>
              </c:pt>
              <c:pt idx="148">
                <c:v>17815.135667326085</c:v>
              </c:pt>
              <c:pt idx="149">
                <c:v>18165.524111637835</c:v>
              </c:pt>
              <c:pt idx="150">
                <c:v>18504.633850809376</c:v>
              </c:pt>
              <c:pt idx="151">
                <c:v>18829.420736412703</c:v>
              </c:pt>
              <c:pt idx="152">
                <c:v>19135.646986168995</c:v>
              </c:pt>
              <c:pt idx="153">
                <c:v>19419.786397063017</c:v>
              </c:pt>
              <c:pt idx="154">
                <c:v>19679.933119093363</c:v>
              </c:pt>
              <c:pt idx="155">
                <c:v>19916.370515861563</c:v>
              </c:pt>
              <c:pt idx="156">
                <c:v>20131.91901785005</c:v>
              </c:pt>
              <c:pt idx="157">
                <c:v>20323.991685025394</c:v>
              </c:pt>
              <c:pt idx="158">
                <c:v>20489.51165833632</c:v>
              </c:pt>
              <c:pt idx="159">
                <c:v>20627.163087046527</c:v>
              </c:pt>
              <c:pt idx="160">
                <c:v>20737.872608761376</c:v>
              </c:pt>
              <c:pt idx="161">
                <c:v>20821.331697999183</c:v>
              </c:pt>
              <c:pt idx="162">
                <c:v>20879.133956669506</c:v>
              </c:pt>
              <c:pt idx="163">
                <c:v>20911.914654983902</c:v>
              </c:pt>
              <c:pt idx="164">
                <c:v>20920.269929197264</c:v>
              </c:pt>
              <c:pt idx="165">
                <c:v>20904.780000909497</c:v>
              </c:pt>
              <c:pt idx="166">
                <c:v>20864.816821791312</c:v>
              </c:pt>
              <c:pt idx="167">
                <c:v>20801.670563512507</c:v>
              </c:pt>
              <c:pt idx="168">
                <c:v>20719.977580921095</c:v>
              </c:pt>
              <c:pt idx="169">
                <c:v>20619.934558301571</c:v>
              </c:pt>
              <c:pt idx="170">
                <c:v>20501.259202357513</c:v>
              </c:pt>
              <c:pt idx="171">
                <c:v>20364.360285234194</c:v>
              </c:pt>
              <c:pt idx="172">
                <c:v>20210.641319874536</c:v>
              </c:pt>
              <c:pt idx="173">
                <c:v>20043.139458936232</c:v>
              </c:pt>
              <c:pt idx="174">
                <c:v>19865.718213757104</c:v>
              </c:pt>
              <c:pt idx="175">
                <c:v>19680.991956216032</c:v>
              </c:pt>
              <c:pt idx="176">
                <c:v>19490.437339978151</c:v>
              </c:pt>
              <c:pt idx="177">
                <c:v>19295.281026752378</c:v>
              </c:pt>
              <c:pt idx="178">
                <c:v>19095.849240907653</c:v>
              </c:pt>
              <c:pt idx="179">
                <c:v>18892.658925786163</c:v>
              </c:pt>
              <c:pt idx="180">
                <c:v>18688.435175489183</c:v>
              </c:pt>
              <c:pt idx="181">
                <c:v>18527.884011558606</c:v>
              </c:pt>
              <c:pt idx="182">
                <c:v>18345.537772703974</c:v>
              </c:pt>
              <c:pt idx="183">
                <c:v>18145.582016926783</c:v>
              </c:pt>
              <c:pt idx="184">
                <c:v>17954.027825194527</c:v>
              </c:pt>
            </c:numLit>
          </c:val>
          <c:smooth val="0"/>
          <c:extLst>
            <c:ext xmlns:c16="http://schemas.microsoft.com/office/drawing/2014/chart" uri="{C3380CC4-5D6E-409C-BE32-E72D297353CC}">
              <c16:uniqueId val="{00000001-91F4-4FF6-9B14-37D809E4E15F}"/>
            </c:ext>
          </c:extLst>
        </c:ser>
        <c:dLbls>
          <c:showLegendKey val="0"/>
          <c:showVal val="0"/>
          <c:showCatName val="0"/>
          <c:showSerName val="0"/>
          <c:showPercent val="0"/>
          <c:showBubbleSize val="0"/>
        </c:dLbls>
        <c:smooth val="0"/>
        <c:axId val="177515136"/>
        <c:axId val="177521408"/>
      </c:lineChart>
      <c:dateAx>
        <c:axId val="1775151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177521408"/>
        <c:crosses val="autoZero"/>
        <c:auto val="0"/>
        <c:lblOffset val="100"/>
        <c:baseTimeUnit val="months"/>
        <c:majorUnit val="2"/>
        <c:majorTimeUnit val="years"/>
      </c:dateAx>
      <c:valAx>
        <c:axId val="177521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17751513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Tour!$J$5:$K$5</c:f>
          <c:strCache>
            <c:ptCount val="2"/>
            <c:pt idx="0">
              <c:v>Air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194581</c:v>
              </c:pt>
              <c:pt idx="1">
                <c:v>197600</c:v>
              </c:pt>
              <c:pt idx="2">
                <c:v>204659</c:v>
              </c:pt>
              <c:pt idx="3">
                <c:v>155392</c:v>
              </c:pt>
              <c:pt idx="4">
                <c:v>259934</c:v>
              </c:pt>
              <c:pt idx="5">
                <c:v>414120</c:v>
              </c:pt>
              <c:pt idx="6">
                <c:v>213476</c:v>
              </c:pt>
              <c:pt idx="7">
                <c:v>208553</c:v>
              </c:pt>
              <c:pt idx="8">
                <c:v>201133</c:v>
              </c:pt>
              <c:pt idx="9">
                <c:v>236142</c:v>
              </c:pt>
              <c:pt idx="10">
                <c:v>218835</c:v>
              </c:pt>
              <c:pt idx="11">
                <c:v>234485</c:v>
              </c:pt>
              <c:pt idx="12">
                <c:v>201550</c:v>
              </c:pt>
              <c:pt idx="13">
                <c:v>210649</c:v>
              </c:pt>
              <c:pt idx="14">
                <c:v>199777</c:v>
              </c:pt>
              <c:pt idx="15">
                <c:v>195126</c:v>
              </c:pt>
              <c:pt idx="16">
                <c:v>166848</c:v>
              </c:pt>
              <c:pt idx="17">
                <c:v>173984</c:v>
              </c:pt>
              <c:pt idx="18">
                <c:v>217105</c:v>
              </c:pt>
              <c:pt idx="19">
                <c:v>204157</c:v>
              </c:pt>
              <c:pt idx="20">
                <c:v>204583</c:v>
              </c:pt>
              <c:pt idx="21">
                <c:v>233636</c:v>
              </c:pt>
              <c:pt idx="22">
                <c:v>239618</c:v>
              </c:pt>
              <c:pt idx="23">
                <c:v>256197</c:v>
              </c:pt>
              <c:pt idx="24">
                <c:v>241882</c:v>
              </c:pt>
              <c:pt idx="25">
                <c:v>242362</c:v>
              </c:pt>
              <c:pt idx="26">
                <c:v>250244</c:v>
              </c:pt>
              <c:pt idx="27">
                <c:v>233733</c:v>
              </c:pt>
              <c:pt idx="28">
                <c:v>209591</c:v>
              </c:pt>
              <c:pt idx="29">
                <c:v>196587</c:v>
              </c:pt>
              <c:pt idx="30">
                <c:v>247028</c:v>
              </c:pt>
              <c:pt idx="31">
                <c:v>230952</c:v>
              </c:pt>
              <c:pt idx="32">
                <c:v>248833</c:v>
              </c:pt>
              <c:pt idx="33">
                <c:v>276497</c:v>
              </c:pt>
              <c:pt idx="34">
                <c:v>274167</c:v>
              </c:pt>
              <c:pt idx="35">
                <c:v>284995</c:v>
              </c:pt>
              <c:pt idx="36">
                <c:v>246593</c:v>
              </c:pt>
              <c:pt idx="37">
                <c:v>274821</c:v>
              </c:pt>
              <c:pt idx="38">
                <c:v>283881</c:v>
              </c:pt>
              <c:pt idx="39">
                <c:v>232590</c:v>
              </c:pt>
              <c:pt idx="40">
                <c:v>207801</c:v>
              </c:pt>
              <c:pt idx="41">
                <c:v>195378</c:v>
              </c:pt>
              <c:pt idx="42">
                <c:v>246420</c:v>
              </c:pt>
              <c:pt idx="43">
                <c:v>276518</c:v>
              </c:pt>
              <c:pt idx="44">
                <c:v>265835</c:v>
              </c:pt>
              <c:pt idx="45">
                <c:v>299046</c:v>
              </c:pt>
              <c:pt idx="46">
                <c:v>309329</c:v>
              </c:pt>
              <c:pt idx="47">
                <c:v>320852</c:v>
              </c:pt>
              <c:pt idx="48">
                <c:v>287351</c:v>
              </c:pt>
              <c:pt idx="49">
                <c:v>290766</c:v>
              </c:pt>
              <c:pt idx="50">
                <c:v>281962</c:v>
              </c:pt>
              <c:pt idx="51">
                <c:v>215136</c:v>
              </c:pt>
              <c:pt idx="52">
                <c:v>177223</c:v>
              </c:pt>
              <c:pt idx="53">
                <c:v>158110</c:v>
              </c:pt>
              <c:pt idx="54">
                <c:v>184925</c:v>
              </c:pt>
              <c:pt idx="55">
                <c:v>212435</c:v>
              </c:pt>
              <c:pt idx="56">
                <c:v>197936</c:v>
              </c:pt>
              <c:pt idx="57">
                <c:v>226990</c:v>
              </c:pt>
              <c:pt idx="58">
                <c:v>233041</c:v>
              </c:pt>
              <c:pt idx="59">
                <c:v>254898</c:v>
              </c:pt>
              <c:pt idx="60">
                <c:v>216342</c:v>
              </c:pt>
              <c:pt idx="61">
                <c:v>232118</c:v>
              </c:pt>
              <c:pt idx="62">
                <c:v>241341</c:v>
              </c:pt>
              <c:pt idx="63">
                <c:v>178546</c:v>
              </c:pt>
              <c:pt idx="64">
                <c:v>170832</c:v>
              </c:pt>
              <c:pt idx="65">
                <c:v>146094</c:v>
              </c:pt>
              <c:pt idx="66">
                <c:v>197422</c:v>
              </c:pt>
              <c:pt idx="67">
                <c:v>198362</c:v>
              </c:pt>
              <c:pt idx="68">
                <c:v>197721</c:v>
              </c:pt>
              <c:pt idx="69">
                <c:v>236892</c:v>
              </c:pt>
              <c:pt idx="70">
                <c:v>247959</c:v>
              </c:pt>
              <c:pt idx="71">
                <c:v>271841</c:v>
              </c:pt>
              <c:pt idx="72">
                <c:v>244657</c:v>
              </c:pt>
              <c:pt idx="73">
                <c:v>264068</c:v>
              </c:pt>
              <c:pt idx="74">
                <c:v>262135</c:v>
              </c:pt>
              <c:pt idx="75">
                <c:v>220603</c:v>
              </c:pt>
              <c:pt idx="76">
                <c:v>191988</c:v>
              </c:pt>
              <c:pt idx="77">
                <c:v>165752</c:v>
              </c:pt>
              <c:pt idx="78">
                <c:v>235781</c:v>
              </c:pt>
              <c:pt idx="79">
                <c:v>231274</c:v>
              </c:pt>
              <c:pt idx="80">
                <c:v>224563</c:v>
              </c:pt>
              <c:pt idx="81">
                <c:v>276564</c:v>
              </c:pt>
              <c:pt idx="82">
                <c:v>272696</c:v>
              </c:pt>
              <c:pt idx="83">
                <c:v>303187</c:v>
              </c:pt>
              <c:pt idx="84">
                <c:v>271688</c:v>
              </c:pt>
              <c:pt idx="85">
                <c:v>286706</c:v>
              </c:pt>
              <c:pt idx="86">
                <c:v>276335</c:v>
              </c:pt>
              <c:pt idx="87">
                <c:v>250720</c:v>
              </c:pt>
              <c:pt idx="88">
                <c:v>203577</c:v>
              </c:pt>
              <c:pt idx="89">
                <c:v>180091</c:v>
              </c:pt>
              <c:pt idx="90">
                <c:v>236886</c:v>
              </c:pt>
              <c:pt idx="91">
                <c:v>237287</c:v>
              </c:pt>
              <c:pt idx="92">
                <c:v>237361</c:v>
              </c:pt>
              <c:pt idx="93">
                <c:v>288398</c:v>
              </c:pt>
              <c:pt idx="94">
                <c:v>282423</c:v>
              </c:pt>
              <c:pt idx="95">
                <c:v>308867</c:v>
              </c:pt>
              <c:pt idx="96">
                <c:v>276404</c:v>
              </c:pt>
              <c:pt idx="97">
                <c:v>291517</c:v>
              </c:pt>
              <c:pt idx="98">
                <c:v>291592</c:v>
              </c:pt>
              <c:pt idx="99">
                <c:v>230100</c:v>
              </c:pt>
              <c:pt idx="100">
                <c:v>199996</c:v>
              </c:pt>
              <c:pt idx="101">
                <c:v>183428</c:v>
              </c:pt>
              <c:pt idx="102">
                <c:v>242182</c:v>
              </c:pt>
              <c:pt idx="103">
                <c:v>245376</c:v>
              </c:pt>
              <c:pt idx="104">
                <c:v>244623</c:v>
              </c:pt>
              <c:pt idx="105">
                <c:v>280229</c:v>
              </c:pt>
              <c:pt idx="106">
                <c:v>289607</c:v>
              </c:pt>
              <c:pt idx="107">
                <c:v>313470</c:v>
              </c:pt>
              <c:pt idx="108">
                <c:v>270105</c:v>
              </c:pt>
              <c:pt idx="109">
                <c:v>284482</c:v>
              </c:pt>
              <c:pt idx="110">
                <c:v>270321</c:v>
              </c:pt>
              <c:pt idx="111">
                <c:v>251938</c:v>
              </c:pt>
              <c:pt idx="112">
                <c:v>197697</c:v>
              </c:pt>
              <c:pt idx="113">
                <c:v>188167</c:v>
              </c:pt>
              <c:pt idx="114">
                <c:v>223805</c:v>
              </c:pt>
              <c:pt idx="115">
                <c:v>243641</c:v>
              </c:pt>
              <c:pt idx="116">
                <c:v>230099</c:v>
              </c:pt>
              <c:pt idx="117">
                <c:v>273090</c:v>
              </c:pt>
              <c:pt idx="118">
                <c:v>272542</c:v>
              </c:pt>
              <c:pt idx="119">
                <c:v>300367</c:v>
              </c:pt>
              <c:pt idx="120">
                <c:v>272544</c:v>
              </c:pt>
              <c:pt idx="121">
                <c:v>278928</c:v>
              </c:pt>
              <c:pt idx="122">
                <c:v>121699</c:v>
              </c:pt>
              <c:pt idx="123">
                <c:v>274</c:v>
              </c:pt>
              <c:pt idx="124">
                <c:v>139</c:v>
              </c:pt>
              <c:pt idx="125">
                <c:v>337</c:v>
              </c:pt>
              <c:pt idx="126">
                <c:v>760</c:v>
              </c:pt>
              <c:pt idx="127">
                <c:v>1816</c:v>
              </c:pt>
              <c:pt idx="128">
                <c:v>2004</c:v>
              </c:pt>
              <c:pt idx="129">
                <c:v>16658</c:v>
              </c:pt>
              <c:pt idx="130">
                <c:v>29277</c:v>
              </c:pt>
              <c:pt idx="131">
                <c:v>54706</c:v>
              </c:pt>
              <c:pt idx="132">
                <c:v>26486</c:v>
              </c:pt>
              <c:pt idx="133">
                <c:v>22285</c:v>
              </c:pt>
              <c:pt idx="134">
                <c:v>33245</c:v>
              </c:pt>
              <c:pt idx="135">
                <c:v>39329</c:v>
              </c:pt>
              <c:pt idx="136">
                <c:v>39339</c:v>
              </c:pt>
              <c:pt idx="137">
                <c:v>41256</c:v>
              </c:pt>
              <c:pt idx="138">
                <c:v>33865</c:v>
              </c:pt>
              <c:pt idx="139">
                <c:v>45228</c:v>
              </c:pt>
              <c:pt idx="140">
                <c:v>56259</c:v>
              </c:pt>
              <c:pt idx="141">
                <c:v>86183</c:v>
              </c:pt>
              <c:pt idx="142">
                <c:v>104729</c:v>
              </c:pt>
              <c:pt idx="143">
                <c:v>77423</c:v>
              </c:pt>
              <c:pt idx="144">
                <c:v>92193</c:v>
              </c:pt>
              <c:pt idx="145">
                <c:v>122305</c:v>
              </c:pt>
              <c:pt idx="146">
                <c:v>142381</c:v>
              </c:pt>
              <c:pt idx="147">
                <c:v>154883</c:v>
              </c:pt>
              <c:pt idx="148">
                <c:v>126582</c:v>
              </c:pt>
              <c:pt idx="149">
                <c:v>115615</c:v>
              </c:pt>
              <c:pt idx="150">
                <c:v>152470</c:v>
              </c:pt>
              <c:pt idx="151">
                <c:v>162964</c:v>
              </c:pt>
              <c:pt idx="152">
                <c:v>157209</c:v>
              </c:pt>
              <c:pt idx="153">
                <c:v>184187</c:v>
              </c:pt>
              <c:pt idx="154">
                <c:v>193698</c:v>
              </c:pt>
              <c:pt idx="155">
                <c:v>233162</c:v>
              </c:pt>
              <c:pt idx="156">
                <c:v>213183</c:v>
              </c:pt>
              <c:pt idx="157">
                <c:v>224437</c:v>
              </c:pt>
              <c:pt idx="158">
                <c:v>221509</c:v>
              </c:pt>
              <c:pt idx="159">
                <c:v>196042</c:v>
              </c:pt>
              <c:pt idx="160">
                <c:v>169312</c:v>
              </c:pt>
              <c:pt idx="161">
                <c:v>155675</c:v>
              </c:pt>
              <c:pt idx="162">
                <c:v>193747</c:v>
              </c:pt>
              <c:pt idx="163">
                <c:v>200052</c:v>
              </c:pt>
              <c:pt idx="164">
                <c:v>193771</c:v>
              </c:pt>
              <c:pt idx="165">
                <c:v>232559</c:v>
              </c:pt>
              <c:pt idx="166">
                <c:v>240554</c:v>
              </c:pt>
              <c:pt idx="167">
                <c:v>267737</c:v>
              </c:pt>
              <c:pt idx="168">
                <c:v>233801</c:v>
              </c:pt>
              <c:pt idx="169">
                <c:v>249810</c:v>
              </c:pt>
              <c:pt idx="170">
                <c:v>257765</c:v>
              </c:pt>
              <c:pt idx="171">
                <c:v>210378</c:v>
              </c:pt>
              <c:pt idx="172">
                <c:v>188410</c:v>
              </c:pt>
              <c:pt idx="173">
                <c:v>176346</c:v>
              </c:pt>
              <c:pt idx="174">
                <c:v>192634</c:v>
              </c:pt>
              <c:pt idx="175">
                <c:v>197587</c:v>
              </c:pt>
              <c:pt idx="176">
                <c:v>184601</c:v>
              </c:pt>
              <c:pt idx="177">
                <c:v>231445</c:v>
              </c:pt>
              <c:pt idx="178">
                <c:v>258133</c:v>
              </c:pt>
              <c:pt idx="179">
                <c:v>292645</c:v>
              </c:pt>
              <c:pt idx="180">
                <c:v>262044</c:v>
              </c:pt>
            </c:numLit>
          </c:val>
          <c:smooth val="0"/>
          <c:extLst>
            <c:ext xmlns:c16="http://schemas.microsoft.com/office/drawing/2014/chart" uri="{C3380CC4-5D6E-409C-BE32-E72D297353CC}">
              <c16:uniqueId val="{00000000-C081-47DC-A240-54996D5B60D0}"/>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220713.77996811576</c:v>
              </c:pt>
              <c:pt idx="1">
                <c:v>221182.16516239729</c:v>
              </c:pt>
              <c:pt idx="2">
                <c:v>221624.41757671069</c:v>
              </c:pt>
              <c:pt idx="3">
                <c:v>221990.82226592547</c:v>
              </c:pt>
              <c:pt idx="4">
                <c:v>222214.69886733437</c:v>
              </c:pt>
              <c:pt idx="5">
                <c:v>222162.76819596428</c:v>
              </c:pt>
              <c:pt idx="6">
                <c:v>221739.47036797469</c:v>
              </c:pt>
              <c:pt idx="7">
                <c:v>221041.20273132913</c:v>
              </c:pt>
              <c:pt idx="8">
                <c:v>220156.09916362309</c:v>
              </c:pt>
              <c:pt idx="9">
                <c:v>219159.80533972074</c:v>
              </c:pt>
              <c:pt idx="10">
                <c:v>218108.94383532263</c:v>
              </c:pt>
              <c:pt idx="11">
                <c:v>217077.11942078959</c:v>
              </c:pt>
              <c:pt idx="12">
                <c:v>216138.66292264705</c:v>
              </c:pt>
              <c:pt idx="13">
                <c:v>215385.31304799966</c:v>
              </c:pt>
              <c:pt idx="14">
                <c:v>214894.21984102935</c:v>
              </c:pt>
              <c:pt idx="15">
                <c:v>214737.79703287</c:v>
              </c:pt>
              <c:pt idx="16">
                <c:v>214973.34113481452</c:v>
              </c:pt>
              <c:pt idx="17">
                <c:v>215638.53686112294</c:v>
              </c:pt>
              <c:pt idx="18">
                <c:v>216722.94358492049</c:v>
              </c:pt>
              <c:pt idx="19">
                <c:v>218174.46614247127</c:v>
              </c:pt>
              <c:pt idx="20">
                <c:v>219941.39142645453</c:v>
              </c:pt>
              <c:pt idx="21">
                <c:v>221957.98886340696</c:v>
              </c:pt>
              <c:pt idx="22">
                <c:v>224143.16948843878</c:v>
              </c:pt>
              <c:pt idx="23">
                <c:v>226427.52234779685</c:v>
              </c:pt>
              <c:pt idx="24">
                <c:v>228757.11131823959</c:v>
              </c:pt>
              <c:pt idx="25">
                <c:v>231107.76975417769</c:v>
              </c:pt>
              <c:pt idx="26">
                <c:v>233468.45589870357</c:v>
              </c:pt>
              <c:pt idx="27">
                <c:v>235839.38222515551</c:v>
              </c:pt>
              <c:pt idx="28">
                <c:v>238237.53675097303</c:v>
              </c:pt>
              <c:pt idx="29">
                <c:v>240677.8011113705</c:v>
              </c:pt>
              <c:pt idx="30">
                <c:v>243146.41040481126</c:v>
              </c:pt>
              <c:pt idx="31">
                <c:v>245585.50892864726</c:v>
              </c:pt>
              <c:pt idx="32">
                <c:v>247941.12256982562</c:v>
              </c:pt>
              <c:pt idx="33">
                <c:v>250144.64370636479</c:v>
              </c:pt>
              <c:pt idx="34">
                <c:v>252128.35659371343</c:v>
              </c:pt>
              <c:pt idx="35">
                <c:v>253850.89784361384</c:v>
              </c:pt>
              <c:pt idx="36">
                <c:v>255292.94271121465</c:v>
              </c:pt>
              <c:pt idx="37">
                <c:v>256466.31055382086</c:v>
              </c:pt>
              <c:pt idx="38">
                <c:v>257374.12078602627</c:v>
              </c:pt>
              <c:pt idx="39">
                <c:v>258037.84751187084</c:v>
              </c:pt>
              <c:pt idx="40">
                <c:v>258505.47171460857</c:v>
              </c:pt>
              <c:pt idx="41">
                <c:v>258799.52652998158</c:v>
              </c:pt>
              <c:pt idx="42">
                <c:v>258891.84062201733</c:v>
              </c:pt>
              <c:pt idx="43">
                <c:v>258690.82112821334</c:v>
              </c:pt>
              <c:pt idx="44">
                <c:v>258092.40334544517</c:v>
              </c:pt>
              <c:pt idx="45">
                <c:v>257010.34974946012</c:v>
              </c:pt>
              <c:pt idx="46">
                <c:v>255366.16541266005</c:v>
              </c:pt>
              <c:pt idx="47">
                <c:v>253123.39105769733</c:v>
              </c:pt>
              <c:pt idx="48">
                <c:v>250299.53024181176</c:v>
              </c:pt>
              <c:pt idx="49">
                <c:v>246979.81513118549</c:v>
              </c:pt>
              <c:pt idx="50">
                <c:v>243286.5293617589</c:v>
              </c:pt>
              <c:pt idx="51">
                <c:v>239385.74275434122</c:v>
              </c:pt>
              <c:pt idx="52">
                <c:v>235482.2006003799</c:v>
              </c:pt>
              <c:pt idx="53">
                <c:v>231756.39844856813</c:v>
              </c:pt>
              <c:pt idx="54">
                <c:v>228330.57264699871</c:v>
              </c:pt>
              <c:pt idx="55">
                <c:v>225253.31314531589</c:v>
              </c:pt>
              <c:pt idx="56">
                <c:v>222529.80432051682</c:v>
              </c:pt>
              <c:pt idx="57">
                <c:v>220152.41223645335</c:v>
              </c:pt>
              <c:pt idx="58">
                <c:v>218088.90915265685</c:v>
              </c:pt>
              <c:pt idx="59">
                <c:v>216313.90491642224</c:v>
              </c:pt>
              <c:pt idx="60">
                <c:v>214816.96146589171</c:v>
              </c:pt>
              <c:pt idx="61">
                <c:v>213626.22483429115</c:v>
              </c:pt>
              <c:pt idx="62">
                <c:v>212771.36609338046</c:v>
              </c:pt>
              <c:pt idx="63">
                <c:v>212300.54809008533</c:v>
              </c:pt>
              <c:pt idx="64">
                <c:v>212290.50330523803</c:v>
              </c:pt>
              <c:pt idx="65">
                <c:v>212784.20967158081</c:v>
              </c:pt>
              <c:pt idx="66">
                <c:v>213783.18661855068</c:v>
              </c:pt>
              <c:pt idx="67">
                <c:v>215222.26336591307</c:v>
              </c:pt>
              <c:pt idx="68">
                <c:v>217019.90794681487</c:v>
              </c:pt>
              <c:pt idx="69">
                <c:v>219077.728131037</c:v>
              </c:pt>
              <c:pt idx="70">
                <c:v>221278.03278041357</c:v>
              </c:pt>
              <c:pt idx="71">
                <c:v>223520.94502864766</c:v>
              </c:pt>
              <c:pt idx="72">
                <c:v>225733.26897666196</c:v>
              </c:pt>
              <c:pt idx="73">
                <c:v>227890.12878035041</c:v>
              </c:pt>
              <c:pt idx="74">
                <c:v>229985.57232663032</c:v>
              </c:pt>
              <c:pt idx="75">
                <c:v>232049.82537363871</c:v>
              </c:pt>
              <c:pt idx="76">
                <c:v>234145.26310718598</c:v>
              </c:pt>
              <c:pt idx="77">
                <c:v>236322.81388770885</c:v>
              </c:pt>
              <c:pt idx="78">
                <c:v>238591.24881253683</c:v>
              </c:pt>
              <c:pt idx="79">
                <c:v>240888.76816511169</c:v>
              </c:pt>
              <c:pt idx="80">
                <c:v>243150.76198006276</c:v>
              </c:pt>
              <c:pt idx="81">
                <c:v>245303.0055238542</c:v>
              </c:pt>
              <c:pt idx="82">
                <c:v>247252.68630097012</c:v>
              </c:pt>
              <c:pt idx="83">
                <c:v>248938.25281037073</c:v>
              </c:pt>
              <c:pt idx="84">
                <c:v>250323.59686471528</c:v>
              </c:pt>
              <c:pt idx="85">
                <c:v>251426.85902385259</c:v>
              </c:pt>
              <c:pt idx="86">
                <c:v>252287.54425076689</c:v>
              </c:pt>
              <c:pt idx="87">
                <c:v>252980.43664941852</c:v>
              </c:pt>
              <c:pt idx="88">
                <c:v>253604.36777951714</c:v>
              </c:pt>
              <c:pt idx="89">
                <c:v>254255.90876412296</c:v>
              </c:pt>
              <c:pt idx="90">
                <c:v>254981.60335851664</c:v>
              </c:pt>
              <c:pt idx="91">
                <c:v>255753.83040921474</c:v>
              </c:pt>
              <c:pt idx="92">
                <c:v>256526.87315937525</c:v>
              </c:pt>
              <c:pt idx="93">
                <c:v>257236.54802174686</c:v>
              </c:pt>
              <c:pt idx="94">
                <c:v>257799.50553591902</c:v>
              </c:pt>
              <c:pt idx="95">
                <c:v>258163.55769345941</c:v>
              </c:pt>
              <c:pt idx="96">
                <c:v>258301.13998039981</c:v>
              </c:pt>
              <c:pt idx="97">
                <c:v>258235.39132507847</c:v>
              </c:pt>
              <c:pt idx="98">
                <c:v>258007.55351585333</c:v>
              </c:pt>
              <c:pt idx="99">
                <c:v>257692.14994975732</c:v>
              </c:pt>
              <c:pt idx="100">
                <c:v>257397.28847030754</c:v>
              </c:pt>
              <c:pt idx="101">
                <c:v>257203.48477107135</c:v>
              </c:pt>
              <c:pt idx="102">
                <c:v>257133.85325714582</c:v>
              </c:pt>
              <c:pt idx="103">
                <c:v>257137.73284885692</c:v>
              </c:pt>
              <c:pt idx="104">
                <c:v>257149.51061327351</c:v>
              </c:pt>
              <c:pt idx="105">
                <c:v>257091.81188461557</c:v>
              </c:pt>
              <c:pt idx="106">
                <c:v>256874.73548648975</c:v>
              </c:pt>
              <c:pt idx="107">
                <c:v>256431.51743061806</c:v>
              </c:pt>
              <c:pt idx="108">
                <c:v>255728.125993236</c:v>
              </c:pt>
              <c:pt idx="109">
                <c:v>254787.56793314859</c:v>
              </c:pt>
              <c:pt idx="110">
                <c:v>253647.22688316766</c:v>
              </c:pt>
              <c:pt idx="111">
                <c:v>252374.1809081719</c:v>
              </c:pt>
              <c:pt idx="112">
                <c:v>251052.18184615683</c:v>
              </c:pt>
              <c:pt idx="113">
                <c:v>249764.54535420981</c:v>
              </c:pt>
              <c:pt idx="114">
                <c:v>248541.23190757196</c:v>
              </c:pt>
              <c:pt idx="115">
                <c:v>247350.60443613023</c:v>
              </c:pt>
              <c:pt idx="116">
                <c:v>246136.28963786404</c:v>
              </c:pt>
              <c:pt idx="117">
                <c:v>244838.20460631669</c:v>
              </c:pt>
              <c:pt idx="118">
                <c:v>243380.22914539353</c:v>
              </c:pt>
              <c:pt idx="119">
                <c:v>241714.49485439359</c:v>
              </c:pt>
              <c:pt idx="120">
                <c:v>239822.2951034705</c:v>
              </c:pt>
              <c:pt idx="121">
                <c:v>237743.57576792358</c:v>
              </c:pt>
              <c:pt idx="122">
                <c:v>235551.0044279487</c:v>
              </c:pt>
              <c:pt idx="124">
                <c:v>-9490.1299347072872</c:v>
              </c:pt>
              <c:pt idx="125">
                <c:v>-4968.3770017837724</c:v>
              </c:pt>
              <c:pt idx="126">
                <c:v>-436.99493892555097</c:v>
              </c:pt>
              <c:pt idx="127">
                <c:v>4118.9507608038684</c:v>
              </c:pt>
              <c:pt idx="128">
                <c:v>8715.5915992799019</c:v>
              </c:pt>
              <c:pt idx="129">
                <c:v>13366.756127617162</c:v>
              </c:pt>
              <c:pt idx="130">
                <c:v>18079.561305330979</c:v>
              </c:pt>
              <c:pt idx="131">
                <c:v>22864.415335809066</c:v>
              </c:pt>
              <c:pt idx="132">
                <c:v>27742.923861133801</c:v>
              </c:pt>
              <c:pt idx="133">
                <c:v>32768.534108051754</c:v>
              </c:pt>
              <c:pt idx="134">
                <c:v>37993.436379448358</c:v>
              </c:pt>
              <c:pt idx="135">
                <c:v>43459.337444101002</c:v>
              </c:pt>
              <c:pt idx="136">
                <c:v>49203.19563440761</c:v>
              </c:pt>
              <c:pt idx="137">
                <c:v>55257.838945322008</c:v>
              </c:pt>
              <c:pt idx="138">
                <c:v>61646.231176163594</c:v>
              </c:pt>
              <c:pt idx="139">
                <c:v>68377.334287306439</c:v>
              </c:pt>
              <c:pt idx="140">
                <c:v>75432.329007948458</c:v>
              </c:pt>
              <c:pt idx="141">
                <c:v>82769.246733000255</c:v>
              </c:pt>
              <c:pt idx="142">
                <c:v>90326.945528364493</c:v>
              </c:pt>
              <c:pt idx="143">
                <c:v>98047.697213210835</c:v>
              </c:pt>
              <c:pt idx="144">
                <c:v>105888.1756611806</c:v>
              </c:pt>
              <c:pt idx="145">
                <c:v>113784.43004870189</c:v>
              </c:pt>
              <c:pt idx="146">
                <c:v>121658.81437654159</c:v>
              </c:pt>
              <c:pt idx="147">
                <c:v>129442.20321541792</c:v>
              </c:pt>
              <c:pt idx="148">
                <c:v>137086.19332167256</c:v>
              </c:pt>
              <c:pt idx="149">
                <c:v>144567.8222484318</c:v>
              </c:pt>
              <c:pt idx="150">
                <c:v>151853.62335550025</c:v>
              </c:pt>
              <c:pt idx="151">
                <c:v>158881.17718043411</c:v>
              </c:pt>
              <c:pt idx="152">
                <c:v>165588.68063743401</c:v>
              </c:pt>
              <c:pt idx="153">
                <c:v>171918.41346352018</c:v>
              </c:pt>
              <c:pt idx="154">
                <c:v>177804.27571507538</c:v>
              </c:pt>
              <c:pt idx="155">
                <c:v>183192.43603501882</c:v>
              </c:pt>
              <c:pt idx="156">
                <c:v>188044.95679055463</c:v>
              </c:pt>
              <c:pt idx="157">
                <c:v>192373.86991285189</c:v>
              </c:pt>
              <c:pt idx="158">
                <c:v>196216.34537628919</c:v>
              </c:pt>
              <c:pt idx="159">
                <c:v>199641.61628533225</c:v>
              </c:pt>
              <c:pt idx="160">
                <c:v>202744.20839907049</c:v>
              </c:pt>
              <c:pt idx="161">
                <c:v>205615.04786030806</c:v>
              </c:pt>
              <c:pt idx="162">
                <c:v>208311.62860344999</c:v>
              </c:pt>
              <c:pt idx="163">
                <c:v>210841.50451504104</c:v>
              </c:pt>
              <c:pt idx="164">
                <c:v>213197.66485302255</c:v>
              </c:pt>
              <c:pt idx="165">
                <c:v>215362.30937082079</c:v>
              </c:pt>
              <c:pt idx="166">
                <c:v>217298.21115700898</c:v>
              </c:pt>
              <c:pt idx="167">
                <c:v>218985.33999078957</c:v>
              </c:pt>
              <c:pt idx="168">
                <c:v>220426.92144020804</c:v>
              </c:pt>
              <c:pt idx="169">
                <c:v>221674.93273331903</c:v>
              </c:pt>
              <c:pt idx="170">
                <c:v>222794.72517673697</c:v>
              </c:pt>
              <c:pt idx="171">
                <c:v>223879.78514434298</c:v>
              </c:pt>
              <c:pt idx="172">
                <c:v>225058.56928484148</c:v>
              </c:pt>
              <c:pt idx="173">
                <c:v>226446.03246179261</c:v>
              </c:pt>
              <c:pt idx="174">
                <c:v>228120.48096947171</c:v>
              </c:pt>
              <c:pt idx="175">
                <c:v>230110.12106969234</c:v>
              </c:pt>
              <c:pt idx="176">
                <c:v>232407.6725432986</c:v>
              </c:pt>
              <c:pt idx="177">
                <c:v>234973.33205006496</c:v>
              </c:pt>
              <c:pt idx="178">
                <c:v>237719.48957722256</c:v>
              </c:pt>
              <c:pt idx="179">
                <c:v>240555.00677995247</c:v>
              </c:pt>
              <c:pt idx="180">
                <c:v>243409.15882385851</c:v>
              </c:pt>
              <c:pt idx="181">
                <c:v>244422.30333820265</c:v>
              </c:pt>
              <c:pt idx="182">
                <c:v>246831.28982944693</c:v>
              </c:pt>
              <c:pt idx="183">
                <c:v>249464.01477854233</c:v>
              </c:pt>
              <c:pt idx="184">
                <c:v>251962.69799032854</c:v>
              </c:pt>
            </c:numLit>
          </c:val>
          <c:smooth val="0"/>
          <c:extLst>
            <c:ext xmlns:c16="http://schemas.microsoft.com/office/drawing/2014/chart" uri="{C3380CC4-5D6E-409C-BE32-E72D297353CC}">
              <c16:uniqueId val="{00000001-C081-47DC-A240-54996D5B60D0}"/>
            </c:ext>
          </c:extLst>
        </c:ser>
        <c:dLbls>
          <c:showLegendKey val="0"/>
          <c:showVal val="0"/>
          <c:showCatName val="0"/>
          <c:showSerName val="0"/>
          <c:showPercent val="0"/>
          <c:showBubbleSize val="0"/>
        </c:dLbls>
        <c:smooth val="0"/>
        <c:axId val="310861824"/>
        <c:axId val="310863744"/>
      </c:lineChart>
      <c:dateAx>
        <c:axId val="310861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863744"/>
        <c:crosses val="autoZero"/>
        <c:auto val="0"/>
        <c:lblOffset val="100"/>
        <c:baseTimeUnit val="months"/>
        <c:majorUnit val="2"/>
        <c:majorTimeUnit val="years"/>
      </c:dateAx>
      <c:valAx>
        <c:axId val="31086374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86182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SA travellers: arrivals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510940</c:v>
              </c:pt>
              <c:pt idx="1">
                <c:v>285392</c:v>
              </c:pt>
              <c:pt idx="2">
                <c:v>327444</c:v>
              </c:pt>
              <c:pt idx="3">
                <c:v>418434</c:v>
              </c:pt>
              <c:pt idx="4">
                <c:v>345695</c:v>
              </c:pt>
              <c:pt idx="5">
                <c:v>407623</c:v>
              </c:pt>
              <c:pt idx="6">
                <c:v>474118</c:v>
              </c:pt>
              <c:pt idx="7">
                <c:v>465993</c:v>
              </c:pt>
              <c:pt idx="8">
                <c:v>460444</c:v>
              </c:pt>
              <c:pt idx="9">
                <c:v>466104</c:v>
              </c:pt>
              <c:pt idx="10">
                <c:v>408001</c:v>
              </c:pt>
              <c:pt idx="11">
                <c:v>555061</c:v>
              </c:pt>
              <c:pt idx="12">
                <c:v>627199</c:v>
              </c:pt>
              <c:pt idx="13">
                <c:v>351513</c:v>
              </c:pt>
              <c:pt idx="14">
                <c:v>359714</c:v>
              </c:pt>
              <c:pt idx="15">
                <c:v>499516</c:v>
              </c:pt>
              <c:pt idx="16">
                <c:v>456026</c:v>
              </c:pt>
              <c:pt idx="17">
                <c:v>407272</c:v>
              </c:pt>
              <c:pt idx="18">
                <c:v>525466</c:v>
              </c:pt>
              <c:pt idx="19">
                <c:v>409951</c:v>
              </c:pt>
              <c:pt idx="20">
                <c:v>404130</c:v>
              </c:pt>
              <c:pt idx="21">
                <c:v>432107</c:v>
              </c:pt>
              <c:pt idx="22">
                <c:v>402258</c:v>
              </c:pt>
              <c:pt idx="23">
                <c:v>519047</c:v>
              </c:pt>
              <c:pt idx="24">
                <c:v>526250</c:v>
              </c:pt>
              <c:pt idx="25">
                <c:v>311209</c:v>
              </c:pt>
              <c:pt idx="26">
                <c:v>356312</c:v>
              </c:pt>
              <c:pt idx="27">
                <c:v>455895</c:v>
              </c:pt>
              <c:pt idx="28">
                <c:v>376540</c:v>
              </c:pt>
              <c:pt idx="29">
                <c:v>366698</c:v>
              </c:pt>
              <c:pt idx="30">
                <c:v>499178</c:v>
              </c:pt>
              <c:pt idx="31">
                <c:v>389231</c:v>
              </c:pt>
              <c:pt idx="32">
                <c:v>403196</c:v>
              </c:pt>
              <c:pt idx="33">
                <c:v>410208</c:v>
              </c:pt>
              <c:pt idx="34">
                <c:v>356473</c:v>
              </c:pt>
              <c:pt idx="35">
                <c:v>520238</c:v>
              </c:pt>
              <c:pt idx="36">
                <c:v>535415</c:v>
              </c:pt>
              <c:pt idx="37">
                <c:v>301237</c:v>
              </c:pt>
              <c:pt idx="38">
                <c:v>388245</c:v>
              </c:pt>
              <c:pt idx="39">
                <c:v>436896</c:v>
              </c:pt>
              <c:pt idx="40">
                <c:v>368172</c:v>
              </c:pt>
              <c:pt idx="41">
                <c:v>406096</c:v>
              </c:pt>
              <c:pt idx="42">
                <c:v>490953</c:v>
              </c:pt>
              <c:pt idx="43">
                <c:v>400857</c:v>
              </c:pt>
              <c:pt idx="44">
                <c:v>437427</c:v>
              </c:pt>
              <c:pt idx="45">
                <c:v>401853</c:v>
              </c:pt>
              <c:pt idx="46">
                <c:v>399153</c:v>
              </c:pt>
              <c:pt idx="47">
                <c:v>523756</c:v>
              </c:pt>
              <c:pt idx="48">
                <c:v>571181</c:v>
              </c:pt>
              <c:pt idx="49">
                <c:v>310703</c:v>
              </c:pt>
              <c:pt idx="50">
                <c:v>371169</c:v>
              </c:pt>
              <c:pt idx="51">
                <c:v>465666</c:v>
              </c:pt>
              <c:pt idx="52">
                <c:v>431876</c:v>
              </c:pt>
              <c:pt idx="53">
                <c:v>409635</c:v>
              </c:pt>
              <c:pt idx="54">
                <c:v>500622</c:v>
              </c:pt>
              <c:pt idx="55">
                <c:v>448485</c:v>
              </c:pt>
              <c:pt idx="56">
                <c:v>432682</c:v>
              </c:pt>
              <c:pt idx="57">
                <c:v>440730</c:v>
              </c:pt>
              <c:pt idx="58">
                <c:v>400271</c:v>
              </c:pt>
              <c:pt idx="59">
                <c:v>529208</c:v>
              </c:pt>
              <c:pt idx="60">
                <c:v>593988</c:v>
              </c:pt>
              <c:pt idx="61">
                <c:v>324107</c:v>
              </c:pt>
              <c:pt idx="62">
                <c:v>384922</c:v>
              </c:pt>
              <c:pt idx="63">
                <c:v>467372</c:v>
              </c:pt>
              <c:pt idx="64">
                <c:v>436323</c:v>
              </c:pt>
              <c:pt idx="65">
                <c:v>400910</c:v>
              </c:pt>
              <c:pt idx="66">
                <c:v>514248</c:v>
              </c:pt>
              <c:pt idx="67">
                <c:v>451785</c:v>
              </c:pt>
              <c:pt idx="68">
                <c:v>441941</c:v>
              </c:pt>
              <c:pt idx="69">
                <c:v>452153</c:v>
              </c:pt>
              <c:pt idx="70">
                <c:v>398968</c:v>
              </c:pt>
              <c:pt idx="71">
                <c:v>534979</c:v>
              </c:pt>
              <c:pt idx="72">
                <c:v>584653</c:v>
              </c:pt>
              <c:pt idx="73">
                <c:v>330895</c:v>
              </c:pt>
              <c:pt idx="74">
                <c:v>450637</c:v>
              </c:pt>
              <c:pt idx="75">
                <c:v>406482</c:v>
              </c:pt>
              <c:pt idx="76">
                <c:v>434520</c:v>
              </c:pt>
              <c:pt idx="77">
                <c:v>408261</c:v>
              </c:pt>
              <c:pt idx="78">
                <c:v>543725</c:v>
              </c:pt>
              <c:pt idx="79">
                <c:v>436996</c:v>
              </c:pt>
              <c:pt idx="80">
                <c:v>442285</c:v>
              </c:pt>
              <c:pt idx="81">
                <c:v>480961</c:v>
              </c:pt>
              <c:pt idx="82">
                <c:v>391557</c:v>
              </c:pt>
              <c:pt idx="83">
                <c:v>566635</c:v>
              </c:pt>
              <c:pt idx="84">
                <c:v>601521</c:v>
              </c:pt>
              <c:pt idx="85">
                <c:v>332116</c:v>
              </c:pt>
              <c:pt idx="86">
                <c:v>396471</c:v>
              </c:pt>
              <c:pt idx="87">
                <c:v>515265</c:v>
              </c:pt>
              <c:pt idx="88">
                <c:v>448314</c:v>
              </c:pt>
              <c:pt idx="89">
                <c:v>428773</c:v>
              </c:pt>
              <c:pt idx="90">
                <c:v>578028</c:v>
              </c:pt>
              <c:pt idx="91">
                <c:v>447146</c:v>
              </c:pt>
              <c:pt idx="92">
                <c:v>470712</c:v>
              </c:pt>
              <c:pt idx="93">
                <c:v>494392</c:v>
              </c:pt>
              <c:pt idx="94">
                <c:v>409446</c:v>
              </c:pt>
              <c:pt idx="95">
                <c:v>590949</c:v>
              </c:pt>
              <c:pt idx="96">
                <c:v>638928</c:v>
              </c:pt>
              <c:pt idx="97">
                <c:v>358135</c:v>
              </c:pt>
              <c:pt idx="98">
                <c:v>425546</c:v>
              </c:pt>
              <c:pt idx="99">
                <c:v>529412</c:v>
              </c:pt>
              <c:pt idx="100">
                <c:v>439970</c:v>
              </c:pt>
              <c:pt idx="101">
                <c:v>428421</c:v>
              </c:pt>
              <c:pt idx="102">
                <c:v>592301</c:v>
              </c:pt>
              <c:pt idx="103">
                <c:v>462206</c:v>
              </c:pt>
              <c:pt idx="104">
                <c:v>491800</c:v>
              </c:pt>
              <c:pt idx="105">
                <c:v>502528</c:v>
              </c:pt>
              <c:pt idx="106">
                <c:v>436946</c:v>
              </c:pt>
              <c:pt idx="107">
                <c:v>630785</c:v>
              </c:pt>
              <c:pt idx="108">
                <c:v>626128</c:v>
              </c:pt>
              <c:pt idx="109">
                <c:v>360186</c:v>
              </c:pt>
              <c:pt idx="110">
                <c:v>487479</c:v>
              </c:pt>
              <c:pt idx="111">
                <c:v>493734</c:v>
              </c:pt>
              <c:pt idx="112">
                <c:v>442436</c:v>
              </c:pt>
              <c:pt idx="113">
                <c:v>495461</c:v>
              </c:pt>
              <c:pt idx="114">
                <c:v>522117</c:v>
              </c:pt>
              <c:pt idx="115">
                <c:v>482712</c:v>
              </c:pt>
              <c:pt idx="116">
                <c:v>532228</c:v>
              </c:pt>
              <c:pt idx="117">
                <c:v>477340</c:v>
              </c:pt>
              <c:pt idx="118">
                <c:v>445039</c:v>
              </c:pt>
              <c:pt idx="119">
                <c:v>638708</c:v>
              </c:pt>
              <c:pt idx="120">
                <c:v>656050</c:v>
              </c:pt>
              <c:pt idx="121">
                <c:v>370823</c:v>
              </c:pt>
              <c:pt idx="122">
                <c:v>314022</c:v>
              </c:pt>
              <c:pt idx="123">
                <c:v>15716</c:v>
              </c:pt>
              <c:pt idx="124">
                <c:v>25915</c:v>
              </c:pt>
              <c:pt idx="125">
                <c:v>31245</c:v>
              </c:pt>
              <c:pt idx="126">
                <c:v>30473</c:v>
              </c:pt>
              <c:pt idx="127">
                <c:v>30547</c:v>
              </c:pt>
              <c:pt idx="128">
                <c:v>33238</c:v>
              </c:pt>
              <c:pt idx="129">
                <c:v>77240</c:v>
              </c:pt>
              <c:pt idx="130">
                <c:v>91418</c:v>
              </c:pt>
              <c:pt idx="131">
                <c:v>151362</c:v>
              </c:pt>
              <c:pt idx="132">
                <c:v>106216</c:v>
              </c:pt>
              <c:pt idx="133">
                <c:v>64943</c:v>
              </c:pt>
              <c:pt idx="134">
                <c:v>103933</c:v>
              </c:pt>
              <c:pt idx="135">
                <c:v>117557</c:v>
              </c:pt>
              <c:pt idx="136">
                <c:v>117782</c:v>
              </c:pt>
              <c:pt idx="137">
                <c:v>115673</c:v>
              </c:pt>
              <c:pt idx="138">
                <c:v>107542</c:v>
              </c:pt>
              <c:pt idx="139">
                <c:v>124804</c:v>
              </c:pt>
              <c:pt idx="140">
                <c:v>141678</c:v>
              </c:pt>
              <c:pt idx="141">
                <c:v>173890</c:v>
              </c:pt>
              <c:pt idx="142">
                <c:v>168490</c:v>
              </c:pt>
              <c:pt idx="143">
                <c:v>182489</c:v>
              </c:pt>
              <c:pt idx="144">
                <c:v>221890</c:v>
              </c:pt>
              <c:pt idx="145">
                <c:v>173089</c:v>
              </c:pt>
              <c:pt idx="146">
                <c:v>234833</c:v>
              </c:pt>
              <c:pt idx="147">
                <c:v>288430</c:v>
              </c:pt>
              <c:pt idx="148">
                <c:v>271518</c:v>
              </c:pt>
              <c:pt idx="149">
                <c:v>265364</c:v>
              </c:pt>
              <c:pt idx="150">
                <c:v>382964</c:v>
              </c:pt>
              <c:pt idx="151">
                <c:v>316788</c:v>
              </c:pt>
              <c:pt idx="152">
                <c:v>317220</c:v>
              </c:pt>
              <c:pt idx="153">
                <c:v>349974</c:v>
              </c:pt>
              <c:pt idx="154">
                <c:v>283731</c:v>
              </c:pt>
              <c:pt idx="155">
                <c:v>407837</c:v>
              </c:pt>
              <c:pt idx="156">
                <c:v>484945</c:v>
              </c:pt>
              <c:pt idx="157">
                <c:v>269301</c:v>
              </c:pt>
              <c:pt idx="158">
                <c:v>330727</c:v>
              </c:pt>
              <c:pt idx="159">
                <c:v>379707</c:v>
              </c:pt>
              <c:pt idx="160">
                <c:v>327811</c:v>
              </c:pt>
              <c:pt idx="161">
                <c:v>316628</c:v>
              </c:pt>
              <c:pt idx="162">
                <c:v>410683</c:v>
              </c:pt>
              <c:pt idx="163">
                <c:v>331749</c:v>
              </c:pt>
              <c:pt idx="164">
                <c:v>363659</c:v>
              </c:pt>
              <c:pt idx="165">
                <c:v>405388</c:v>
              </c:pt>
              <c:pt idx="166">
                <c:v>323797</c:v>
              </c:pt>
              <c:pt idx="167">
                <c:v>473131</c:v>
              </c:pt>
              <c:pt idx="168">
                <c:v>513276</c:v>
              </c:pt>
              <c:pt idx="169">
                <c:v>303987</c:v>
              </c:pt>
              <c:pt idx="170">
                <c:v>366237</c:v>
              </c:pt>
              <c:pt idx="171">
                <c:v>337454</c:v>
              </c:pt>
              <c:pt idx="172">
                <c:v>313600</c:v>
              </c:pt>
              <c:pt idx="173">
                <c:v>370442</c:v>
              </c:pt>
              <c:pt idx="174">
                <c:v>380393</c:v>
              </c:pt>
              <c:pt idx="175">
                <c:v>306442</c:v>
              </c:pt>
              <c:pt idx="176">
                <c:v>341582</c:v>
              </c:pt>
              <c:pt idx="177">
                <c:v>336431</c:v>
              </c:pt>
              <c:pt idx="178">
                <c:v>307019</c:v>
              </c:pt>
              <c:pt idx="179">
                <c:v>467578</c:v>
              </c:pt>
              <c:pt idx="180">
                <c:v>470486</c:v>
              </c:pt>
            </c:numLit>
          </c:val>
          <c:smooth val="0"/>
          <c:extLst>
            <c:ext xmlns:c16="http://schemas.microsoft.com/office/drawing/2014/chart" uri="{C3380CC4-5D6E-409C-BE32-E72D297353CC}">
              <c16:uniqueId val="{00000000-02A6-4320-BC01-A9E0907BEFD3}"/>
            </c:ext>
          </c:extLst>
        </c:ser>
        <c:ser>
          <c:idx val="1"/>
          <c:order val="1"/>
          <c:tx>
            <c:v>Trend</c:v>
          </c:tx>
          <c:spPr>
            <a:ln w="25400">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398008.62860770122</c:v>
              </c:pt>
              <c:pt idx="1">
                <c:v>403160.96621902997</c:v>
              </c:pt>
              <c:pt idx="2">
                <c:v>408426.23520175106</c:v>
              </c:pt>
              <c:pt idx="3">
                <c:v>413799.59796103771</c:v>
              </c:pt>
              <c:pt idx="4">
                <c:v>419195.23466686142</c:v>
              </c:pt>
              <c:pt idx="5">
                <c:v>424531.95989123266</c:v>
              </c:pt>
              <c:pt idx="6">
                <c:v>429655.08797149506</c:v>
              </c:pt>
              <c:pt idx="7">
                <c:v>434393.02428510092</c:v>
              </c:pt>
              <c:pt idx="8">
                <c:v>438618.63712153095</c:v>
              </c:pt>
              <c:pt idx="9">
                <c:v>442236.3947459808</c:v>
              </c:pt>
              <c:pt idx="10">
                <c:v>445172.59078652458</c:v>
              </c:pt>
              <c:pt idx="11">
                <c:v>447377.38647649047</c:v>
              </c:pt>
              <c:pt idx="12">
                <c:v>448763.77145841991</c:v>
              </c:pt>
              <c:pt idx="13">
                <c:v>449352.4189883779</c:v>
              </c:pt>
              <c:pt idx="14">
                <c:v>449342.43755097082</c:v>
              </c:pt>
              <c:pt idx="15">
                <c:v>448835.09621181659</c:v>
              </c:pt>
              <c:pt idx="16">
                <c:v>447842.0355989823</c:v>
              </c:pt>
              <c:pt idx="17">
                <c:v>446425.57724432321</c:v>
              </c:pt>
              <c:pt idx="18">
                <c:v>444656.22664409556</c:v>
              </c:pt>
              <c:pt idx="19">
                <c:v>442565.3357173113</c:v>
              </c:pt>
              <c:pt idx="20">
                <c:v>440265.06615633843</c:v>
              </c:pt>
              <c:pt idx="21">
                <c:v>437834.96531782747</c:v>
              </c:pt>
              <c:pt idx="22">
                <c:v>435318.44549227256</c:v>
              </c:pt>
              <c:pt idx="23">
                <c:v>432753.19100485014</c:v>
              </c:pt>
              <c:pt idx="24">
                <c:v>430143.82573524438</c:v>
              </c:pt>
              <c:pt idx="25">
                <c:v>427581.26737213461</c:v>
              </c:pt>
              <c:pt idx="26">
                <c:v>425252.539778465</c:v>
              </c:pt>
              <c:pt idx="27">
                <c:v>423228.29454980756</c:v>
              </c:pt>
              <c:pt idx="28">
                <c:v>421510.24274195574</c:v>
              </c:pt>
              <c:pt idx="29">
                <c:v>420132.7621161532</c:v>
              </c:pt>
              <c:pt idx="30">
                <c:v>419085.26019090158</c:v>
              </c:pt>
              <c:pt idx="31">
                <c:v>418303.70972258633</c:v>
              </c:pt>
              <c:pt idx="32">
                <c:v>417804.17620740191</c:v>
              </c:pt>
              <c:pt idx="33">
                <c:v>417573.65243182023</c:v>
              </c:pt>
              <c:pt idx="34">
                <c:v>417584.52300610585</c:v>
              </c:pt>
              <c:pt idx="35">
                <c:v>417801.80688809149</c:v>
              </c:pt>
              <c:pt idx="36">
                <c:v>418129.41151260375</c:v>
              </c:pt>
              <c:pt idx="37">
                <c:v>418573.68050758122</c:v>
              </c:pt>
              <c:pt idx="38">
                <c:v>419258.24308944988</c:v>
              </c:pt>
              <c:pt idx="39">
                <c:v>420189.39179412811</c:v>
              </c:pt>
              <c:pt idx="40">
                <c:v>421342.40591444494</c:v>
              </c:pt>
              <c:pt idx="41">
                <c:v>422709.27135143528</c:v>
              </c:pt>
              <c:pt idx="42">
                <c:v>424228.80360021949</c:v>
              </c:pt>
              <c:pt idx="43">
                <c:v>425823.20488456654</c:v>
              </c:pt>
              <c:pt idx="44">
                <c:v>427481.40162464528</c:v>
              </c:pt>
              <c:pt idx="45">
                <c:v>429167.35403573996</c:v>
              </c:pt>
              <c:pt idx="46">
                <c:v>430854.96793151018</c:v>
              </c:pt>
              <c:pt idx="47">
                <c:v>432490.83477157971</c:v>
              </c:pt>
              <c:pt idx="48">
                <c:v>433989.84404764097</c:v>
              </c:pt>
              <c:pt idx="49">
                <c:v>435358.1504166149</c:v>
              </c:pt>
              <c:pt idx="50">
                <c:v>436739.09969137487</c:v>
              </c:pt>
              <c:pt idx="51">
                <c:v>438151.38253437768</c:v>
              </c:pt>
              <c:pt idx="52">
                <c:v>439548.1195083888</c:v>
              </c:pt>
              <c:pt idx="53">
                <c:v>440909.9457936394</c:v>
              </c:pt>
              <c:pt idx="54">
                <c:v>442209.82445085223</c:v>
              </c:pt>
              <c:pt idx="55">
                <c:v>443389.44359495642</c:v>
              </c:pt>
              <c:pt idx="56">
                <c:v>444448.90351643012</c:v>
              </c:pt>
              <c:pt idx="57">
                <c:v>445393.40006215649</c:v>
              </c:pt>
              <c:pt idx="58">
                <c:v>446216.36217550241</c:v>
              </c:pt>
              <c:pt idx="59">
                <c:v>446906.55539977254</c:v>
              </c:pt>
              <c:pt idx="60">
                <c:v>447406.79991609597</c:v>
              </c:pt>
              <c:pt idx="61">
                <c:v>447742.21735020215</c:v>
              </c:pt>
              <c:pt idx="62">
                <c:v>448084.51052790432</c:v>
              </c:pt>
              <c:pt idx="63">
                <c:v>448481.74705766561</c:v>
              </c:pt>
              <c:pt idx="64">
                <c:v>448918.83203742123</c:v>
              </c:pt>
              <c:pt idx="65">
                <c:v>449399.56081804889</c:v>
              </c:pt>
              <c:pt idx="66">
                <c:v>449915.13291838876</c:v>
              </c:pt>
              <c:pt idx="67">
                <c:v>450408.25829646306</c:v>
              </c:pt>
              <c:pt idx="68">
                <c:v>450885.97977737564</c:v>
              </c:pt>
              <c:pt idx="69">
                <c:v>451356.71692793374</c:v>
              </c:pt>
              <c:pt idx="70">
                <c:v>451819.94433516718</c:v>
              </c:pt>
              <c:pt idx="71">
                <c:v>452275.93286917795</c:v>
              </c:pt>
              <c:pt idx="72">
                <c:v>452672.10145573289</c:v>
              </c:pt>
              <c:pt idx="73">
                <c:v>453038.57208772947</c:v>
              </c:pt>
              <c:pt idx="74">
                <c:v>453537.44765660947</c:v>
              </c:pt>
              <c:pt idx="75">
                <c:v>454208.68748172704</c:v>
              </c:pt>
              <c:pt idx="76">
                <c:v>455089.35043477977</c:v>
              </c:pt>
              <c:pt idx="77">
                <c:v>456168.76869998343</c:v>
              </c:pt>
              <c:pt idx="78">
                <c:v>457415.70511111896</c:v>
              </c:pt>
              <c:pt idx="79">
                <c:v>458751.01473326737</c:v>
              </c:pt>
              <c:pt idx="80">
                <c:v>460181.86192639853</c:v>
              </c:pt>
              <c:pt idx="81">
                <c:v>461693.65603574907</c:v>
              </c:pt>
              <c:pt idx="82">
                <c:v>463253.90954462922</c:v>
              </c:pt>
              <c:pt idx="83">
                <c:v>464849.40228031337</c:v>
              </c:pt>
              <c:pt idx="84">
                <c:v>466395.21716053126</c:v>
              </c:pt>
              <c:pt idx="85">
                <c:v>467908.22270073235</c:v>
              </c:pt>
              <c:pt idx="86">
                <c:v>469540.41319920565</c:v>
              </c:pt>
              <c:pt idx="87">
                <c:v>471307.99073153944</c:v>
              </c:pt>
              <c:pt idx="88">
                <c:v>473154.08796012291</c:v>
              </c:pt>
              <c:pt idx="89">
                <c:v>475065.79455661372</c:v>
              </c:pt>
              <c:pt idx="90">
                <c:v>477005.36010470928</c:v>
              </c:pt>
              <c:pt idx="91">
                <c:v>478888.74139355042</c:v>
              </c:pt>
              <c:pt idx="92">
                <c:v>480732.91785217315</c:v>
              </c:pt>
              <c:pt idx="93">
                <c:v>482523.1261682199</c:v>
              </c:pt>
              <c:pt idx="94">
                <c:v>484234.58211148105</c:v>
              </c:pt>
              <c:pt idx="95">
                <c:v>485854.37032557878</c:v>
              </c:pt>
              <c:pt idx="96">
                <c:v>487294.78687202377</c:v>
              </c:pt>
              <c:pt idx="97">
                <c:v>488573.2224420011</c:v>
              </c:pt>
              <c:pt idx="98">
                <c:v>489858.70093982387</c:v>
              </c:pt>
              <c:pt idx="99">
                <c:v>491189.80804736336</c:v>
              </c:pt>
              <c:pt idx="100">
                <c:v>492540.81674555101</c:v>
              </c:pt>
              <c:pt idx="101">
                <c:v>493924.22220727109</c:v>
              </c:pt>
              <c:pt idx="102">
                <c:v>495299.94878866221</c:v>
              </c:pt>
              <c:pt idx="103">
                <c:v>496562.4176236557</c:v>
              </c:pt>
              <c:pt idx="104">
                <c:v>497703.05089739425</c:v>
              </c:pt>
              <c:pt idx="105">
                <c:v>498678.91437739693</c:v>
              </c:pt>
              <c:pt idx="106">
                <c:v>499441.1707802852</c:v>
              </c:pt>
              <c:pt idx="107">
                <c:v>499944.83190830314</c:v>
              </c:pt>
              <c:pt idx="108">
                <c:v>500082.41439291456</c:v>
              </c:pt>
              <c:pt idx="109">
                <c:v>499877.27503367519</c:v>
              </c:pt>
              <c:pt idx="110">
                <c:v>499478.81621574785</c:v>
              </c:pt>
              <c:pt idx="111">
                <c:v>498896.74904926185</c:v>
              </c:pt>
              <c:pt idx="112">
                <c:v>498128.78482813068</c:v>
              </c:pt>
              <c:pt idx="113">
                <c:v>497167.47209721856</c:v>
              </c:pt>
              <c:pt idx="114">
                <c:v>495949.66661656147</c:v>
              </c:pt>
              <c:pt idx="115">
                <c:v>494410.5176740982</c:v>
              </c:pt>
              <c:pt idx="116">
                <c:v>492511.3418911511</c:v>
              </c:pt>
              <c:pt idx="117">
                <c:v>490201.75737136835</c:v>
              </c:pt>
              <c:pt idx="118">
                <c:v>487471.09887650696</c:v>
              </c:pt>
              <c:pt idx="119">
                <c:v>484295.83941095247</c:v>
              </c:pt>
              <c:pt idx="120">
                <c:v>480610.01988021395</c:v>
              </c:pt>
              <c:pt idx="121">
                <c:v>476502.09335038962</c:v>
              </c:pt>
              <c:pt idx="122">
                <c:v>472235.95286769758</c:v>
              </c:pt>
              <c:pt idx="124">
                <c:v>17979.690692379525</c:v>
              </c:pt>
              <c:pt idx="125">
                <c:v>26742.878152314082</c:v>
              </c:pt>
              <c:pt idx="126">
                <c:v>35514.00092155626</c:v>
              </c:pt>
              <c:pt idx="127">
                <c:v>44305.496431261367</c:v>
              </c:pt>
              <c:pt idx="128">
                <c:v>53124.761111663145</c:v>
              </c:pt>
              <c:pt idx="129">
                <c:v>61965.432896564089</c:v>
              </c:pt>
              <c:pt idx="130">
                <c:v>70801.262958655017</c:v>
              </c:pt>
              <c:pt idx="131">
                <c:v>79621.277037730179</c:v>
              </c:pt>
              <c:pt idx="132">
                <c:v>88435.117610625151</c:v>
              </c:pt>
              <c:pt idx="133">
                <c:v>97324.167877137792</c:v>
              </c:pt>
              <c:pt idx="134">
                <c:v>106387.59191945531</c:v>
              </c:pt>
              <c:pt idx="135">
                <c:v>115692.17265188781</c:v>
              </c:pt>
              <c:pt idx="136">
                <c:v>125302.23839682589</c:v>
              </c:pt>
              <c:pt idx="137">
                <c:v>135283.98230400827</c:v>
              </c:pt>
              <c:pt idx="138">
                <c:v>145696.07728477678</c:v>
              </c:pt>
              <c:pt idx="139">
                <c:v>156577.58526816926</c:v>
              </c:pt>
              <c:pt idx="140">
                <c:v>167929.41410593878</c:v>
              </c:pt>
              <c:pt idx="141">
                <c:v>179720.6980645702</c:v>
              </c:pt>
              <c:pt idx="142">
                <c:v>191894.3199964425</c:v>
              </c:pt>
              <c:pt idx="143">
                <c:v>204387.33205587009</c:v>
              </c:pt>
              <c:pt idx="144">
                <c:v>217113.38207717097</c:v>
              </c:pt>
              <c:pt idx="145">
                <c:v>229964.21956260721</c:v>
              </c:pt>
              <c:pt idx="146">
                <c:v>242836.37063236369</c:v>
              </c:pt>
              <c:pt idx="147">
                <c:v>255569.48618706275</c:v>
              </c:pt>
              <c:pt idx="148">
                <c:v>267995.21375669434</c:v>
              </c:pt>
              <c:pt idx="149">
                <c:v>279978.06138506142</c:v>
              </c:pt>
              <c:pt idx="150">
                <c:v>291386.05990221025</c:v>
              </c:pt>
              <c:pt idx="151">
                <c:v>302072.62607680203</c:v>
              </c:pt>
              <c:pt idx="152">
                <c:v>311982.75461759564</c:v>
              </c:pt>
              <c:pt idx="153">
                <c:v>321076.15560727328</c:v>
              </c:pt>
              <c:pt idx="154">
                <c:v>329317.77637389943</c:v>
              </c:pt>
              <c:pt idx="155">
                <c:v>336701.46208993124</c:v>
              </c:pt>
              <c:pt idx="156">
                <c:v>343175.47115145199</c:v>
              </c:pt>
              <c:pt idx="157">
                <c:v>348759.19749245496</c:v>
              </c:pt>
              <c:pt idx="158">
                <c:v>353613.80457578204</c:v>
              </c:pt>
              <c:pt idx="159">
                <c:v>357820.9976667827</c:v>
              </c:pt>
              <c:pt idx="160">
                <c:v>361439.59522623062</c:v>
              </c:pt>
              <c:pt idx="161">
                <c:v>364550.30171723268</c:v>
              </c:pt>
              <c:pt idx="162">
                <c:v>367200.19300766959</c:v>
              </c:pt>
              <c:pt idx="163">
                <c:v>369388.42266370484</c:v>
              </c:pt>
              <c:pt idx="164">
                <c:v>371157.62705849425</c:v>
              </c:pt>
              <c:pt idx="165">
                <c:v>372512.80314252997</c:v>
              </c:pt>
              <c:pt idx="166">
                <c:v>373451.44923924562</c:v>
              </c:pt>
              <c:pt idx="167">
                <c:v>374003.93886893225</c:v>
              </c:pt>
              <c:pt idx="168">
                <c:v>374150.9911026418</c:v>
              </c:pt>
              <c:pt idx="169">
                <c:v>373972.45207255724</c:v>
              </c:pt>
              <c:pt idx="170">
                <c:v>373687.29291975888</c:v>
              </c:pt>
              <c:pt idx="171">
                <c:v>373444.49933325447</c:v>
              </c:pt>
              <c:pt idx="172">
                <c:v>373385.60670913209</c:v>
              </c:pt>
              <c:pt idx="173">
                <c:v>373616.15994414664</c:v>
              </c:pt>
              <c:pt idx="174">
                <c:v>374181.91832834395</c:v>
              </c:pt>
              <c:pt idx="175">
                <c:v>375125.46699182573</c:v>
              </c:pt>
              <c:pt idx="176">
                <c:v>376495.60214636539</c:v>
              </c:pt>
              <c:pt idx="177">
                <c:v>378272.43653674459</c:v>
              </c:pt>
              <c:pt idx="178">
                <c:v>380401.16930559854</c:v>
              </c:pt>
              <c:pt idx="179">
                <c:v>382785.15815902583</c:v>
              </c:pt>
              <c:pt idx="180">
                <c:v>385254.37863381929</c:v>
              </c:pt>
              <c:pt idx="181">
                <c:v>384641.84663481847</c:v>
              </c:pt>
              <c:pt idx="182">
                <c:v>386414.89254738227</c:v>
              </c:pt>
              <c:pt idx="183">
                <c:v>388335.7846047862</c:v>
              </c:pt>
              <c:pt idx="184">
                <c:v>390150.06790705514</c:v>
              </c:pt>
            </c:numLit>
          </c:val>
          <c:smooth val="0"/>
          <c:extLst>
            <c:ext xmlns:c16="http://schemas.microsoft.com/office/drawing/2014/chart" uri="{C3380CC4-5D6E-409C-BE32-E72D297353CC}">
              <c16:uniqueId val="{00000001-02A6-4320-BC01-A9E0907BEFD3}"/>
            </c:ext>
          </c:extLst>
        </c:ser>
        <c:dLbls>
          <c:showLegendKey val="0"/>
          <c:showVal val="0"/>
          <c:showCatName val="0"/>
          <c:showSerName val="0"/>
          <c:showPercent val="0"/>
          <c:showBubbleSize val="0"/>
        </c:dLbls>
        <c:smooth val="0"/>
        <c:axId val="276466304"/>
        <c:axId val="276476672"/>
      </c:lineChart>
      <c:dateAx>
        <c:axId val="2764663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6476672"/>
        <c:crosses val="autoZero"/>
        <c:auto val="0"/>
        <c:lblOffset val="100"/>
        <c:baseTimeUnit val="months"/>
        <c:majorUnit val="2"/>
        <c:majorTimeUnit val="years"/>
      </c:dateAx>
      <c:valAx>
        <c:axId val="27647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64663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SA travellers: departures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2225" cmpd="sng">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331143</c:v>
              </c:pt>
              <c:pt idx="1">
                <c:v>284032</c:v>
              </c:pt>
              <c:pt idx="2">
                <c:v>364913</c:v>
              </c:pt>
              <c:pt idx="3">
                <c:v>389148</c:v>
              </c:pt>
              <c:pt idx="4">
                <c:v>340263</c:v>
              </c:pt>
              <c:pt idx="5">
                <c:v>485042</c:v>
              </c:pt>
              <c:pt idx="6">
                <c:v>425710</c:v>
              </c:pt>
              <c:pt idx="7">
                <c:v>469512</c:v>
              </c:pt>
              <c:pt idx="8">
                <c:v>483727</c:v>
              </c:pt>
              <c:pt idx="9">
                <c:v>431075</c:v>
              </c:pt>
              <c:pt idx="10">
                <c:v>409857</c:v>
              </c:pt>
              <c:pt idx="11">
                <c:v>750507</c:v>
              </c:pt>
              <c:pt idx="12">
                <c:v>422214</c:v>
              </c:pt>
              <c:pt idx="13">
                <c:v>394692</c:v>
              </c:pt>
              <c:pt idx="14">
                <c:v>427094</c:v>
              </c:pt>
              <c:pt idx="15">
                <c:v>550502</c:v>
              </c:pt>
              <c:pt idx="16">
                <c:v>403602</c:v>
              </c:pt>
              <c:pt idx="17">
                <c:v>484417</c:v>
              </c:pt>
              <c:pt idx="18">
                <c:v>452390</c:v>
              </c:pt>
              <c:pt idx="19">
                <c:v>424168</c:v>
              </c:pt>
              <c:pt idx="20">
                <c:v>430348</c:v>
              </c:pt>
              <c:pt idx="21">
                <c:v>403918</c:v>
              </c:pt>
              <c:pt idx="22">
                <c:v>405155</c:v>
              </c:pt>
              <c:pt idx="23">
                <c:v>691738</c:v>
              </c:pt>
              <c:pt idx="24">
                <c:v>349970</c:v>
              </c:pt>
              <c:pt idx="25">
                <c:v>315998</c:v>
              </c:pt>
              <c:pt idx="26">
                <c:v>398979</c:v>
              </c:pt>
              <c:pt idx="27">
                <c:v>457250</c:v>
              </c:pt>
              <c:pt idx="28">
                <c:v>357713</c:v>
              </c:pt>
              <c:pt idx="29">
                <c:v>459348</c:v>
              </c:pt>
              <c:pt idx="30">
                <c:v>405004</c:v>
              </c:pt>
              <c:pt idx="31">
                <c:v>413092</c:v>
              </c:pt>
              <c:pt idx="32">
                <c:v>427123</c:v>
              </c:pt>
              <c:pt idx="33">
                <c:v>381828</c:v>
              </c:pt>
              <c:pt idx="34">
                <c:v>365499</c:v>
              </c:pt>
              <c:pt idx="35">
                <c:v>698964</c:v>
              </c:pt>
              <c:pt idx="36">
                <c:v>340125</c:v>
              </c:pt>
              <c:pt idx="37">
                <c:v>304191</c:v>
              </c:pt>
              <c:pt idx="38">
                <c:v>460973</c:v>
              </c:pt>
              <c:pt idx="39">
                <c:v>390292</c:v>
              </c:pt>
              <c:pt idx="40">
                <c:v>381397</c:v>
              </c:pt>
              <c:pt idx="41">
                <c:v>486245</c:v>
              </c:pt>
              <c:pt idx="42">
                <c:v>408622</c:v>
              </c:pt>
              <c:pt idx="43">
                <c:v>434949</c:v>
              </c:pt>
              <c:pt idx="44">
                <c:v>442597</c:v>
              </c:pt>
              <c:pt idx="45">
                <c:v>387025</c:v>
              </c:pt>
              <c:pt idx="46">
                <c:v>415547</c:v>
              </c:pt>
              <c:pt idx="47">
                <c:v>715689</c:v>
              </c:pt>
              <c:pt idx="48">
                <c:v>376258</c:v>
              </c:pt>
              <c:pt idx="49">
                <c:v>322126</c:v>
              </c:pt>
              <c:pt idx="50">
                <c:v>398947</c:v>
              </c:pt>
              <c:pt idx="51">
                <c:v>496319</c:v>
              </c:pt>
              <c:pt idx="52">
                <c:v>418737</c:v>
              </c:pt>
              <c:pt idx="53">
                <c:v>460188</c:v>
              </c:pt>
              <c:pt idx="54">
                <c:v>445854</c:v>
              </c:pt>
              <c:pt idx="55">
                <c:v>471125</c:v>
              </c:pt>
              <c:pt idx="56">
                <c:v>431199</c:v>
              </c:pt>
              <c:pt idx="57">
                <c:v>431378</c:v>
              </c:pt>
              <c:pt idx="58">
                <c:v>396672</c:v>
              </c:pt>
              <c:pt idx="59">
                <c:v>733336</c:v>
              </c:pt>
              <c:pt idx="60">
                <c:v>390686</c:v>
              </c:pt>
              <c:pt idx="61">
                <c:v>325697</c:v>
              </c:pt>
              <c:pt idx="62">
                <c:v>409260</c:v>
              </c:pt>
              <c:pt idx="63">
                <c:v>474853</c:v>
              </c:pt>
              <c:pt idx="64">
                <c:v>421985</c:v>
              </c:pt>
              <c:pt idx="65">
                <c:v>466451</c:v>
              </c:pt>
              <c:pt idx="66">
                <c:v>455663</c:v>
              </c:pt>
              <c:pt idx="67">
                <c:v>466951</c:v>
              </c:pt>
              <c:pt idx="68">
                <c:v>448673</c:v>
              </c:pt>
              <c:pt idx="69">
                <c:v>437758</c:v>
              </c:pt>
              <c:pt idx="70">
                <c:v>390175</c:v>
              </c:pt>
              <c:pt idx="71">
                <c:v>726210</c:v>
              </c:pt>
              <c:pt idx="72">
                <c:v>391185</c:v>
              </c:pt>
              <c:pt idx="73">
                <c:v>336167</c:v>
              </c:pt>
              <c:pt idx="74">
                <c:v>484750</c:v>
              </c:pt>
              <c:pt idx="75">
                <c:v>435094</c:v>
              </c:pt>
              <c:pt idx="76">
                <c:v>416488</c:v>
              </c:pt>
              <c:pt idx="77">
                <c:v>480628</c:v>
              </c:pt>
              <c:pt idx="78">
                <c:v>467673</c:v>
              </c:pt>
              <c:pt idx="79">
                <c:v>461320</c:v>
              </c:pt>
              <c:pt idx="80">
                <c:v>464440</c:v>
              </c:pt>
              <c:pt idx="81">
                <c:v>444061</c:v>
              </c:pt>
              <c:pt idx="82">
                <c:v>402766</c:v>
              </c:pt>
              <c:pt idx="83">
                <c:v>766332</c:v>
              </c:pt>
              <c:pt idx="84">
                <c:v>393508</c:v>
              </c:pt>
              <c:pt idx="85">
                <c:v>336129</c:v>
              </c:pt>
              <c:pt idx="86">
                <c:v>421743</c:v>
              </c:pt>
              <c:pt idx="87">
                <c:v>552015</c:v>
              </c:pt>
              <c:pt idx="88">
                <c:v>425134</c:v>
              </c:pt>
              <c:pt idx="89">
                <c:v>482804</c:v>
              </c:pt>
              <c:pt idx="90">
                <c:v>530077</c:v>
              </c:pt>
              <c:pt idx="91">
                <c:v>465024</c:v>
              </c:pt>
              <c:pt idx="92">
                <c:v>509984</c:v>
              </c:pt>
              <c:pt idx="93">
                <c:v>442838</c:v>
              </c:pt>
              <c:pt idx="94">
                <c:v>420665</c:v>
              </c:pt>
              <c:pt idx="95">
                <c:v>805778</c:v>
              </c:pt>
              <c:pt idx="96">
                <c:v>415543</c:v>
              </c:pt>
              <c:pt idx="97">
                <c:v>365633</c:v>
              </c:pt>
              <c:pt idx="98">
                <c:v>523059</c:v>
              </c:pt>
              <c:pt idx="99">
                <c:v>497432</c:v>
              </c:pt>
              <c:pt idx="100">
                <c:v>416597</c:v>
              </c:pt>
              <c:pt idx="101">
                <c:v>536234</c:v>
              </c:pt>
              <c:pt idx="102">
                <c:v>492322</c:v>
              </c:pt>
              <c:pt idx="103">
                <c:v>494032</c:v>
              </c:pt>
              <c:pt idx="104">
                <c:v>522365</c:v>
              </c:pt>
              <c:pt idx="105">
                <c:v>452652</c:v>
              </c:pt>
              <c:pt idx="106">
                <c:v>455068</c:v>
              </c:pt>
              <c:pt idx="107">
                <c:v>843975</c:v>
              </c:pt>
              <c:pt idx="108">
                <c:v>405062</c:v>
              </c:pt>
              <c:pt idx="109">
                <c:v>370186</c:v>
              </c:pt>
              <c:pt idx="110">
                <c:v>515398</c:v>
              </c:pt>
              <c:pt idx="111">
                <c:v>506224</c:v>
              </c:pt>
              <c:pt idx="112">
                <c:v>453266</c:v>
              </c:pt>
              <c:pt idx="113">
                <c:v>584008</c:v>
              </c:pt>
              <c:pt idx="114">
                <c:v>435202</c:v>
              </c:pt>
              <c:pt idx="115">
                <c:v>522927</c:v>
              </c:pt>
              <c:pt idx="116">
                <c:v>532049</c:v>
              </c:pt>
              <c:pt idx="117">
                <c:v>449801</c:v>
              </c:pt>
              <c:pt idx="118">
                <c:v>464103</c:v>
              </c:pt>
              <c:pt idx="119">
                <c:v>838048</c:v>
              </c:pt>
              <c:pt idx="120">
                <c:v>430762</c:v>
              </c:pt>
              <c:pt idx="121">
                <c:v>381100</c:v>
              </c:pt>
              <c:pt idx="122">
                <c:v>283691</c:v>
              </c:pt>
              <c:pt idx="123">
                <c:v>15298</c:v>
              </c:pt>
              <c:pt idx="124">
                <c:v>23499</c:v>
              </c:pt>
              <c:pt idx="125">
                <c:v>33429</c:v>
              </c:pt>
              <c:pt idx="126">
                <c:v>33084</c:v>
              </c:pt>
              <c:pt idx="127">
                <c:v>36345</c:v>
              </c:pt>
              <c:pt idx="128">
                <c:v>37153</c:v>
              </c:pt>
              <c:pt idx="129">
                <c:v>80018</c:v>
              </c:pt>
              <c:pt idx="130">
                <c:v>87179</c:v>
              </c:pt>
              <c:pt idx="131">
                <c:v>182144</c:v>
              </c:pt>
              <c:pt idx="132">
                <c:v>83456</c:v>
              </c:pt>
              <c:pt idx="133">
                <c:v>66694</c:v>
              </c:pt>
              <c:pt idx="134">
                <c:v>110871</c:v>
              </c:pt>
              <c:pt idx="135">
                <c:v>126417</c:v>
              </c:pt>
              <c:pt idx="136">
                <c:v>121937</c:v>
              </c:pt>
              <c:pt idx="137">
                <c:v>122076</c:v>
              </c:pt>
              <c:pt idx="138">
                <c:v>114044</c:v>
              </c:pt>
              <c:pt idx="139">
                <c:v>135733</c:v>
              </c:pt>
              <c:pt idx="140">
                <c:v>156294</c:v>
              </c:pt>
              <c:pt idx="141">
                <c:v>175352</c:v>
              </c:pt>
              <c:pt idx="142">
                <c:v>168973</c:v>
              </c:pt>
              <c:pt idx="143">
                <c:v>242289</c:v>
              </c:pt>
              <c:pt idx="144">
                <c:v>177890</c:v>
              </c:pt>
              <c:pt idx="145">
                <c:v>186410</c:v>
              </c:pt>
              <c:pt idx="146">
                <c:v>268358</c:v>
              </c:pt>
              <c:pt idx="147">
                <c:v>312662</c:v>
              </c:pt>
              <c:pt idx="148">
                <c:v>279966</c:v>
              </c:pt>
              <c:pt idx="149">
                <c:v>330327</c:v>
              </c:pt>
              <c:pt idx="150">
                <c:v>332409</c:v>
              </c:pt>
              <c:pt idx="151">
                <c:v>335982</c:v>
              </c:pt>
              <c:pt idx="152">
                <c:v>345786</c:v>
              </c:pt>
              <c:pt idx="153">
                <c:v>321857</c:v>
              </c:pt>
              <c:pt idx="154">
                <c:v>281862</c:v>
              </c:pt>
              <c:pt idx="155">
                <c:v>557365</c:v>
              </c:pt>
              <c:pt idx="156">
                <c:v>331830</c:v>
              </c:pt>
              <c:pt idx="157">
                <c:v>282063</c:v>
              </c:pt>
              <c:pt idx="158">
                <c:v>368211</c:v>
              </c:pt>
              <c:pt idx="159">
                <c:v>403131</c:v>
              </c:pt>
              <c:pt idx="160">
                <c:v>331346</c:v>
              </c:pt>
              <c:pt idx="161">
                <c:v>384972</c:v>
              </c:pt>
              <c:pt idx="162">
                <c:v>353458</c:v>
              </c:pt>
              <c:pt idx="163">
                <c:v>357882</c:v>
              </c:pt>
              <c:pt idx="164">
                <c:v>402641</c:v>
              </c:pt>
              <c:pt idx="165">
                <c:v>358439</c:v>
              </c:pt>
              <c:pt idx="166">
                <c:v>323263</c:v>
              </c:pt>
              <c:pt idx="167">
                <c:v>620598</c:v>
              </c:pt>
              <c:pt idx="168">
                <c:v>357249</c:v>
              </c:pt>
              <c:pt idx="169">
                <c:v>307099</c:v>
              </c:pt>
              <c:pt idx="170">
                <c:v>410217</c:v>
              </c:pt>
              <c:pt idx="171">
                <c:v>329436</c:v>
              </c:pt>
              <c:pt idx="172">
                <c:v>335511</c:v>
              </c:pt>
              <c:pt idx="173">
                <c:v>422734</c:v>
              </c:pt>
              <c:pt idx="174">
                <c:v>321285</c:v>
              </c:pt>
              <c:pt idx="175">
                <c:v>335433</c:v>
              </c:pt>
              <c:pt idx="176">
                <c:v>356924</c:v>
              </c:pt>
              <c:pt idx="177">
                <c:v>306103</c:v>
              </c:pt>
              <c:pt idx="178">
                <c:v>309611</c:v>
              </c:pt>
              <c:pt idx="179">
                <c:v>568257</c:v>
              </c:pt>
              <c:pt idx="180">
                <c:v>342632</c:v>
              </c:pt>
            </c:numLit>
          </c:val>
          <c:smooth val="0"/>
          <c:extLst>
            <c:ext xmlns:c16="http://schemas.microsoft.com/office/drawing/2014/chart" uri="{C3380CC4-5D6E-409C-BE32-E72D297353CC}">
              <c16:uniqueId val="{00000000-1924-49B6-8626-228677175354}"/>
            </c:ext>
          </c:extLst>
        </c:ser>
        <c:ser>
          <c:idx val="1"/>
          <c:order val="1"/>
          <c:tx>
            <c:v>Trend</c:v>
          </c:tx>
          <c:spPr>
            <a:ln w="25400">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363190.14777138276</c:v>
              </c:pt>
              <c:pt idx="1">
                <c:v>373730.49321459129</c:v>
              </c:pt>
              <c:pt idx="2">
                <c:v>384238.79151002847</c:v>
              </c:pt>
              <c:pt idx="3">
                <c:v>394593.2970167083</c:v>
              </c:pt>
              <c:pt idx="4">
                <c:v>404652.93830213475</c:v>
              </c:pt>
              <c:pt idx="5">
                <c:v>414271.1986367951</c:v>
              </c:pt>
              <c:pt idx="6">
                <c:v>423237.17135287455</c:v>
              </c:pt>
              <c:pt idx="7">
                <c:v>431410.72058392136</c:v>
              </c:pt>
              <c:pt idx="8">
                <c:v>438654.18329213082</c:v>
              </c:pt>
              <c:pt idx="9">
                <c:v>444867.99771911436</c:v>
              </c:pt>
              <c:pt idx="10">
                <c:v>449997.67492319125</c:v>
              </c:pt>
              <c:pt idx="11">
                <c:v>453974.93296496168</c:v>
              </c:pt>
              <c:pt idx="12">
                <c:v>456691.34923010255</c:v>
              </c:pt>
              <c:pt idx="13">
                <c:v>458335.03317132569</c:v>
              </c:pt>
              <c:pt idx="14">
                <c:v>459059.61689211271</c:v>
              </c:pt>
              <c:pt idx="15">
                <c:v>458955.08946277387</c:v>
              </c:pt>
              <c:pt idx="16">
                <c:v>458079.47433672735</c:v>
              </c:pt>
              <c:pt idx="17">
                <c:v>456582.34187792853</c:v>
              </c:pt>
              <c:pt idx="18">
                <c:v>454558.78497599612</c:v>
              </c:pt>
              <c:pt idx="19">
                <c:v>452131.73117867095</c:v>
              </c:pt>
              <c:pt idx="20">
                <c:v>449421.93924871786</c:v>
              </c:pt>
              <c:pt idx="21">
                <c:v>446522.20421772299</c:v>
              </c:pt>
              <c:pt idx="22">
                <c:v>443506.24717802368</c:v>
              </c:pt>
              <c:pt idx="23">
                <c:v>440405.18501773966</c:v>
              </c:pt>
              <c:pt idx="24">
                <c:v>437211.78337781254</c:v>
              </c:pt>
              <c:pt idx="25">
                <c:v>434170.14071416634</c:v>
              </c:pt>
              <c:pt idx="26">
                <c:v>431437.1136993473</c:v>
              </c:pt>
              <c:pt idx="27">
                <c:v>429051.38686518755</c:v>
              </c:pt>
              <c:pt idx="28">
                <c:v>427019.18662981963</c:v>
              </c:pt>
              <c:pt idx="29">
                <c:v>425374.93802451104</c:v>
              </c:pt>
              <c:pt idx="30">
                <c:v>424083.75989389932</c:v>
              </c:pt>
              <c:pt idx="31">
                <c:v>423144.7441445975</c:v>
              </c:pt>
              <c:pt idx="32">
                <c:v>422537.90292332461</c:v>
              </c:pt>
              <c:pt idx="33">
                <c:v>422233.19563265512</c:v>
              </c:pt>
              <c:pt idx="34">
                <c:v>422205.16677224013</c:v>
              </c:pt>
              <c:pt idx="35">
                <c:v>422387.95564609824</c:v>
              </c:pt>
              <c:pt idx="36">
                <c:v>422658.99539147568</c:v>
              </c:pt>
              <c:pt idx="37">
                <c:v>423172.29518997268</c:v>
              </c:pt>
              <c:pt idx="38">
                <c:v>423999.33022779803</c:v>
              </c:pt>
              <c:pt idx="39">
                <c:v>425092.59439597052</c:v>
              </c:pt>
              <c:pt idx="40">
                <c:v>426441.55525528122</c:v>
              </c:pt>
              <c:pt idx="41">
                <c:v>428000.87977212516</c:v>
              </c:pt>
              <c:pt idx="42">
                <c:v>429680.19035764207</c:v>
              </c:pt>
              <c:pt idx="43">
                <c:v>431447.35354319966</c:v>
              </c:pt>
              <c:pt idx="44">
                <c:v>433249.17766980804</c:v>
              </c:pt>
              <c:pt idx="45">
                <c:v>435035.97272493399</c:v>
              </c:pt>
              <c:pt idx="46">
                <c:v>436767.39651837462</c:v>
              </c:pt>
              <c:pt idx="47">
                <c:v>438355.09588720201</c:v>
              </c:pt>
              <c:pt idx="48">
                <c:v>439689.49727196997</c:v>
              </c:pt>
              <c:pt idx="49">
                <c:v>440938.36101734522</c:v>
              </c:pt>
              <c:pt idx="50">
                <c:v>442206.01597072254</c:v>
              </c:pt>
              <c:pt idx="51">
                <c:v>443477.97861847945</c:v>
              </c:pt>
              <c:pt idx="52">
                <c:v>444696.50643102278</c:v>
              </c:pt>
              <c:pt idx="53">
                <c:v>445856.69790014095</c:v>
              </c:pt>
              <c:pt idx="54">
                <c:v>446927.69201119134</c:v>
              </c:pt>
              <c:pt idx="55">
                <c:v>447892.95905163122</c:v>
              </c:pt>
              <c:pt idx="56">
                <c:v>448734.89561690652</c:v>
              </c:pt>
              <c:pt idx="57">
                <c:v>449459.13034341153</c:v>
              </c:pt>
              <c:pt idx="58">
                <c:v>450053.7559719237</c:v>
              </c:pt>
              <c:pt idx="59">
                <c:v>450488.78411287715</c:v>
              </c:pt>
              <c:pt idx="60">
                <c:v>450680.84462073387</c:v>
              </c:pt>
              <c:pt idx="61">
                <c:v>450829.41456584312</c:v>
              </c:pt>
              <c:pt idx="62">
                <c:v>451073.97617393342</c:v>
              </c:pt>
              <c:pt idx="63">
                <c:v>451428.87925616745</c:v>
              </c:pt>
              <c:pt idx="64">
                <c:v>451866.65964753402</c:v>
              </c:pt>
              <c:pt idx="65">
                <c:v>452383.27730376582</c:v>
              </c:pt>
              <c:pt idx="66">
                <c:v>452944.81052094797</c:v>
              </c:pt>
              <c:pt idx="67">
                <c:v>453531.40531786194</c:v>
              </c:pt>
              <c:pt idx="68">
                <c:v>454125.92590276821</c:v>
              </c:pt>
              <c:pt idx="69">
                <c:v>454724.65607860935</c:v>
              </c:pt>
              <c:pt idx="70">
                <c:v>455318.42672242498</c:v>
              </c:pt>
              <c:pt idx="71">
                <c:v>455881.10205517634</c:v>
              </c:pt>
              <c:pt idx="72">
                <c:v>456321.40287110209</c:v>
              </c:pt>
              <c:pt idx="73">
                <c:v>456818.37886238575</c:v>
              </c:pt>
              <c:pt idx="74">
                <c:v>457485.94331833965</c:v>
              </c:pt>
              <c:pt idx="75">
                <c:v>458317.35814941383</c:v>
              </c:pt>
              <c:pt idx="76">
                <c:v>459333.14932274009</c:v>
              </c:pt>
              <c:pt idx="77">
                <c:v>460530.61944730068</c:v>
              </c:pt>
              <c:pt idx="78">
                <c:v>461864.22598275507</c:v>
              </c:pt>
              <c:pt idx="79">
                <c:v>463308.52376931545</c:v>
              </c:pt>
              <c:pt idx="80">
                <c:v>464843.87642121135</c:v>
              </c:pt>
              <c:pt idx="81">
                <c:v>466448.65902890288</c:v>
              </c:pt>
              <c:pt idx="82">
                <c:v>468100.84280642896</c:v>
              </c:pt>
              <c:pt idx="83">
                <c:v>469756.01130879961</c:v>
              </c:pt>
              <c:pt idx="84">
                <c:v>471304.41324821836</c:v>
              </c:pt>
              <c:pt idx="85">
                <c:v>472932.87332557986</c:v>
              </c:pt>
              <c:pt idx="86">
                <c:v>474750.41982853075</c:v>
              </c:pt>
              <c:pt idx="87">
                <c:v>476729.27717139205</c:v>
              </c:pt>
              <c:pt idx="88">
                <c:v>478788.66234865639</c:v>
              </c:pt>
              <c:pt idx="89">
                <c:v>480923.07807764498</c:v>
              </c:pt>
              <c:pt idx="90">
                <c:v>483073.37241333025</c:v>
              </c:pt>
              <c:pt idx="91">
                <c:v>485182.27433260699</c:v>
              </c:pt>
              <c:pt idx="92">
                <c:v>487239.51643995667</c:v>
              </c:pt>
              <c:pt idx="93">
                <c:v>489214.67306552798</c:v>
              </c:pt>
              <c:pt idx="94">
                <c:v>491100.06302302988</c:v>
              </c:pt>
              <c:pt idx="95">
                <c:v>492841.62845310575</c:v>
              </c:pt>
              <c:pt idx="96">
                <c:v>494314.87643337593</c:v>
              </c:pt>
              <c:pt idx="97">
                <c:v>495708.25041300768</c:v>
              </c:pt>
              <c:pt idx="98">
                <c:v>497131.42196473491</c:v>
              </c:pt>
              <c:pt idx="99">
                <c:v>498563.9874108787</c:v>
              </c:pt>
              <c:pt idx="100">
                <c:v>500011.47065179545</c:v>
              </c:pt>
              <c:pt idx="101">
                <c:v>501478.26360043074</c:v>
              </c:pt>
              <c:pt idx="102">
                <c:v>502885.34369907837</c:v>
              </c:pt>
              <c:pt idx="103">
                <c:v>504188.4441264316</c:v>
              </c:pt>
              <c:pt idx="104">
                <c:v>505332.73471748468</c:v>
              </c:pt>
              <c:pt idx="105">
                <c:v>506253.22886310547</c:v>
              </c:pt>
              <c:pt idx="106">
                <c:v>506901.97221944417</c:v>
              </c:pt>
              <c:pt idx="107">
                <c:v>507177.40921378782</c:v>
              </c:pt>
              <c:pt idx="108">
                <c:v>506926.150301204</c:v>
              </c:pt>
              <c:pt idx="109">
                <c:v>506331.60352754674</c:v>
              </c:pt>
              <c:pt idx="110">
                <c:v>505475.31278836896</c:v>
              </c:pt>
              <c:pt idx="111">
                <c:v>504302.67637569609</c:v>
              </c:pt>
              <c:pt idx="112">
                <c:v>502769.01526876522</c:v>
              </c:pt>
              <c:pt idx="113">
                <c:v>500831.57177043764</c:v>
              </c:pt>
              <c:pt idx="114">
                <c:v>498398.08516830584</c:v>
              </c:pt>
              <c:pt idx="115">
                <c:v>495459.47117819189</c:v>
              </c:pt>
              <c:pt idx="116">
                <c:v>491943.44943074964</c:v>
              </c:pt>
              <c:pt idx="117">
                <c:v>487805.20708545472</c:v>
              </c:pt>
              <c:pt idx="118">
                <c:v>483040.03685235197</c:v>
              </c:pt>
              <c:pt idx="119">
                <c:v>477605.22723440063</c:v>
              </c:pt>
              <c:pt idx="120">
                <c:v>471439.12969770766</c:v>
              </c:pt>
              <c:pt idx="121">
                <c:v>464840.53848114575</c:v>
              </c:pt>
              <c:pt idx="122">
                <c:v>458067.57069388992</c:v>
              </c:pt>
              <c:pt idx="124">
                <c:v>18481.590058381844</c:v>
              </c:pt>
              <c:pt idx="125">
                <c:v>27778.926601431787</c:v>
              </c:pt>
              <c:pt idx="126">
                <c:v>37081.280554423349</c:v>
              </c:pt>
              <c:pt idx="127">
                <c:v>46399.319400696717</c:v>
              </c:pt>
              <c:pt idx="128">
                <c:v>55739.713343037649</c:v>
              </c:pt>
              <c:pt idx="129">
                <c:v>65099.078264831209</c:v>
              </c:pt>
              <c:pt idx="130">
                <c:v>74455.443336119424</c:v>
              </c:pt>
              <c:pt idx="131">
                <c:v>83801.756648679482</c:v>
              </c:pt>
              <c:pt idx="132">
                <c:v>93143.689850952433</c:v>
              </c:pt>
              <c:pt idx="133">
                <c:v>102585.25683473064</c:v>
              </c:pt>
              <c:pt idx="134">
                <c:v>112220.78380195552</c:v>
              </c:pt>
              <c:pt idx="135">
                <c:v>122108.70569773378</c:v>
              </c:pt>
              <c:pt idx="136">
                <c:v>132306.10768337012</c:v>
              </c:pt>
              <c:pt idx="137">
                <c:v>142874.38321447151</c:v>
              </c:pt>
              <c:pt idx="138">
                <c:v>153864.55663896151</c:v>
              </c:pt>
              <c:pt idx="139">
                <c:v>165306.85392154916</c:v>
              </c:pt>
              <c:pt idx="140">
                <c:v>177191.68047030459</c:v>
              </c:pt>
              <c:pt idx="141">
                <c:v>189479.86783937638</c:v>
              </c:pt>
              <c:pt idx="142">
                <c:v>202111.3499024428</c:v>
              </c:pt>
              <c:pt idx="143">
                <c:v>215011.93266534276</c:v>
              </c:pt>
              <c:pt idx="144">
                <c:v>228074.28378401278</c:v>
              </c:pt>
              <c:pt idx="145">
                <c:v>241218.34798172399</c:v>
              </c:pt>
              <c:pt idx="146">
                <c:v>254313.88569796344</c:v>
              </c:pt>
              <c:pt idx="147">
                <c:v>267175.84902423655</c:v>
              </c:pt>
              <c:pt idx="148">
                <c:v>279633.23416635074</c:v>
              </c:pt>
              <c:pt idx="149">
                <c:v>291560.52348108927</c:v>
              </c:pt>
              <c:pt idx="150">
                <c:v>302832.53209106904</c:v>
              </c:pt>
              <c:pt idx="151">
                <c:v>313362.84159542591</c:v>
              </c:pt>
              <c:pt idx="152">
                <c:v>323094.61006120453</c:v>
              </c:pt>
              <c:pt idx="153">
                <c:v>331993.61471385421</c:v>
              </c:pt>
              <c:pt idx="154">
                <c:v>340048.32416876295</c:v>
              </c:pt>
              <c:pt idx="155">
                <c:v>347237.07042660489</c:v>
              </c:pt>
              <c:pt idx="156">
                <c:v>353479.99916388537</c:v>
              </c:pt>
              <c:pt idx="157">
                <c:v>358907.3839866831</c:v>
              </c:pt>
              <c:pt idx="158">
                <c:v>363627.84850191296</c:v>
              </c:pt>
              <c:pt idx="159">
                <c:v>367673.17193250312</c:v>
              </c:pt>
              <c:pt idx="160">
                <c:v>371079.71665287984</c:v>
              </c:pt>
              <c:pt idx="161">
                <c:v>373919.30286553694</c:v>
              </c:pt>
              <c:pt idx="162">
                <c:v>376224.01705631538</c:v>
              </c:pt>
              <c:pt idx="163">
                <c:v>378036.99840819056</c:v>
              </c:pt>
              <c:pt idx="164">
                <c:v>379378.62008708168</c:v>
              </c:pt>
              <c:pt idx="165">
                <c:v>380249.10026049969</c:v>
              </c:pt>
              <c:pt idx="166">
                <c:v>380671.9194758684</c:v>
              </c:pt>
              <c:pt idx="167">
                <c:v>380648.74818035116</c:v>
              </c:pt>
              <c:pt idx="168">
                <c:v>380123.84790163557</c:v>
              </c:pt>
              <c:pt idx="169">
                <c:v>379281.42941922875</c:v>
              </c:pt>
              <c:pt idx="170">
                <c:v>378282.82866473624</c:v>
              </c:pt>
              <c:pt idx="171">
                <c:v>377217.19914034434</c:v>
              </c:pt>
              <c:pt idx="172">
                <c:v>376205.62851957465</c:v>
              </c:pt>
              <c:pt idx="173">
                <c:v>375321.42327680858</c:v>
              </c:pt>
              <c:pt idx="174">
                <c:v>374597.19525790802</c:v>
              </c:pt>
              <c:pt idx="175">
                <c:v>374112.96888545802</c:v>
              </c:pt>
              <c:pt idx="176">
                <c:v>373895.45638678578</c:v>
              </c:pt>
              <c:pt idx="177">
                <c:v>373932.69002033316</c:v>
              </c:pt>
              <c:pt idx="178">
                <c:v>374195.73058815522</c:v>
              </c:pt>
              <c:pt idx="179">
                <c:v>374587.80920228659</c:v>
              </c:pt>
              <c:pt idx="180">
                <c:v>374947.57224417379</c:v>
              </c:pt>
              <c:pt idx="181">
                <c:v>373577.86440144252</c:v>
              </c:pt>
              <c:pt idx="182">
                <c:v>373680.79387482896</c:v>
              </c:pt>
              <c:pt idx="183">
                <c:v>373775.2495766452</c:v>
              </c:pt>
              <c:pt idx="184">
                <c:v>373846.95803426474</c:v>
              </c:pt>
            </c:numLit>
          </c:val>
          <c:smooth val="0"/>
          <c:extLst>
            <c:ext xmlns:c16="http://schemas.microsoft.com/office/drawing/2014/chart" uri="{C3380CC4-5D6E-409C-BE32-E72D297353CC}">
              <c16:uniqueId val="{00000001-1924-49B6-8626-228677175354}"/>
            </c:ext>
          </c:extLst>
        </c:ser>
        <c:dLbls>
          <c:showLegendKey val="0"/>
          <c:showVal val="0"/>
          <c:showCatName val="0"/>
          <c:showSerName val="0"/>
          <c:showPercent val="0"/>
          <c:showBubbleSize val="0"/>
        </c:dLbls>
        <c:smooth val="0"/>
        <c:axId val="311234944"/>
        <c:axId val="311236864"/>
      </c:lineChart>
      <c:dateAx>
        <c:axId val="311234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Tour!$A$4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236864"/>
        <c:crosses val="autoZero"/>
        <c:auto val="0"/>
        <c:lblOffset val="100"/>
        <c:baseTimeUnit val="months"/>
        <c:majorUnit val="2"/>
        <c:majorTimeUnit val="years"/>
      </c:dateAx>
      <c:valAx>
        <c:axId val="311236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2349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Tour!$T$5:$U$5</c:f>
          <c:strCache>
            <c:ptCount val="2"/>
            <c:pt idx="0">
              <c:v>Africa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7606413345933998"/>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555110</c:v>
              </c:pt>
              <c:pt idx="1">
                <c:v>403586</c:v>
              </c:pt>
              <c:pt idx="2">
                <c:v>419326</c:v>
              </c:pt>
              <c:pt idx="3">
                <c:v>508501</c:v>
              </c:pt>
              <c:pt idx="4">
                <c:v>407268</c:v>
              </c:pt>
              <c:pt idx="5">
                <c:v>421074</c:v>
              </c:pt>
              <c:pt idx="6">
                <c:v>494815</c:v>
              </c:pt>
              <c:pt idx="7">
                <c:v>537034</c:v>
              </c:pt>
              <c:pt idx="8">
                <c:v>485090</c:v>
              </c:pt>
              <c:pt idx="9">
                <c:v>496071</c:v>
              </c:pt>
              <c:pt idx="10">
                <c:v>479327</c:v>
              </c:pt>
              <c:pt idx="11">
                <c:v>533975</c:v>
              </c:pt>
              <c:pt idx="12">
                <c:v>615250</c:v>
              </c:pt>
              <c:pt idx="13">
                <c:v>431265</c:v>
              </c:pt>
              <c:pt idx="14">
                <c:v>453448</c:v>
              </c:pt>
              <c:pt idx="15">
                <c:v>524223</c:v>
              </c:pt>
              <c:pt idx="16">
                <c:v>508776</c:v>
              </c:pt>
              <c:pt idx="17">
                <c:v>458688</c:v>
              </c:pt>
              <c:pt idx="18">
                <c:v>532779</c:v>
              </c:pt>
              <c:pt idx="19">
                <c:v>530346</c:v>
              </c:pt>
              <c:pt idx="20">
                <c:v>500714</c:v>
              </c:pt>
              <c:pt idx="21">
                <c:v>512624</c:v>
              </c:pt>
              <c:pt idx="22">
                <c:v>486653</c:v>
              </c:pt>
              <c:pt idx="23">
                <c:v>582069</c:v>
              </c:pt>
              <c:pt idx="24">
                <c:v>674698</c:v>
              </c:pt>
              <c:pt idx="25">
                <c:v>460998</c:v>
              </c:pt>
              <c:pt idx="26">
                <c:v>482434</c:v>
              </c:pt>
              <c:pt idx="27">
                <c:v>604695</c:v>
              </c:pt>
              <c:pt idx="28">
                <c:v>520930</c:v>
              </c:pt>
              <c:pt idx="29">
                <c:v>496189</c:v>
              </c:pt>
              <c:pt idx="30">
                <c:v>584590</c:v>
              </c:pt>
              <c:pt idx="31">
                <c:v>573893</c:v>
              </c:pt>
              <c:pt idx="32">
                <c:v>555093</c:v>
              </c:pt>
              <c:pt idx="33">
                <c:v>540085</c:v>
              </c:pt>
              <c:pt idx="34">
                <c:v>537080</c:v>
              </c:pt>
              <c:pt idx="35">
                <c:v>625773</c:v>
              </c:pt>
              <c:pt idx="36">
                <c:v>646325</c:v>
              </c:pt>
              <c:pt idx="37">
                <c:v>473641</c:v>
              </c:pt>
              <c:pt idx="38">
                <c:v>564173</c:v>
              </c:pt>
              <c:pt idx="39">
                <c:v>607803</c:v>
              </c:pt>
              <c:pt idx="40">
                <c:v>528750</c:v>
              </c:pt>
              <c:pt idx="41">
                <c:v>519101</c:v>
              </c:pt>
              <c:pt idx="42">
                <c:v>583503</c:v>
              </c:pt>
              <c:pt idx="43">
                <c:v>597032</c:v>
              </c:pt>
              <c:pt idx="44">
                <c:v>564391</c:v>
              </c:pt>
              <c:pt idx="45">
                <c:v>534242</c:v>
              </c:pt>
              <c:pt idx="46">
                <c:v>566819</c:v>
              </c:pt>
              <c:pt idx="47">
                <c:v>670272</c:v>
              </c:pt>
              <c:pt idx="48">
                <c:v>745296</c:v>
              </c:pt>
              <c:pt idx="49">
                <c:v>511460</c:v>
              </c:pt>
              <c:pt idx="50">
                <c:v>543806</c:v>
              </c:pt>
              <c:pt idx="51">
                <c:v>648956</c:v>
              </c:pt>
              <c:pt idx="52">
                <c:v>566505</c:v>
              </c:pt>
              <c:pt idx="53">
                <c:v>541054</c:v>
              </c:pt>
              <c:pt idx="54">
                <c:v>563697</c:v>
              </c:pt>
              <c:pt idx="55">
                <c:v>640414</c:v>
              </c:pt>
              <c:pt idx="56">
                <c:v>579397</c:v>
              </c:pt>
              <c:pt idx="57">
                <c:v>610849</c:v>
              </c:pt>
              <c:pt idx="58">
                <c:v>616611</c:v>
              </c:pt>
              <c:pt idx="59">
                <c:v>711769</c:v>
              </c:pt>
              <c:pt idx="60">
                <c:v>692035</c:v>
              </c:pt>
              <c:pt idx="61">
                <c:v>481302</c:v>
              </c:pt>
              <c:pt idx="62">
                <c:v>526194</c:v>
              </c:pt>
              <c:pt idx="63">
                <c:v>573857</c:v>
              </c:pt>
              <c:pt idx="64">
                <c:v>545955</c:v>
              </c:pt>
              <c:pt idx="65">
                <c:v>495143</c:v>
              </c:pt>
              <c:pt idx="66">
                <c:v>569139</c:v>
              </c:pt>
              <c:pt idx="67">
                <c:v>564272</c:v>
              </c:pt>
              <c:pt idx="68">
                <c:v>549625</c:v>
              </c:pt>
              <c:pt idx="69">
                <c:v>539378</c:v>
              </c:pt>
              <c:pt idx="70">
                <c:v>551927</c:v>
              </c:pt>
              <c:pt idx="71">
                <c:v>657287</c:v>
              </c:pt>
              <c:pt idx="72">
                <c:v>797050</c:v>
              </c:pt>
              <c:pt idx="73">
                <c:v>568162</c:v>
              </c:pt>
              <c:pt idx="74">
                <c:v>668020</c:v>
              </c:pt>
              <c:pt idx="75">
                <c:v>606452</c:v>
              </c:pt>
              <c:pt idx="76">
                <c:v>598997</c:v>
              </c:pt>
              <c:pt idx="77">
                <c:v>554811</c:v>
              </c:pt>
              <c:pt idx="78">
                <c:v>620454</c:v>
              </c:pt>
              <c:pt idx="79">
                <c:v>629348</c:v>
              </c:pt>
              <c:pt idx="80">
                <c:v>596548</c:v>
              </c:pt>
              <c:pt idx="81">
                <c:v>599180</c:v>
              </c:pt>
              <c:pt idx="82">
                <c:v>558193</c:v>
              </c:pt>
              <c:pt idx="83">
                <c:v>704297</c:v>
              </c:pt>
              <c:pt idx="84">
                <c:v>794677</c:v>
              </c:pt>
              <c:pt idx="85">
                <c:v>518937</c:v>
              </c:pt>
              <c:pt idx="86">
                <c:v>555213</c:v>
              </c:pt>
              <c:pt idx="87">
                <c:v>695970</c:v>
              </c:pt>
              <c:pt idx="88">
                <c:v>594597</c:v>
              </c:pt>
              <c:pt idx="89">
                <c:v>556287</c:v>
              </c:pt>
              <c:pt idx="90">
                <c:v>653985</c:v>
              </c:pt>
              <c:pt idx="91">
                <c:v>638000</c:v>
              </c:pt>
              <c:pt idx="92">
                <c:v>623060</c:v>
              </c:pt>
              <c:pt idx="93">
                <c:v>611835</c:v>
              </c:pt>
              <c:pt idx="94">
                <c:v>587931</c:v>
              </c:pt>
              <c:pt idx="95">
                <c:v>728850</c:v>
              </c:pt>
              <c:pt idx="96">
                <c:v>858505</c:v>
              </c:pt>
              <c:pt idx="97">
                <c:v>542105</c:v>
              </c:pt>
              <c:pt idx="98">
                <c:v>621063</c:v>
              </c:pt>
              <c:pt idx="99">
                <c:v>671834</c:v>
              </c:pt>
              <c:pt idx="100">
                <c:v>600986</c:v>
              </c:pt>
              <c:pt idx="101">
                <c:v>578509</c:v>
              </c:pt>
              <c:pt idx="102">
                <c:v>648805</c:v>
              </c:pt>
              <c:pt idx="103">
                <c:v>662058</c:v>
              </c:pt>
              <c:pt idx="104">
                <c:v>631991</c:v>
              </c:pt>
              <c:pt idx="105">
                <c:v>606922</c:v>
              </c:pt>
              <c:pt idx="106">
                <c:v>617076</c:v>
              </c:pt>
              <c:pt idx="107">
                <c:v>746503</c:v>
              </c:pt>
              <c:pt idx="108">
                <c:v>834401</c:v>
              </c:pt>
              <c:pt idx="109">
                <c:v>549445</c:v>
              </c:pt>
              <c:pt idx="110">
                <c:v>600708</c:v>
              </c:pt>
              <c:pt idx="111">
                <c:v>684811</c:v>
              </c:pt>
              <c:pt idx="112">
                <c:v>586104</c:v>
              </c:pt>
              <c:pt idx="113">
                <c:v>578783</c:v>
              </c:pt>
              <c:pt idx="114">
                <c:v>596814</c:v>
              </c:pt>
              <c:pt idx="115">
                <c:v>682586</c:v>
              </c:pt>
              <c:pt idx="116">
                <c:v>578364</c:v>
              </c:pt>
              <c:pt idx="117">
                <c:v>584227</c:v>
              </c:pt>
              <c:pt idx="118">
                <c:v>601655</c:v>
              </c:pt>
              <c:pt idx="119">
                <c:v>722945</c:v>
              </c:pt>
              <c:pt idx="120">
                <c:v>849698</c:v>
              </c:pt>
              <c:pt idx="121">
                <c:v>551376</c:v>
              </c:pt>
              <c:pt idx="122">
                <c:v>424280</c:v>
              </c:pt>
              <c:pt idx="123">
                <c:v>28832</c:v>
              </c:pt>
              <c:pt idx="124">
                <c:v>49153</c:v>
              </c:pt>
              <c:pt idx="125">
                <c:v>62253</c:v>
              </c:pt>
              <c:pt idx="126">
                <c:v>67988</c:v>
              </c:pt>
              <c:pt idx="127">
                <c:v>65025</c:v>
              </c:pt>
              <c:pt idx="128">
                <c:v>73090</c:v>
              </c:pt>
              <c:pt idx="129">
                <c:v>65485</c:v>
              </c:pt>
              <c:pt idx="130">
                <c:v>85327</c:v>
              </c:pt>
              <c:pt idx="131">
                <c:v>161358</c:v>
              </c:pt>
              <c:pt idx="132">
                <c:v>125225</c:v>
              </c:pt>
              <c:pt idx="133">
                <c:v>79266</c:v>
              </c:pt>
              <c:pt idx="134">
                <c:v>139794</c:v>
              </c:pt>
              <c:pt idx="135">
                <c:v>157026</c:v>
              </c:pt>
              <c:pt idx="136">
                <c:v>162217</c:v>
              </c:pt>
              <c:pt idx="137">
                <c:v>153849</c:v>
              </c:pt>
              <c:pt idx="138">
                <c:v>128112</c:v>
              </c:pt>
              <c:pt idx="139">
                <c:v>157137</c:v>
              </c:pt>
              <c:pt idx="140">
                <c:v>170630</c:v>
              </c:pt>
              <c:pt idx="141">
                <c:v>187837</c:v>
              </c:pt>
              <c:pt idx="142">
                <c:v>201307</c:v>
              </c:pt>
              <c:pt idx="143">
                <c:v>211209</c:v>
              </c:pt>
              <c:pt idx="144">
                <c:v>312440</c:v>
              </c:pt>
              <c:pt idx="145">
                <c:v>215760</c:v>
              </c:pt>
              <c:pt idx="146">
                <c:v>250113</c:v>
              </c:pt>
              <c:pt idx="147">
                <c:v>311087</c:v>
              </c:pt>
              <c:pt idx="148">
                <c:v>314070</c:v>
              </c:pt>
              <c:pt idx="149">
                <c:v>311031</c:v>
              </c:pt>
              <c:pt idx="150">
                <c:v>384306</c:v>
              </c:pt>
              <c:pt idx="151">
                <c:v>422247</c:v>
              </c:pt>
              <c:pt idx="152">
                <c:v>411724</c:v>
              </c:pt>
              <c:pt idx="153">
                <c:v>413481</c:v>
              </c:pt>
              <c:pt idx="154">
                <c:v>404890</c:v>
              </c:pt>
              <c:pt idx="155">
                <c:v>486112</c:v>
              </c:pt>
              <c:pt idx="156">
                <c:v>661606</c:v>
              </c:pt>
              <c:pt idx="157">
                <c:v>419576</c:v>
              </c:pt>
              <c:pt idx="158">
                <c:v>469941</c:v>
              </c:pt>
              <c:pt idx="159">
                <c:v>551661</c:v>
              </c:pt>
              <c:pt idx="160">
                <c:v>496493</c:v>
              </c:pt>
              <c:pt idx="161">
                <c:v>484306</c:v>
              </c:pt>
              <c:pt idx="162">
                <c:v>529712</c:v>
              </c:pt>
              <c:pt idx="163">
                <c:v>541567</c:v>
              </c:pt>
              <c:pt idx="164">
                <c:v>524683</c:v>
              </c:pt>
              <c:pt idx="165">
                <c:v>540111</c:v>
              </c:pt>
              <c:pt idx="166">
                <c:v>534969</c:v>
              </c:pt>
              <c:pt idx="167">
                <c:v>655767</c:v>
              </c:pt>
              <c:pt idx="168">
                <c:v>775651</c:v>
              </c:pt>
              <c:pt idx="169">
                <c:v>515245</c:v>
              </c:pt>
              <c:pt idx="170">
                <c:v>533298</c:v>
              </c:pt>
              <c:pt idx="171">
                <c:v>540388</c:v>
              </c:pt>
              <c:pt idx="172">
                <c:v>500928</c:v>
              </c:pt>
              <c:pt idx="173">
                <c:v>505869</c:v>
              </c:pt>
              <c:pt idx="174">
                <c:v>546623</c:v>
              </c:pt>
              <c:pt idx="175">
                <c:v>563758</c:v>
              </c:pt>
              <c:pt idx="176">
                <c:v>523244</c:v>
              </c:pt>
              <c:pt idx="177">
                <c:v>514578</c:v>
              </c:pt>
              <c:pt idx="178">
                <c:v>554216</c:v>
              </c:pt>
              <c:pt idx="179">
                <c:v>696866</c:v>
              </c:pt>
              <c:pt idx="180">
                <c:v>802481</c:v>
              </c:pt>
            </c:numLit>
          </c:val>
          <c:smooth val="0"/>
          <c:extLst>
            <c:ext xmlns:c16="http://schemas.microsoft.com/office/drawing/2014/chart" uri="{C3380CC4-5D6E-409C-BE32-E72D297353CC}">
              <c16:uniqueId val="{00000000-E4D3-4294-B908-9CC36266CCEA}"/>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460218.0656184649</c:v>
              </c:pt>
              <c:pt idx="1">
                <c:v>463082.6640662158</c:v>
              </c:pt>
              <c:pt idx="2">
                <c:v>466042.15444834827</c:v>
              </c:pt>
              <c:pt idx="3">
                <c:v>469131.9320351776</c:v>
              </c:pt>
              <c:pt idx="4">
                <c:v>472340.67594257073</c:v>
              </c:pt>
              <c:pt idx="5">
                <c:v>475696.43435435946</c:v>
              </c:pt>
              <c:pt idx="6">
                <c:v>479162.18277843302</c:v>
              </c:pt>
              <c:pt idx="7">
                <c:v>482646.27428832621</c:v>
              </c:pt>
              <c:pt idx="8">
                <c:v>486072.71477479523</c:v>
              </c:pt>
              <c:pt idx="9">
                <c:v>489419.89785430802</c:v>
              </c:pt>
              <c:pt idx="10">
                <c:v>492665.23442855768</c:v>
              </c:pt>
              <c:pt idx="11">
                <c:v>495792.78650138312</c:v>
              </c:pt>
              <c:pt idx="12">
                <c:v>498773.27784219442</c:v>
              </c:pt>
              <c:pt idx="13">
                <c:v>501615.61443390034</c:v>
              </c:pt>
              <c:pt idx="14">
                <c:v>504445.17898156721</c:v>
              </c:pt>
              <c:pt idx="15">
                <c:v>507317.00357582746</c:v>
              </c:pt>
              <c:pt idx="16">
                <c:v>510235.12312833202</c:v>
              </c:pt>
              <c:pt idx="17">
                <c:v>513220.47854715597</c:v>
              </c:pt>
              <c:pt idx="18">
                <c:v>516292.55161724606</c:v>
              </c:pt>
              <c:pt idx="19">
                <c:v>519416.29164500191</c:v>
              </c:pt>
              <c:pt idx="20">
                <c:v>522573.13438520604</c:v>
              </c:pt>
              <c:pt idx="21">
                <c:v>525755.44530099584</c:v>
              </c:pt>
              <c:pt idx="22">
                <c:v>528933.7307211234</c:v>
              </c:pt>
              <c:pt idx="23">
                <c:v>532065.36552903999</c:v>
              </c:pt>
              <c:pt idx="24">
                <c:v>535065.44387747569</c:v>
              </c:pt>
              <c:pt idx="25">
                <c:v>537899.06355363165</c:v>
              </c:pt>
              <c:pt idx="26">
                <c:v>540670.95490083157</c:v>
              </c:pt>
              <c:pt idx="27">
                <c:v>543408.94719884545</c:v>
              </c:pt>
              <c:pt idx="28">
                <c:v>546082.63277254242</c:v>
              </c:pt>
              <c:pt idx="29">
                <c:v>548722.88999959279</c:v>
              </c:pt>
              <c:pt idx="30">
                <c:v>551335.44462489418</c:v>
              </c:pt>
              <c:pt idx="31">
                <c:v>553873.48850334459</c:v>
              </c:pt>
              <c:pt idx="32">
                <c:v>556323.4680452171</c:v>
              </c:pt>
              <c:pt idx="33">
                <c:v>558691.84917228133</c:v>
              </c:pt>
              <c:pt idx="34">
                <c:v>560983.86733826192</c:v>
              </c:pt>
              <c:pt idx="35">
                <c:v>563186.15114771109</c:v>
              </c:pt>
              <c:pt idx="36">
                <c:v>565261.4253378429</c:v>
              </c:pt>
              <c:pt idx="37">
                <c:v>567235.0014947236</c:v>
              </c:pt>
              <c:pt idx="38">
                <c:v>569213.25477908179</c:v>
              </c:pt>
              <c:pt idx="39">
                <c:v>571208.96635015123</c:v>
              </c:pt>
              <c:pt idx="40">
                <c:v>573229.87711238675</c:v>
              </c:pt>
              <c:pt idx="41">
                <c:v>575320.32200389297</c:v>
              </c:pt>
              <c:pt idx="42">
                <c:v>577480.15608566208</c:v>
              </c:pt>
              <c:pt idx="43">
                <c:v>579653.01509668236</c:v>
              </c:pt>
              <c:pt idx="44">
                <c:v>581788.55761985667</c:v>
              </c:pt>
              <c:pt idx="45">
                <c:v>583853.82122299098</c:v>
              </c:pt>
              <c:pt idx="46">
                <c:v>585798.44591627154</c:v>
              </c:pt>
              <c:pt idx="47">
                <c:v>587522.45988866151</c:v>
              </c:pt>
              <c:pt idx="48">
                <c:v>588906.91188320797</c:v>
              </c:pt>
              <c:pt idx="49">
                <c:v>589915.60018306936</c:v>
              </c:pt>
              <c:pt idx="50">
                <c:v>590668.71215952118</c:v>
              </c:pt>
              <c:pt idx="51">
                <c:v>591207.97958365572</c:v>
              </c:pt>
              <c:pt idx="52">
                <c:v>591528.27151440596</c:v>
              </c:pt>
              <c:pt idx="53">
                <c:v>591682.20503112127</c:v>
              </c:pt>
              <c:pt idx="54">
                <c:v>591697.37394163653</c:v>
              </c:pt>
              <c:pt idx="55">
                <c:v>591550.74384875561</c:v>
              </c:pt>
              <c:pt idx="56">
                <c:v>591191.27998134051</c:v>
              </c:pt>
              <c:pt idx="57">
                <c:v>590616.81082440459</c:v>
              </c:pt>
              <c:pt idx="58">
                <c:v>589813.37058297975</c:v>
              </c:pt>
              <c:pt idx="59">
                <c:v>588787.22565127374</c:v>
              </c:pt>
              <c:pt idx="60">
                <c:v>587571.44005291106</c:v>
              </c:pt>
              <c:pt idx="61">
                <c:v>586322.05958586512</c:v>
              </c:pt>
              <c:pt idx="62">
                <c:v>585299.59360805631</c:v>
              </c:pt>
              <c:pt idx="63">
                <c:v>584659.53141781921</c:v>
              </c:pt>
              <c:pt idx="64">
                <c:v>584498.2567198805</c:v>
              </c:pt>
              <c:pt idx="65">
                <c:v>584901.3506875491</c:v>
              </c:pt>
              <c:pt idx="66">
                <c:v>585915.85123741382</c:v>
              </c:pt>
              <c:pt idx="67">
                <c:v>587499.03793537628</c:v>
              </c:pt>
              <c:pt idx="68">
                <c:v>589591.41349610046</c:v>
              </c:pt>
              <c:pt idx="69">
                <c:v>592110.25359631504</c:v>
              </c:pt>
              <c:pt idx="70">
                <c:v>594932.86749925243</c:v>
              </c:pt>
              <c:pt idx="71">
                <c:v>597883.83221454883</c:v>
              </c:pt>
              <c:pt idx="72">
                <c:v>600744.71888434119</c:v>
              </c:pt>
              <c:pt idx="73">
                <c:v>603356.50181855168</c:v>
              </c:pt>
              <c:pt idx="74">
                <c:v>605756.46060821821</c:v>
              </c:pt>
              <c:pt idx="75">
                <c:v>607946.68034256028</c:v>
              </c:pt>
              <c:pt idx="76">
                <c:v>609991.5096501892</c:v>
              </c:pt>
              <c:pt idx="77">
                <c:v>611953.80247937352</c:v>
              </c:pt>
              <c:pt idx="78">
                <c:v>613885.41826873168</c:v>
              </c:pt>
              <c:pt idx="79">
                <c:v>615781.07365440263</c:v>
              </c:pt>
              <c:pt idx="80">
                <c:v>617642.05385425675</c:v>
              </c:pt>
              <c:pt idx="81">
                <c:v>619483.21101251</c:v>
              </c:pt>
              <c:pt idx="82">
                <c:v>621298.3032195241</c:v>
              </c:pt>
              <c:pt idx="83">
                <c:v>623060.78535464813</c:v>
              </c:pt>
              <c:pt idx="84">
                <c:v>624681.00699401158</c:v>
              </c:pt>
              <c:pt idx="85">
                <c:v>626150.55392838933</c:v>
              </c:pt>
              <c:pt idx="86">
                <c:v>627631.00794156245</c:v>
              </c:pt>
              <c:pt idx="87">
                <c:v>629176.73726338358</c:v>
              </c:pt>
              <c:pt idx="88">
                <c:v>630769.6921157639</c:v>
              </c:pt>
              <c:pt idx="89">
                <c:v>632458.61598335125</c:v>
              </c:pt>
              <c:pt idx="90">
                <c:v>634256.07965867745</c:v>
              </c:pt>
              <c:pt idx="91">
                <c:v>636098.48231829109</c:v>
              </c:pt>
              <c:pt idx="92">
                <c:v>637941.9520590821</c:v>
              </c:pt>
              <c:pt idx="93">
                <c:v>639744.51849562186</c:v>
              </c:pt>
              <c:pt idx="94">
                <c:v>641449.32929042284</c:v>
              </c:pt>
              <c:pt idx="95">
                <c:v>642971.622587502</c:v>
              </c:pt>
              <c:pt idx="96">
                <c:v>644173.11820158584</c:v>
              </c:pt>
              <c:pt idx="97">
                <c:v>645001.41432481329</c:v>
              </c:pt>
              <c:pt idx="98">
                <c:v>645618.44103112177</c:v>
              </c:pt>
              <c:pt idx="99">
                <c:v>646083.23198012426</c:v>
              </c:pt>
              <c:pt idx="100">
                <c:v>646430.26539040252</c:v>
              </c:pt>
              <c:pt idx="101">
                <c:v>646719.77024855826</c:v>
              </c:pt>
              <c:pt idx="102">
                <c:v>646966.53127580287</c:v>
              </c:pt>
              <c:pt idx="103">
                <c:v>647117.122423099</c:v>
              </c:pt>
              <c:pt idx="104">
                <c:v>647119.95611013367</c:v>
              </c:pt>
              <c:pt idx="105">
                <c:v>646938.38563417073</c:v>
              </c:pt>
              <c:pt idx="106">
                <c:v>646520.63533636369</c:v>
              </c:pt>
              <c:pt idx="107">
                <c:v>645774.91317223187</c:v>
              </c:pt>
              <c:pt idx="108">
                <c:v>644579.98246195831</c:v>
              </c:pt>
              <c:pt idx="109">
                <c:v>642915.33461255406</c:v>
              </c:pt>
              <c:pt idx="110">
                <c:v>640950.28204856825</c:v>
              </c:pt>
              <c:pt idx="111">
                <c:v>638760.6668599376</c:v>
              </c:pt>
              <c:pt idx="112">
                <c:v>636382.08885455015</c:v>
              </c:pt>
              <c:pt idx="113">
                <c:v>633896.19817343412</c:v>
              </c:pt>
              <c:pt idx="114">
                <c:v>631334.366868763</c:v>
              </c:pt>
              <c:pt idx="115">
                <c:v>628672.85379453679</c:v>
              </c:pt>
              <c:pt idx="116">
                <c:v>625853.39743788703</c:v>
              </c:pt>
              <c:pt idx="117">
                <c:v>622871.64943215053</c:v>
              </c:pt>
              <c:pt idx="118">
                <c:v>619675.77201322617</c:v>
              </c:pt>
              <c:pt idx="119">
                <c:v>616175.28276758059</c:v>
              </c:pt>
              <c:pt idx="120">
                <c:v>612261.67850966717</c:v>
              </c:pt>
              <c:pt idx="121">
                <c:v>607933.22577117197</c:v>
              </c:pt>
              <c:pt idx="122">
                <c:v>603425.62740527152</c:v>
              </c:pt>
              <c:pt idx="124">
                <c:v>39188.614396661178</c:v>
              </c:pt>
              <c:pt idx="125">
                <c:v>47724.03960451774</c:v>
              </c:pt>
              <c:pt idx="126">
                <c:v>56269.429197977646</c:v>
              </c:pt>
              <c:pt idx="127">
                <c:v>64849.276523039713</c:v>
              </c:pt>
              <c:pt idx="128">
                <c:v>73499.793496504775</c:v>
              </c:pt>
              <c:pt idx="129">
                <c:v>82257.367758650638</c:v>
              </c:pt>
              <c:pt idx="130">
                <c:v>91157.977156258596</c:v>
              </c:pt>
              <c:pt idx="131">
                <c:v>100220.82716835129</c:v>
              </c:pt>
              <c:pt idx="132">
                <c:v>109459.29229679506</c:v>
              </c:pt>
              <c:pt idx="133">
                <c:v>118947.88421628792</c:v>
              </c:pt>
              <c:pt idx="134">
                <c:v>128776.88030923107</c:v>
              </c:pt>
              <c:pt idx="135">
                <c:v>138996.87607380946</c:v>
              </c:pt>
              <c:pt idx="136">
                <c:v>149669.48412789873</c:v>
              </c:pt>
              <c:pt idx="137">
                <c:v>160874.34621330071</c:v>
              </c:pt>
              <c:pt idx="138">
                <c:v>172703.65158768932</c:v>
              </c:pt>
              <c:pt idx="139">
                <c:v>185242.56416252514</c:v>
              </c:pt>
              <c:pt idx="140">
                <c:v>198531.65619768106</c:v>
              </c:pt>
              <c:pt idx="141">
                <c:v>212583.39438886745</c:v>
              </c:pt>
              <c:pt idx="142">
                <c:v>227382.34377559705</c:v>
              </c:pt>
              <c:pt idx="143">
                <c:v>242888.32300299371</c:v>
              </c:pt>
              <c:pt idx="144">
                <c:v>259035.07537240576</c:v>
              </c:pt>
              <c:pt idx="145">
                <c:v>275724.66486217844</c:v>
              </c:pt>
              <c:pt idx="146">
                <c:v>292912.56037528458</c:v>
              </c:pt>
              <c:pt idx="147">
                <c:v>310494.26614983485</c:v>
              </c:pt>
              <c:pt idx="148">
                <c:v>328322.4868635647</c:v>
              </c:pt>
              <c:pt idx="149">
                <c:v>346250.51992805972</c:v>
              </c:pt>
              <c:pt idx="150">
                <c:v>364117.410268042</c:v>
              </c:pt>
              <c:pt idx="151">
                <c:v>381726.98328830564</c:v>
              </c:pt>
              <c:pt idx="152">
                <c:v>398903.2529833765</c:v>
              </c:pt>
              <c:pt idx="153">
                <c:v>415510.75336449221</c:v>
              </c:pt>
              <c:pt idx="154">
                <c:v>431426.8391899069</c:v>
              </c:pt>
              <c:pt idx="155">
                <c:v>446526.83546451019</c:v>
              </c:pt>
              <c:pt idx="156">
                <c:v>460659.53035400179</c:v>
              </c:pt>
              <c:pt idx="157">
                <c:v>473713.29718861682</c:v>
              </c:pt>
              <c:pt idx="158">
                <c:v>485777.45576823654</c:v>
              </c:pt>
              <c:pt idx="159">
                <c:v>496887.18859555357</c:v>
              </c:pt>
              <c:pt idx="160">
                <c:v>507061.84171749227</c:v>
              </c:pt>
              <c:pt idx="161">
                <c:v>516375.53499238146</c:v>
              </c:pt>
              <c:pt idx="162">
                <c:v>524891.81943683256</c:v>
              </c:pt>
              <c:pt idx="163">
                <c:v>532642.17653246457</c:v>
              </c:pt>
              <c:pt idx="164">
                <c:v>539662.90794145979</c:v>
              </c:pt>
              <c:pt idx="165">
                <c:v>545999.24014946795</c:v>
              </c:pt>
              <c:pt idx="166">
                <c:v>551681.41973419732</c:v>
              </c:pt>
              <c:pt idx="167">
                <c:v>556733.80503320671</c:v>
              </c:pt>
              <c:pt idx="168">
                <c:v>561164.04196432082</c:v>
              </c:pt>
              <c:pt idx="169">
                <c:v>565078.80964033119</c:v>
              </c:pt>
              <c:pt idx="170">
                <c:v>568799.27413206489</c:v>
              </c:pt>
              <c:pt idx="171">
                <c:v>572596.7677007087</c:v>
              </c:pt>
              <c:pt idx="172">
                <c:v>576707.12133331748</c:v>
              </c:pt>
              <c:pt idx="173">
                <c:v>581333.95724924561</c:v>
              </c:pt>
              <c:pt idx="174">
                <c:v>586605.11854651407</c:v>
              </c:pt>
              <c:pt idx="175">
                <c:v>592572.98336589476</c:v>
              </c:pt>
              <c:pt idx="176">
                <c:v>599249.94772961305</c:v>
              </c:pt>
              <c:pt idx="177">
                <c:v>606619.59267652861</c:v>
              </c:pt>
              <c:pt idx="178">
                <c:v>614589.49329777132</c:v>
              </c:pt>
              <c:pt idx="179">
                <c:v>622975.18309179472</c:v>
              </c:pt>
              <c:pt idx="180">
                <c:v>631531.82206375443</c:v>
              </c:pt>
              <c:pt idx="181">
                <c:v>634837.11087759584</c:v>
              </c:pt>
              <c:pt idx="182">
                <c:v>641838.01932569221</c:v>
              </c:pt>
              <c:pt idx="183">
                <c:v>649522.51114770584</c:v>
              </c:pt>
              <c:pt idx="184">
                <c:v>656858.97359737195</c:v>
              </c:pt>
            </c:numLit>
          </c:val>
          <c:smooth val="0"/>
          <c:extLst>
            <c:ext xmlns:c16="http://schemas.microsoft.com/office/drawing/2014/chart" uri="{C3380CC4-5D6E-409C-BE32-E72D297353CC}">
              <c16:uniqueId val="{00000001-E4D3-4294-B908-9CC36266CCEA}"/>
            </c:ext>
          </c:extLst>
        </c:ser>
        <c:dLbls>
          <c:showLegendKey val="0"/>
          <c:showVal val="0"/>
          <c:showCatName val="0"/>
          <c:showSerName val="0"/>
          <c:showPercent val="0"/>
          <c:showBubbleSize val="0"/>
        </c:dLbls>
        <c:smooth val="0"/>
        <c:axId val="311289344"/>
        <c:axId val="311291264"/>
      </c:lineChart>
      <c:dateAx>
        <c:axId val="311289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291264"/>
        <c:crosses val="autoZero"/>
        <c:auto val="0"/>
        <c:lblOffset val="100"/>
        <c:baseTimeUnit val="months"/>
        <c:majorUnit val="2"/>
        <c:majorTimeUnit val="years"/>
      </c:dateAx>
      <c:valAx>
        <c:axId val="3112912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289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Tour!$V$5:$W$5</c:f>
          <c:strCache>
            <c:ptCount val="2"/>
            <c:pt idx="0">
              <c:v>Asia &amp; Middle East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17860</c:v>
              </c:pt>
              <c:pt idx="1">
                <c:v>20027</c:v>
              </c:pt>
              <c:pt idx="2">
                <c:v>19392</c:v>
              </c:pt>
              <c:pt idx="3">
                <c:v>17322</c:v>
              </c:pt>
              <c:pt idx="4">
                <c:v>24160</c:v>
              </c:pt>
              <c:pt idx="5">
                <c:v>36053</c:v>
              </c:pt>
              <c:pt idx="6">
                <c:v>31263</c:v>
              </c:pt>
              <c:pt idx="7">
                <c:v>26675</c:v>
              </c:pt>
              <c:pt idx="8">
                <c:v>28902</c:v>
              </c:pt>
              <c:pt idx="9">
                <c:v>27164</c:v>
              </c:pt>
              <c:pt idx="10">
                <c:v>26826</c:v>
              </c:pt>
              <c:pt idx="11">
                <c:v>23681</c:v>
              </c:pt>
              <c:pt idx="12">
                <c:v>22984</c:v>
              </c:pt>
              <c:pt idx="13">
                <c:v>22686</c:v>
              </c:pt>
              <c:pt idx="14">
                <c:v>23172</c:v>
              </c:pt>
              <c:pt idx="15">
                <c:v>24714</c:v>
              </c:pt>
              <c:pt idx="16">
                <c:v>27828</c:v>
              </c:pt>
              <c:pt idx="17">
                <c:v>28894</c:v>
              </c:pt>
              <c:pt idx="18">
                <c:v>32858</c:v>
              </c:pt>
              <c:pt idx="19">
                <c:v>28409</c:v>
              </c:pt>
              <c:pt idx="20">
                <c:v>29637</c:v>
              </c:pt>
              <c:pt idx="21">
                <c:v>31042</c:v>
              </c:pt>
              <c:pt idx="22">
                <c:v>32921</c:v>
              </c:pt>
              <c:pt idx="23">
                <c:v>29873</c:v>
              </c:pt>
              <c:pt idx="24">
                <c:v>34712</c:v>
              </c:pt>
              <c:pt idx="25">
                <c:v>28525</c:v>
              </c:pt>
              <c:pt idx="26">
                <c:v>32521</c:v>
              </c:pt>
              <c:pt idx="27">
                <c:v>36353</c:v>
              </c:pt>
              <c:pt idx="28">
                <c:v>38625</c:v>
              </c:pt>
              <c:pt idx="29">
                <c:v>36202</c:v>
              </c:pt>
              <c:pt idx="30">
                <c:v>38598</c:v>
              </c:pt>
              <c:pt idx="31">
                <c:v>38373</c:v>
              </c:pt>
              <c:pt idx="32">
                <c:v>39873</c:v>
              </c:pt>
              <c:pt idx="33">
                <c:v>39154</c:v>
              </c:pt>
              <c:pt idx="34">
                <c:v>40772</c:v>
              </c:pt>
              <c:pt idx="35">
                <c:v>35311</c:v>
              </c:pt>
              <c:pt idx="36">
                <c:v>37392</c:v>
              </c:pt>
              <c:pt idx="37">
                <c:v>41226</c:v>
              </c:pt>
              <c:pt idx="38">
                <c:v>38411</c:v>
              </c:pt>
              <c:pt idx="39">
                <c:v>36876</c:v>
              </c:pt>
              <c:pt idx="40">
                <c:v>39213</c:v>
              </c:pt>
              <c:pt idx="41">
                <c:v>35125</c:v>
              </c:pt>
              <c:pt idx="42">
                <c:v>35094</c:v>
              </c:pt>
              <c:pt idx="43">
                <c:v>44972</c:v>
              </c:pt>
              <c:pt idx="44">
                <c:v>42658</c:v>
              </c:pt>
              <c:pt idx="45">
                <c:v>40059</c:v>
              </c:pt>
              <c:pt idx="46">
                <c:v>44654</c:v>
              </c:pt>
              <c:pt idx="47">
                <c:v>39596</c:v>
              </c:pt>
              <c:pt idx="48">
                <c:v>29498</c:v>
              </c:pt>
              <c:pt idx="49">
                <c:v>29132</c:v>
              </c:pt>
              <c:pt idx="50">
                <c:v>28087</c:v>
              </c:pt>
              <c:pt idx="51">
                <c:v>27773</c:v>
              </c:pt>
              <c:pt idx="52">
                <c:v>28937</c:v>
              </c:pt>
              <c:pt idx="53">
                <c:v>26688</c:v>
              </c:pt>
              <c:pt idx="54">
                <c:v>24548</c:v>
              </c:pt>
              <c:pt idx="55">
                <c:v>29408</c:v>
              </c:pt>
              <c:pt idx="56">
                <c:v>23182</c:v>
              </c:pt>
              <c:pt idx="57">
                <c:v>21619</c:v>
              </c:pt>
              <c:pt idx="58">
                <c:v>19862</c:v>
              </c:pt>
              <c:pt idx="59">
                <c:v>19655</c:v>
              </c:pt>
              <c:pt idx="60">
                <c:v>19821</c:v>
              </c:pt>
              <c:pt idx="61">
                <c:v>21332</c:v>
              </c:pt>
              <c:pt idx="62">
                <c:v>23701</c:v>
              </c:pt>
              <c:pt idx="63">
                <c:v>21328</c:v>
              </c:pt>
              <c:pt idx="64">
                <c:v>26163</c:v>
              </c:pt>
              <c:pt idx="65">
                <c:v>19002</c:v>
              </c:pt>
              <c:pt idx="66">
                <c:v>23460</c:v>
              </c:pt>
              <c:pt idx="67">
                <c:v>25602</c:v>
              </c:pt>
              <c:pt idx="68">
                <c:v>27460</c:v>
              </c:pt>
              <c:pt idx="69">
                <c:v>25671</c:v>
              </c:pt>
              <c:pt idx="70">
                <c:v>31124</c:v>
              </c:pt>
              <c:pt idx="71">
                <c:v>26313</c:v>
              </c:pt>
              <c:pt idx="72">
                <c:v>28468</c:v>
              </c:pt>
              <c:pt idx="73">
                <c:v>30711</c:v>
              </c:pt>
              <c:pt idx="74">
                <c:v>30744</c:v>
              </c:pt>
              <c:pt idx="75">
                <c:v>31371</c:v>
              </c:pt>
              <c:pt idx="76">
                <c:v>35285</c:v>
              </c:pt>
              <c:pt idx="77">
                <c:v>28056</c:v>
              </c:pt>
              <c:pt idx="78">
                <c:v>34075</c:v>
              </c:pt>
              <c:pt idx="79">
                <c:v>36191</c:v>
              </c:pt>
              <c:pt idx="80">
                <c:v>33380</c:v>
              </c:pt>
              <c:pt idx="81">
                <c:v>33935</c:v>
              </c:pt>
              <c:pt idx="82">
                <c:v>31580</c:v>
              </c:pt>
              <c:pt idx="83">
                <c:v>27630</c:v>
              </c:pt>
              <c:pt idx="84">
                <c:v>32958</c:v>
              </c:pt>
              <c:pt idx="85">
                <c:v>27898</c:v>
              </c:pt>
              <c:pt idx="86">
                <c:v>33067</c:v>
              </c:pt>
              <c:pt idx="87">
                <c:v>30182</c:v>
              </c:pt>
              <c:pt idx="88">
                <c:v>33268</c:v>
              </c:pt>
              <c:pt idx="89">
                <c:v>28506</c:v>
              </c:pt>
              <c:pt idx="90">
                <c:v>31574</c:v>
              </c:pt>
              <c:pt idx="91">
                <c:v>33472</c:v>
              </c:pt>
              <c:pt idx="92">
                <c:v>31441</c:v>
              </c:pt>
              <c:pt idx="93">
                <c:v>33727</c:v>
              </c:pt>
              <c:pt idx="94">
                <c:v>30251</c:v>
              </c:pt>
              <c:pt idx="95">
                <c:v>26743</c:v>
              </c:pt>
              <c:pt idx="96">
                <c:v>27014</c:v>
              </c:pt>
              <c:pt idx="97">
                <c:v>31762</c:v>
              </c:pt>
              <c:pt idx="98">
                <c:v>30755</c:v>
              </c:pt>
              <c:pt idx="99">
                <c:v>27453</c:v>
              </c:pt>
              <c:pt idx="100">
                <c:v>31015</c:v>
              </c:pt>
              <c:pt idx="101">
                <c:v>28004</c:v>
              </c:pt>
              <c:pt idx="102">
                <c:v>32435</c:v>
              </c:pt>
              <c:pt idx="103">
                <c:v>31952</c:v>
              </c:pt>
              <c:pt idx="104">
                <c:v>30935</c:v>
              </c:pt>
              <c:pt idx="105">
                <c:v>31086</c:v>
              </c:pt>
              <c:pt idx="106">
                <c:v>32061</c:v>
              </c:pt>
              <c:pt idx="107">
                <c:v>26377</c:v>
              </c:pt>
              <c:pt idx="108">
                <c:v>28991</c:v>
              </c:pt>
              <c:pt idx="109">
                <c:v>29956</c:v>
              </c:pt>
              <c:pt idx="110">
                <c:v>28346</c:v>
              </c:pt>
              <c:pt idx="111">
                <c:v>29065</c:v>
              </c:pt>
              <c:pt idx="112">
                <c:v>32512</c:v>
              </c:pt>
              <c:pt idx="113">
                <c:v>32305</c:v>
              </c:pt>
              <c:pt idx="114">
                <c:v>29376</c:v>
              </c:pt>
              <c:pt idx="115">
                <c:v>33795</c:v>
              </c:pt>
              <c:pt idx="116">
                <c:v>31580</c:v>
              </c:pt>
              <c:pt idx="117">
                <c:v>35083</c:v>
              </c:pt>
              <c:pt idx="118">
                <c:v>28815</c:v>
              </c:pt>
              <c:pt idx="119">
                <c:v>27079</c:v>
              </c:pt>
              <c:pt idx="120">
                <c:v>30997</c:v>
              </c:pt>
              <c:pt idx="121">
                <c:v>21542</c:v>
              </c:pt>
              <c:pt idx="122">
                <c:v>8323</c:v>
              </c:pt>
              <c:pt idx="123">
                <c:v>109</c:v>
              </c:pt>
              <c:pt idx="124">
                <c:v>146</c:v>
              </c:pt>
              <c:pt idx="125">
                <c:v>208</c:v>
              </c:pt>
              <c:pt idx="126">
                <c:v>227</c:v>
              </c:pt>
              <c:pt idx="127">
                <c:v>668</c:v>
              </c:pt>
              <c:pt idx="128">
                <c:v>903</c:v>
              </c:pt>
              <c:pt idx="129">
                <c:v>2282</c:v>
              </c:pt>
              <c:pt idx="130">
                <c:v>3090</c:v>
              </c:pt>
              <c:pt idx="131">
                <c:v>3620</c:v>
              </c:pt>
              <c:pt idx="132">
                <c:v>2229</c:v>
              </c:pt>
              <c:pt idx="133">
                <c:v>2415</c:v>
              </c:pt>
              <c:pt idx="134">
                <c:v>4327</c:v>
              </c:pt>
              <c:pt idx="135">
                <c:v>4057</c:v>
              </c:pt>
              <c:pt idx="136">
                <c:v>3848</c:v>
              </c:pt>
              <c:pt idx="137">
                <c:v>5155</c:v>
              </c:pt>
              <c:pt idx="138">
                <c:v>4036</c:v>
              </c:pt>
              <c:pt idx="139">
                <c:v>5072</c:v>
              </c:pt>
              <c:pt idx="140">
                <c:v>6188</c:v>
              </c:pt>
              <c:pt idx="141">
                <c:v>7256</c:v>
              </c:pt>
              <c:pt idx="142">
                <c:v>7902</c:v>
              </c:pt>
              <c:pt idx="143">
                <c:v>3743</c:v>
              </c:pt>
              <c:pt idx="144">
                <c:v>5561</c:v>
              </c:pt>
              <c:pt idx="145">
                <c:v>7460</c:v>
              </c:pt>
              <c:pt idx="146">
                <c:v>9865</c:v>
              </c:pt>
              <c:pt idx="147">
                <c:v>10377</c:v>
              </c:pt>
              <c:pt idx="148">
                <c:v>13976</c:v>
              </c:pt>
              <c:pt idx="149">
                <c:v>13468</c:v>
              </c:pt>
              <c:pt idx="150">
                <c:v>17582</c:v>
              </c:pt>
              <c:pt idx="151">
                <c:v>18075</c:v>
              </c:pt>
              <c:pt idx="152">
                <c:v>15904</c:v>
              </c:pt>
              <c:pt idx="153">
                <c:v>15647</c:v>
              </c:pt>
              <c:pt idx="154">
                <c:v>15488</c:v>
              </c:pt>
              <c:pt idx="155">
                <c:v>15077</c:v>
              </c:pt>
              <c:pt idx="156">
                <c:v>15729</c:v>
              </c:pt>
              <c:pt idx="157">
                <c:v>16512</c:v>
              </c:pt>
              <c:pt idx="158">
                <c:v>18505</c:v>
              </c:pt>
              <c:pt idx="159">
                <c:v>19228</c:v>
              </c:pt>
              <c:pt idx="160">
                <c:v>24319</c:v>
              </c:pt>
              <c:pt idx="161">
                <c:v>23800</c:v>
              </c:pt>
              <c:pt idx="162">
                <c:v>26166</c:v>
              </c:pt>
              <c:pt idx="163">
                <c:v>27771</c:v>
              </c:pt>
              <c:pt idx="164">
                <c:v>22282</c:v>
              </c:pt>
              <c:pt idx="165">
                <c:v>20122</c:v>
              </c:pt>
              <c:pt idx="166">
                <c:v>19842</c:v>
              </c:pt>
              <c:pt idx="167">
                <c:v>19371</c:v>
              </c:pt>
              <c:pt idx="168">
                <c:v>17662</c:v>
              </c:pt>
              <c:pt idx="169">
                <c:v>20749</c:v>
              </c:pt>
              <c:pt idx="170">
                <c:v>19492</c:v>
              </c:pt>
              <c:pt idx="171">
                <c:v>19541</c:v>
              </c:pt>
              <c:pt idx="172">
                <c:v>25882</c:v>
              </c:pt>
              <c:pt idx="173">
                <c:v>24918</c:v>
              </c:pt>
              <c:pt idx="174">
                <c:v>23510</c:v>
              </c:pt>
              <c:pt idx="175">
                <c:v>23395</c:v>
              </c:pt>
              <c:pt idx="176">
                <c:v>19459</c:v>
              </c:pt>
              <c:pt idx="177">
                <c:v>18800</c:v>
              </c:pt>
              <c:pt idx="178">
                <c:v>20887</c:v>
              </c:pt>
              <c:pt idx="179">
                <c:v>19025</c:v>
              </c:pt>
              <c:pt idx="180">
                <c:v>19846</c:v>
              </c:pt>
            </c:numLit>
          </c:val>
          <c:smooth val="0"/>
          <c:extLst>
            <c:ext xmlns:c16="http://schemas.microsoft.com/office/drawing/2014/chart" uri="{C3380CC4-5D6E-409C-BE32-E72D297353CC}">
              <c16:uniqueId val="{00000000-06B6-4267-9FCE-608531BDBD0A}"/>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21114.704050620705</c:v>
              </c:pt>
              <c:pt idx="1">
                <c:v>21693.10295096548</c:v>
              </c:pt>
              <c:pt idx="2">
                <c:v>22268.247147259633</c:v>
              </c:pt>
              <c:pt idx="3">
                <c:v>22835.215832501581</c:v>
              </c:pt>
              <c:pt idx="4">
                <c:v>23386.211952542475</c:v>
              </c:pt>
              <c:pt idx="5">
                <c:v>23907.92523740097</c:v>
              </c:pt>
              <c:pt idx="6">
                <c:v>24387.819205143176</c:v>
              </c:pt>
              <c:pt idx="7">
                <c:v>24825.502448597796</c:v>
              </c:pt>
              <c:pt idx="8">
                <c:v>25227.458741388386</c:v>
              </c:pt>
              <c:pt idx="9">
                <c:v>25602.021354689907</c:v>
              </c:pt>
              <c:pt idx="10">
                <c:v>25961.19810093593</c:v>
              </c:pt>
              <c:pt idx="11">
                <c:v>26318.558771205335</c:v>
              </c:pt>
              <c:pt idx="12">
                <c:v>26688.537958476059</c:v>
              </c:pt>
              <c:pt idx="13">
                <c:v>27082.932696954835</c:v>
              </c:pt>
              <c:pt idx="14">
                <c:v>27509.835482889906</c:v>
              </c:pt>
              <c:pt idx="15">
                <c:v>27972.941879832564</c:v>
              </c:pt>
              <c:pt idx="16">
                <c:v>28471.609615851212</c:v>
              </c:pt>
              <c:pt idx="17">
                <c:v>29001.937477134419</c:v>
              </c:pt>
              <c:pt idx="18">
                <c:v>29559.380640254905</c:v>
              </c:pt>
              <c:pt idx="19">
                <c:v>30139.286344308257</c:v>
              </c:pt>
              <c:pt idx="20">
                <c:v>30740.300447749814</c:v>
              </c:pt>
              <c:pt idx="21">
                <c:v>31359.338522690596</c:v>
              </c:pt>
              <c:pt idx="22">
                <c:v>31992.212840793869</c:v>
              </c:pt>
              <c:pt idx="23">
                <c:v>32634.418335200218</c:v>
              </c:pt>
              <c:pt idx="24">
                <c:v>33282.378726209434</c:v>
              </c:pt>
              <c:pt idx="25">
                <c:v>33929.756315786115</c:v>
              </c:pt>
              <c:pt idx="26">
                <c:v>34571.643027168648</c:v>
              </c:pt>
              <c:pt idx="27">
                <c:v>35197.726027279641</c:v>
              </c:pt>
              <c:pt idx="28">
                <c:v>35795.641840014519</c:v>
              </c:pt>
              <c:pt idx="29">
                <c:v>36354.182263241433</c:v>
              </c:pt>
              <c:pt idx="30">
                <c:v>36864.968452988505</c:v>
              </c:pt>
              <c:pt idx="31">
                <c:v>37319.469383020616</c:v>
              </c:pt>
              <c:pt idx="32">
                <c:v>37710.887058649656</c:v>
              </c:pt>
              <c:pt idx="33">
                <c:v>38033.477015804492</c:v>
              </c:pt>
              <c:pt idx="34">
                <c:v>38283.656903355346</c:v>
              </c:pt>
              <c:pt idx="35">
                <c:v>38458.964893156641</c:v>
              </c:pt>
              <c:pt idx="36">
                <c:v>38559.427500159436</c:v>
              </c:pt>
              <c:pt idx="37">
                <c:v>38581.923274421642</c:v>
              </c:pt>
              <c:pt idx="38">
                <c:v>38522.163338501014</c:v>
              </c:pt>
              <c:pt idx="39">
                <c:v>38378.502891680881</c:v>
              </c:pt>
              <c:pt idx="40">
                <c:v>38149.185969906081</c:v>
              </c:pt>
              <c:pt idx="41">
                <c:v>37830.954106229772</c:v>
              </c:pt>
              <c:pt idx="42">
                <c:v>37421.612647735194</c:v>
              </c:pt>
              <c:pt idx="43">
                <c:v>36916.260987399357</c:v>
              </c:pt>
              <c:pt idx="44">
                <c:v>36307.670905551553</c:v>
              </c:pt>
              <c:pt idx="45">
                <c:v>35596.669921533663</c:v>
              </c:pt>
              <c:pt idx="46">
                <c:v>34790.435883782025</c:v>
              </c:pt>
              <c:pt idx="47">
                <c:v>33900.608970811438</c:v>
              </c:pt>
              <c:pt idx="48">
                <c:v>32948.692925252923</c:v>
              </c:pt>
              <c:pt idx="49">
                <c:v>31961.886880766706</c:v>
              </c:pt>
              <c:pt idx="50">
                <c:v>30963.939278087757</c:v>
              </c:pt>
              <c:pt idx="51">
                <c:v>29975.768671070284</c:v>
              </c:pt>
              <c:pt idx="52">
                <c:v>29015.416674290413</c:v>
              </c:pt>
              <c:pt idx="53">
                <c:v>28098.722133653206</c:v>
              </c:pt>
              <c:pt idx="54">
                <c:v>27241.445478389429</c:v>
              </c:pt>
              <c:pt idx="55">
                <c:v>26457.936415596199</c:v>
              </c:pt>
              <c:pt idx="56">
                <c:v>25759.851206892239</c:v>
              </c:pt>
              <c:pt idx="57">
                <c:v>25161.796177480668</c:v>
              </c:pt>
              <c:pt idx="58">
                <c:v>24675.79980135772</c:v>
              </c:pt>
              <c:pt idx="59">
                <c:v>24310.347756342147</c:v>
              </c:pt>
              <c:pt idx="60">
                <c:v>24069.111920451342</c:v>
              </c:pt>
              <c:pt idx="61">
                <c:v>23951.108823946357</c:v>
              </c:pt>
              <c:pt idx="62">
                <c:v>23951.106885167796</c:v>
              </c:pt>
              <c:pt idx="63">
                <c:v>24061.255413632312</c:v>
              </c:pt>
              <c:pt idx="64">
                <c:v>24273.453611971399</c:v>
              </c:pt>
              <c:pt idx="65">
                <c:v>24576.867427402918</c:v>
              </c:pt>
              <c:pt idx="66">
                <c:v>24962.552353532759</c:v>
              </c:pt>
              <c:pt idx="67">
                <c:v>25415.989016539414</c:v>
              </c:pt>
              <c:pt idx="68">
                <c:v>25921.155490247835</c:v>
              </c:pt>
              <c:pt idx="69">
                <c:v>26462.215859466436</c:v>
              </c:pt>
              <c:pt idx="70">
                <c:v>27024.87305351338</c:v>
              </c:pt>
              <c:pt idx="71">
                <c:v>27594.038785847366</c:v>
              </c:pt>
              <c:pt idx="72">
                <c:v>28158.72389687358</c:v>
              </c:pt>
              <c:pt idx="73">
                <c:v>28706.658188211353</c:v>
              </c:pt>
              <c:pt idx="74">
                <c:v>29225.880737583142</c:v>
              </c:pt>
              <c:pt idx="75">
                <c:v>29706.4349645232</c:v>
              </c:pt>
              <c:pt idx="76">
                <c:v>30139.882407828198</c:v>
              </c:pt>
              <c:pt idx="77">
                <c:v>30519.449171330281</c:v>
              </c:pt>
              <c:pt idx="78">
                <c:v>30843.50647645376</c:v>
              </c:pt>
              <c:pt idx="79">
                <c:v>31107.962095451618</c:v>
              </c:pt>
              <c:pt idx="80">
                <c:v>31311.955294100386</c:v>
              </c:pt>
              <c:pt idx="81">
                <c:v>31459.708376081147</c:v>
              </c:pt>
              <c:pt idx="82">
                <c:v>31557.51168978088</c:v>
              </c:pt>
              <c:pt idx="83">
                <c:v>31614.130875210478</c:v>
              </c:pt>
              <c:pt idx="84">
                <c:v>31638.35406069105</c:v>
              </c:pt>
              <c:pt idx="85">
                <c:v>31634.985243668496</c:v>
              </c:pt>
              <c:pt idx="86">
                <c:v>31610.148067528033</c:v>
              </c:pt>
              <c:pt idx="87">
                <c:v>31566.229190411206</c:v>
              </c:pt>
              <c:pt idx="88">
                <c:v>31507.072122392048</c:v>
              </c:pt>
              <c:pt idx="89">
                <c:v>31435.136144354172</c:v>
              </c:pt>
              <c:pt idx="90">
                <c:v>31354.641465058794</c:v>
              </c:pt>
              <c:pt idx="91">
                <c:v>31266.879157122781</c:v>
              </c:pt>
              <c:pt idx="92">
                <c:v>31173.359651697934</c:v>
              </c:pt>
              <c:pt idx="93">
                <c:v>31077.798500778925</c:v>
              </c:pt>
              <c:pt idx="94">
                <c:v>30984.178896708734</c:v>
              </c:pt>
              <c:pt idx="95">
                <c:v>30899.133233329569</c:v>
              </c:pt>
              <c:pt idx="96">
                <c:v>30828.560725586925</c:v>
              </c:pt>
              <c:pt idx="97">
                <c:v>30774.204455192968</c:v>
              </c:pt>
              <c:pt idx="98">
                <c:v>30733.992943134279</c:v>
              </c:pt>
              <c:pt idx="99">
                <c:v>30706.842505942259</c:v>
              </c:pt>
              <c:pt idx="100">
                <c:v>30691.690467205175</c:v>
              </c:pt>
              <c:pt idx="101">
                <c:v>30684.220308005359</c:v>
              </c:pt>
              <c:pt idx="102">
                <c:v>30680.438818957933</c:v>
              </c:pt>
              <c:pt idx="103">
                <c:v>30673.672570370014</c:v>
              </c:pt>
              <c:pt idx="104">
                <c:v>30659.002693729763</c:v>
              </c:pt>
              <c:pt idx="105">
                <c:v>30632.788647954967</c:v>
              </c:pt>
              <c:pt idx="106">
                <c:v>30591.66588926968</c:v>
              </c:pt>
              <c:pt idx="107">
                <c:v>30532.723085249996</c:v>
              </c:pt>
              <c:pt idx="108">
                <c:v>30454.518237582743</c:v>
              </c:pt>
              <c:pt idx="109">
                <c:v>30351.453624869508</c:v>
              </c:pt>
              <c:pt idx="110">
                <c:v>30216.468007474301</c:v>
              </c:pt>
              <c:pt idx="111">
                <c:v>30042.104692136269</c:v>
              </c:pt>
              <c:pt idx="112">
                <c:v>29819.036517587079</c:v>
              </c:pt>
              <c:pt idx="113">
                <c:v>29536.959217866264</c:v>
              </c:pt>
              <c:pt idx="114">
                <c:v>29188.261490495763</c:v>
              </c:pt>
              <c:pt idx="115">
                <c:v>28768.100073779653</c:v>
              </c:pt>
              <c:pt idx="116">
                <c:v>28271.81944453152</c:v>
              </c:pt>
              <c:pt idx="117">
                <c:v>27699.790979491168</c:v>
              </c:pt>
              <c:pt idx="118">
                <c:v>27055.694235953866</c:v>
              </c:pt>
              <c:pt idx="119">
                <c:v>26350.591980235386</c:v>
              </c:pt>
              <c:pt idx="120">
                <c:v>25597.306284415547</c:v>
              </c:pt>
              <c:pt idx="121">
                <c:v>24809.38762859394</c:v>
              </c:pt>
              <c:pt idx="122">
                <c:v>24005.786186585749</c:v>
              </c:pt>
              <c:pt idx="124">
                <c:v>-395.98375175965435</c:v>
              </c:pt>
              <c:pt idx="125">
                <c:v>-21.270162378979261</c:v>
              </c:pt>
              <c:pt idx="126">
                <c:v>353.98541075345548</c:v>
              </c:pt>
              <c:pt idx="127">
                <c:v>730.55422155178849</c:v>
              </c:pt>
              <c:pt idx="128">
                <c:v>1109.0805385194049</c:v>
              </c:pt>
              <c:pt idx="129">
                <c:v>1490.146075938138</c:v>
              </c:pt>
              <c:pt idx="130">
                <c:v>1874.1264675513016</c:v>
              </c:pt>
              <c:pt idx="131">
                <c:v>2262.1892010262713</c:v>
              </c:pt>
              <c:pt idx="132">
                <c:v>2656.717637562871</c:v>
              </c:pt>
              <c:pt idx="133">
                <c:v>3061.4529491598983</c:v>
              </c:pt>
              <c:pt idx="134">
                <c:v>3479.7085901785877</c:v>
              </c:pt>
              <c:pt idx="135">
                <c:v>3914.1515620310142</c:v>
              </c:pt>
              <c:pt idx="136">
                <c:v>4368.2961575390736</c:v>
              </c:pt>
              <c:pt idx="137">
                <c:v>4845.7995179626296</c:v>
              </c:pt>
              <c:pt idx="138">
                <c:v>5349.7984884040061</c:v>
              </c:pt>
              <c:pt idx="139">
                <c:v>5883.7391144475632</c:v>
              </c:pt>
              <c:pt idx="140">
                <c:v>6449.7536431892586</c:v>
              </c:pt>
              <c:pt idx="141">
                <c:v>7049.1625826106019</c:v>
              </c:pt>
              <c:pt idx="142">
                <c:v>7683.0246870499141</c:v>
              </c:pt>
              <c:pt idx="143">
                <c:v>8352.6055482629054</c:v>
              </c:pt>
              <c:pt idx="144">
                <c:v>9059.3897333182376</c:v>
              </c:pt>
              <c:pt idx="145">
                <c:v>9800.2522037363087</c:v>
              </c:pt>
              <c:pt idx="146">
                <c:v>10568.569531304196</c:v>
              </c:pt>
              <c:pt idx="147">
                <c:v>11355.378035605243</c:v>
              </c:pt>
              <c:pt idx="148">
                <c:v>12151.01046669149</c:v>
              </c:pt>
              <c:pt idx="149">
                <c:v>12944.821196579374</c:v>
              </c:pt>
              <c:pt idx="150">
                <c:v>13727.98958681864</c:v>
              </c:pt>
              <c:pt idx="151">
                <c:v>14492.218177762452</c:v>
              </c:pt>
              <c:pt idx="152">
                <c:v>15233.063520177155</c:v>
              </c:pt>
              <c:pt idx="153">
                <c:v>15949.664946651332</c:v>
              </c:pt>
              <c:pt idx="154">
                <c:v>16641.832726253386</c:v>
              </c:pt>
              <c:pt idx="155">
                <c:v>17309.074463105066</c:v>
              </c:pt>
              <c:pt idx="156">
                <c:v>17949.743928601867</c:v>
              </c:pt>
              <c:pt idx="157">
                <c:v>18559.962819676177</c:v>
              </c:pt>
              <c:pt idx="158">
                <c:v>19133.632089331786</c:v>
              </c:pt>
              <c:pt idx="159">
                <c:v>19662.604727752809</c:v>
              </c:pt>
              <c:pt idx="160">
                <c:v>20138.105093034024</c:v>
              </c:pt>
              <c:pt idx="161">
                <c:v>20550.922938542466</c:v>
              </c:pt>
              <c:pt idx="162">
                <c:v>20896.02891255213</c:v>
              </c:pt>
              <c:pt idx="163">
                <c:v>21171.642740398471</c:v>
              </c:pt>
              <c:pt idx="164">
                <c:v>21381.254118504396</c:v>
              </c:pt>
              <c:pt idx="165">
                <c:v>21534.952100552411</c:v>
              </c:pt>
              <c:pt idx="166">
                <c:v>21643.726486106516</c:v>
              </c:pt>
              <c:pt idx="167">
                <c:v>21717.15412263016</c:v>
              </c:pt>
              <c:pt idx="168">
                <c:v>21763.010131100691</c:v>
              </c:pt>
              <c:pt idx="169">
                <c:v>21786.723478372824</c:v>
              </c:pt>
              <c:pt idx="170">
                <c:v>21789.62212117017</c:v>
              </c:pt>
              <c:pt idx="171">
                <c:v>21771.996292737971</c:v>
              </c:pt>
              <c:pt idx="172">
                <c:v>21731.8386042003</c:v>
              </c:pt>
              <c:pt idx="173">
                <c:v>21664.910670388501</c:v>
              </c:pt>
              <c:pt idx="174">
                <c:v>21571.124267529718</c:v>
              </c:pt>
              <c:pt idx="175">
                <c:v>21453.644261180711</c:v>
              </c:pt>
              <c:pt idx="176">
                <c:v>21317.574392630711</c:v>
              </c:pt>
              <c:pt idx="177">
                <c:v>21169.959758907775</c:v>
              </c:pt>
              <c:pt idx="178">
                <c:v>21015.986882647321</c:v>
              </c:pt>
              <c:pt idx="179">
                <c:v>20858.472326725867</c:v>
              </c:pt>
              <c:pt idx="180">
                <c:v>20700.103667137275</c:v>
              </c:pt>
              <c:pt idx="181">
                <c:v>20645.199052349461</c:v>
              </c:pt>
              <c:pt idx="182">
                <c:v>20504.332995911973</c:v>
              </c:pt>
              <c:pt idx="183">
                <c:v>20353.677044955199</c:v>
              </c:pt>
              <c:pt idx="184">
                <c:v>20212.716632534168</c:v>
              </c:pt>
            </c:numLit>
          </c:val>
          <c:smooth val="0"/>
          <c:extLst>
            <c:ext xmlns:c16="http://schemas.microsoft.com/office/drawing/2014/chart" uri="{C3380CC4-5D6E-409C-BE32-E72D297353CC}">
              <c16:uniqueId val="{00000001-06B6-4267-9FCE-608531BDBD0A}"/>
            </c:ext>
          </c:extLst>
        </c:ser>
        <c:dLbls>
          <c:showLegendKey val="0"/>
          <c:showVal val="0"/>
          <c:showCatName val="0"/>
          <c:showSerName val="0"/>
          <c:showPercent val="0"/>
          <c:showBubbleSize val="0"/>
        </c:dLbls>
        <c:smooth val="0"/>
        <c:axId val="311093888"/>
        <c:axId val="311108352"/>
      </c:lineChart>
      <c:dateAx>
        <c:axId val="3110938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108352"/>
        <c:crosses val="autoZero"/>
        <c:auto val="0"/>
        <c:lblOffset val="100"/>
        <c:baseTimeUnit val="months"/>
        <c:majorUnit val="2"/>
        <c:majorTimeUnit val="years"/>
      </c:dateAx>
      <c:valAx>
        <c:axId val="311108352"/>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09388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638720243058E-2"/>
          <c:y val="0.18016150117498639"/>
          <c:w val="0.8808512438036885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formatCode="m/d/yyyy">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0.8</c:v>
              </c:pt>
              <c:pt idx="1">
                <c:v>1.26</c:v>
              </c:pt>
              <c:pt idx="2">
                <c:v>2.2599999999999998</c:v>
              </c:pt>
              <c:pt idx="3">
                <c:v>3.3</c:v>
              </c:pt>
              <c:pt idx="4">
                <c:v>3.61</c:v>
              </c:pt>
              <c:pt idx="5">
                <c:v>3.67</c:v>
              </c:pt>
              <c:pt idx="6">
                <c:v>3.1</c:v>
              </c:pt>
              <c:pt idx="7">
                <c:v>2.5</c:v>
              </c:pt>
              <c:pt idx="8">
                <c:v>3.2</c:v>
              </c:pt>
              <c:pt idx="9">
                <c:v>3.8</c:v>
              </c:pt>
              <c:pt idx="10">
                <c:v>4.66</c:v>
              </c:pt>
              <c:pt idx="11">
                <c:v>4.91</c:v>
              </c:pt>
              <c:pt idx="12">
                <c:v>5.8000000000000052</c:v>
              </c:pt>
              <c:pt idx="13">
                <c:v>6.6000000000000059</c:v>
              </c:pt>
              <c:pt idx="14">
                <c:v>6.4000000000000057</c:v>
              </c:pt>
              <c:pt idx="15">
                <c:v>5.4999999999999938</c:v>
              </c:pt>
              <c:pt idx="16">
                <c:v>5.4000000000000048</c:v>
              </c:pt>
              <c:pt idx="17">
                <c:v>5.5700000000000083</c:v>
              </c:pt>
              <c:pt idx="18">
                <c:v>5.85</c:v>
              </c:pt>
              <c:pt idx="19">
                <c:v>5.3900000000000059</c:v>
              </c:pt>
              <c:pt idx="20">
                <c:v>4.5600000000000085</c:v>
              </c:pt>
              <c:pt idx="21">
                <c:v>3.0999999999999917</c:v>
              </c:pt>
              <c:pt idx="22">
                <c:v>1.0999999999999899</c:v>
              </c:pt>
              <c:pt idx="23">
                <c:v>0</c:v>
              </c:pt>
              <c:pt idx="24">
                <c:v>-0.9199999999999986</c:v>
              </c:pt>
              <c:pt idx="25">
                <c:v>-1.8000000000000016</c:v>
              </c:pt>
              <c:pt idx="26">
                <c:v>-2.0000000000000018</c:v>
              </c:pt>
              <c:pt idx="27">
                <c:v>-2.2100000000000009</c:v>
              </c:pt>
              <c:pt idx="28">
                <c:v>-2.5800000000000045</c:v>
              </c:pt>
              <c:pt idx="29">
                <c:v>-2.9100000000000015</c:v>
              </c:pt>
              <c:pt idx="30">
                <c:v>-3.400000000000003</c:v>
              </c:pt>
              <c:pt idx="31">
                <c:v>-3.9399999999999991</c:v>
              </c:pt>
              <c:pt idx="32">
                <c:v>-4.2399999999999993</c:v>
              </c:pt>
              <c:pt idx="33">
                <c:v>-3.5000000000000031</c:v>
              </c:pt>
              <c:pt idx="34">
                <c:v>-2.8699999999999948</c:v>
              </c:pt>
              <c:pt idx="35">
                <c:v>-2.4899999999999922</c:v>
              </c:pt>
              <c:pt idx="36">
                <c:v>-2.1800000000000042</c:v>
              </c:pt>
              <c:pt idx="37">
                <c:v>-1.980000000000004</c:v>
              </c:pt>
              <c:pt idx="38">
                <c:v>-2.1000000000000019</c:v>
              </c:pt>
              <c:pt idx="39">
                <c:v>-2.5000000000000022</c:v>
              </c:pt>
              <c:pt idx="40">
                <c:v>-2.6499999999999968</c:v>
              </c:pt>
              <c:pt idx="41">
                <c:v>-2.7499999999999969</c:v>
              </c:pt>
              <c:pt idx="42">
                <c:v>-2.5800000000000045</c:v>
              </c:pt>
              <c:pt idx="43">
                <c:v>-1.8500000000000072</c:v>
              </c:pt>
              <c:pt idx="44">
                <c:v>-1.4000000000000012</c:v>
              </c:pt>
              <c:pt idx="45">
                <c:v>-1.5000000000000013</c:v>
              </c:pt>
              <c:pt idx="46">
                <c:v>-1.4399999999999968</c:v>
              </c:pt>
              <c:pt idx="47">
                <c:v>-1.4000000000000012</c:v>
              </c:pt>
              <c:pt idx="48">
                <c:v>-1.6599999999999948</c:v>
              </c:pt>
              <c:pt idx="49">
                <c:v>-1.9700000000000051</c:v>
              </c:pt>
              <c:pt idx="50">
                <c:v>-2.2100000000000009</c:v>
              </c:pt>
              <c:pt idx="51">
                <c:v>-2.0700000000000052</c:v>
              </c:pt>
              <c:pt idx="52">
                <c:v>-1.6199999999999992</c:v>
              </c:pt>
              <c:pt idx="53">
                <c:v>-1.31</c:v>
              </c:pt>
              <c:pt idx="54">
                <c:v>-1.1900000000000022</c:v>
              </c:pt>
              <c:pt idx="55">
                <c:v>-1.4499999999999957</c:v>
              </c:pt>
              <c:pt idx="56">
                <c:v>-1.8299999999999983</c:v>
              </c:pt>
              <c:pt idx="57">
                <c:v>-2.0499999999999963</c:v>
              </c:pt>
              <c:pt idx="58">
                <c:v>-2.2499999999999964</c:v>
              </c:pt>
              <c:pt idx="59">
                <c:v>-2.5100000000000122</c:v>
              </c:pt>
              <c:pt idx="60">
                <c:v>-3.1000000000000139</c:v>
              </c:pt>
              <c:pt idx="61">
                <c:v>-3.53</c:v>
              </c:pt>
              <c:pt idx="62">
                <c:v>-3.5000000000000142</c:v>
              </c:pt>
              <c:pt idx="63">
                <c:v>-3.53</c:v>
              </c:pt>
              <c:pt idx="64">
                <c:v>-3.7900000000000045</c:v>
              </c:pt>
              <c:pt idx="65">
                <c:v>-4.049999999999998</c:v>
              </c:pt>
              <c:pt idx="66">
                <c:v>-4.5300000000000011</c:v>
              </c:pt>
              <c:pt idx="67">
                <c:v>-4.8599999999999977</c:v>
              </c:pt>
              <c:pt idx="68">
                <c:v>-4.8000000000000149</c:v>
              </c:pt>
              <c:pt idx="69">
                <c:v>-4.9000000000000039</c:v>
              </c:pt>
              <c:pt idx="70">
                <c:v>-5.2000000000000046</c:v>
              </c:pt>
              <c:pt idx="71">
                <c:v>-5.4000000000000048</c:v>
              </c:pt>
              <c:pt idx="72">
                <c:v>-4.9000000000000155</c:v>
              </c:pt>
              <c:pt idx="73">
                <c:v>-4.4999999999999929</c:v>
              </c:pt>
              <c:pt idx="74">
                <c:v>-3.6000000000000032</c:v>
              </c:pt>
              <c:pt idx="75">
                <c:v>-2.5000000000000022</c:v>
              </c:pt>
              <c:pt idx="76">
                <c:v>-1.8000000000000016</c:v>
              </c:pt>
              <c:pt idx="77">
                <c:v>-2.0000000000000018</c:v>
              </c:pt>
              <c:pt idx="78">
                <c:v>-1.2000000000000011</c:v>
              </c:pt>
              <c:pt idx="79">
                <c:v>-0.40000000000000036</c:v>
              </c:pt>
              <c:pt idx="80">
                <c:v>9.9999999999988987E-2</c:v>
              </c:pt>
              <c:pt idx="81">
                <c:v>0.8999999999999897</c:v>
              </c:pt>
              <c:pt idx="82">
                <c:v>2.8999999999999915</c:v>
              </c:pt>
              <c:pt idx="83">
                <c:v>5.0999999999999934</c:v>
              </c:pt>
              <c:pt idx="84">
                <c:v>5.8999999999999941</c:v>
              </c:pt>
              <c:pt idx="85">
                <c:v>6.6000000000000059</c:v>
              </c:pt>
              <c:pt idx="86">
                <c:v>6.4999999999999947</c:v>
              </c:pt>
              <c:pt idx="87">
                <c:v>5.2000000000000046</c:v>
              </c:pt>
              <c:pt idx="88">
                <c:v>4.6000000000000041</c:v>
              </c:pt>
              <c:pt idx="89">
                <c:v>5.4000000000000048</c:v>
              </c:pt>
              <c:pt idx="90">
                <c:v>5.8000000000000052</c:v>
              </c:pt>
              <c:pt idx="91">
                <c:v>6.4000000000000057</c:v>
              </c:pt>
              <c:pt idx="92">
                <c:v>7.2999999999999954</c:v>
              </c:pt>
              <c:pt idx="93">
                <c:v>7.4999999999999956</c:v>
              </c:pt>
              <c:pt idx="94">
                <c:v>6.2999999999999945</c:v>
              </c:pt>
              <c:pt idx="95">
                <c:v>5.4999999999999938</c:v>
              </c:pt>
              <c:pt idx="96">
                <c:v>4.8999999999999932</c:v>
              </c:pt>
              <c:pt idx="97">
                <c:v>4.2000000000000037</c:v>
              </c:pt>
              <c:pt idx="98">
                <c:v>3.6999999999999922</c:v>
              </c:pt>
              <c:pt idx="99">
                <c:v>3.8999999999999924</c:v>
              </c:pt>
              <c:pt idx="100">
                <c:v>4.4000000000000039</c:v>
              </c:pt>
              <c:pt idx="101">
                <c:v>4.6000000000000041</c:v>
              </c:pt>
              <c:pt idx="102">
                <c:v>4.0999999999999925</c:v>
              </c:pt>
              <c:pt idx="103">
                <c:v>3.499999999999992</c:v>
              </c:pt>
              <c:pt idx="104">
                <c:v>2.8999999999999915</c:v>
              </c:pt>
              <c:pt idx="105">
                <c:v>2.4999999999999911</c:v>
              </c:pt>
              <c:pt idx="106">
                <c:v>2.200000000000002</c:v>
              </c:pt>
              <c:pt idx="107">
                <c:v>0.80000000000000071</c:v>
              </c:pt>
              <c:pt idx="108">
                <c:v>0.29999999999998916</c:v>
              </c:pt>
              <c:pt idx="109">
                <c:v>0.29999999999998916</c:v>
              </c:pt>
              <c:pt idx="110">
                <c:v>0.40000000000000036</c:v>
              </c:pt>
              <c:pt idx="111">
                <c:v>0.8999999999999897</c:v>
              </c:pt>
              <c:pt idx="112">
                <c:v>0.49999999999998934</c:v>
              </c:pt>
              <c:pt idx="113">
                <c:v>0</c:v>
              </c:pt>
              <c:pt idx="114">
                <c:v>-0.19999999999998908</c:v>
              </c:pt>
              <c:pt idx="115">
                <c:v>-0.80000000000000071</c:v>
              </c:pt>
              <c:pt idx="116">
                <c:v>-1.2000000000000011</c:v>
              </c:pt>
              <c:pt idx="117">
                <c:v>-1.4999999999999902</c:v>
              </c:pt>
              <c:pt idx="118">
                <c:v>-1.6000000000000014</c:v>
              </c:pt>
              <c:pt idx="119">
                <c:v>-0.9000000000000119</c:v>
              </c:pt>
              <c:pt idx="120">
                <c:v>-0.60000000000000053</c:v>
              </c:pt>
              <c:pt idx="121">
                <c:v>-0.70000000000000062</c:v>
              </c:pt>
              <c:pt idx="122">
                <c:v>-1.2000000000000011</c:v>
              </c:pt>
              <c:pt idx="123">
                <c:v>-2.200000000000002</c:v>
              </c:pt>
              <c:pt idx="124">
                <c:v>-2.4000000000000021</c:v>
              </c:pt>
              <c:pt idx="125">
                <c:v>-2.0000000000000129</c:v>
              </c:pt>
              <c:pt idx="126">
                <c:v>-1.7999999999999905</c:v>
              </c:pt>
              <c:pt idx="127">
                <c:v>-1.4000000000000012</c:v>
              </c:pt>
              <c:pt idx="128">
                <c:v>-1.3000000000000012</c:v>
              </c:pt>
              <c:pt idx="129">
                <c:v>-1.2000000000000011</c:v>
              </c:pt>
              <c:pt idx="130">
                <c:v>-0.80000000000000071</c:v>
              </c:pt>
              <c:pt idx="131">
                <c:v>0</c:v>
              </c:pt>
              <c:pt idx="132">
                <c:v>-4.9502451136706256</c:v>
              </c:pt>
              <c:pt idx="133">
                <c:v>-4.3806946769480497</c:v>
              </c:pt>
              <c:pt idx="134">
                <c:v>-2.8718034023624828</c:v>
              </c:pt>
              <c:pt idx="135">
                <c:v>-1.3783664047952837</c:v>
              </c:pt>
              <c:pt idx="136">
                <c:v>0.50846276758600428</c:v>
              </c:pt>
              <c:pt idx="137">
                <c:v>0.96612529079638243</c:v>
              </c:pt>
              <c:pt idx="138">
                <c:v>2.2091515508751103</c:v>
              </c:pt>
              <c:pt idx="139">
                <c:v>2.6905108188587157</c:v>
              </c:pt>
              <c:pt idx="140">
                <c:v>4.0493913570730955</c:v>
              </c:pt>
              <c:pt idx="141">
                <c:v>7.5679902088243489</c:v>
              </c:pt>
              <c:pt idx="142">
                <c:v>6.8319897351343029</c:v>
              </c:pt>
              <c:pt idx="143">
                <c:v>2.5538728935214028</c:v>
              </c:pt>
              <c:pt idx="144">
                <c:v>9.09</c:v>
              </c:pt>
              <c:pt idx="145">
                <c:v>8.83</c:v>
              </c:pt>
              <c:pt idx="146">
                <c:v>8.31</c:v>
              </c:pt>
              <c:pt idx="147">
                <c:v>2.65</c:v>
              </c:pt>
              <c:pt idx="148">
                <c:v>6.42</c:v>
              </c:pt>
              <c:pt idx="149">
                <c:v>6.13</c:v>
              </c:pt>
              <c:pt idx="150">
                <c:v>4.25</c:v>
              </c:pt>
              <c:pt idx="151">
                <c:v>2.2000000000000002</c:v>
              </c:pt>
              <c:pt idx="152">
                <c:v>1</c:v>
              </c:pt>
              <c:pt idx="153">
                <c:v>-1.33</c:v>
              </c:pt>
              <c:pt idx="154">
                <c:v>-1.24</c:v>
              </c:pt>
              <c:pt idx="155">
                <c:v>-0.63</c:v>
              </c:pt>
              <c:pt idx="156">
                <c:v>-0.9</c:v>
              </c:pt>
              <c:pt idx="157">
                <c:v>-1.43</c:v>
              </c:pt>
              <c:pt idx="158">
                <c:v>-2.4700000000000002</c:v>
              </c:pt>
              <c:pt idx="159">
                <c:v>1.47</c:v>
              </c:pt>
              <c:pt idx="160">
                <c:v>-4.55</c:v>
              </c:pt>
              <c:pt idx="161">
                <c:v>-5.34</c:v>
              </c:pt>
              <c:pt idx="162">
                <c:v>-4.43</c:v>
              </c:pt>
              <c:pt idx="163">
                <c:v>-2.96</c:v>
              </c:pt>
              <c:pt idx="164">
                <c:v>-2.5099999999999998</c:v>
              </c:pt>
              <c:pt idx="165">
                <c:v>-2.6</c:v>
              </c:pt>
              <c:pt idx="166">
                <c:v>-2.95</c:v>
              </c:pt>
              <c:pt idx="167">
                <c:v>-2.7</c:v>
              </c:pt>
              <c:pt idx="168">
                <c:v>-2.44</c:v>
              </c:pt>
              <c:pt idx="169">
                <c:v>-2.71</c:v>
              </c:pt>
              <c:pt idx="170">
                <c:v>-2.8</c:v>
              </c:pt>
              <c:pt idx="171">
                <c:v>-2.54</c:v>
              </c:pt>
              <c:pt idx="172">
                <c:v>-1.47</c:v>
              </c:pt>
              <c:pt idx="173">
                <c:v>-0.83</c:v>
              </c:pt>
              <c:pt idx="174">
                <c:v>-0.74</c:v>
              </c:pt>
              <c:pt idx="175">
                <c:v>-1.76</c:v>
              </c:pt>
              <c:pt idx="176">
                <c:v>-2.76</c:v>
              </c:pt>
              <c:pt idx="177">
                <c:v>-2.85</c:v>
              </c:pt>
              <c:pt idx="178">
                <c:v>-2.4900000000000002</c:v>
              </c:pt>
              <c:pt idx="179">
                <c:v>-2.31</c:v>
              </c:pt>
              <c:pt idx="180">
                <c:v>-2.3199999999999998</c:v>
              </c:pt>
            </c:numLit>
          </c:val>
          <c:smooth val="0"/>
          <c:extLst>
            <c:ext xmlns:c16="http://schemas.microsoft.com/office/drawing/2014/chart" uri="{C3380CC4-5D6E-409C-BE32-E72D297353CC}">
              <c16:uniqueId val="{00000000-B957-4D12-833D-1E5EE55C3D8B}"/>
            </c:ext>
          </c:extLst>
        </c:ser>
        <c:dLbls>
          <c:showLegendKey val="0"/>
          <c:showVal val="0"/>
          <c:showCatName val="0"/>
          <c:showSerName val="0"/>
          <c:showPercent val="0"/>
          <c:showBubbleSize val="0"/>
        </c:dLbls>
        <c:smooth val="0"/>
        <c:axId val="237036288"/>
        <c:axId val="237038208"/>
      </c:lineChart>
      <c:dateAx>
        <c:axId val="2370362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Int!$AG$4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7038208"/>
        <c:crosses val="autoZero"/>
        <c:auto val="0"/>
        <c:lblOffset val="100"/>
        <c:baseTimeUnit val="months"/>
        <c:majorUnit val="2"/>
        <c:majorTimeUnit val="years"/>
      </c:dateAx>
      <c:valAx>
        <c:axId val="2370382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703628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Tour!$X$5:$Y$5</c:f>
          <c:strCache>
            <c:ptCount val="2"/>
            <c:pt idx="0">
              <c:v>Americas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25962</c:v>
              </c:pt>
              <c:pt idx="1">
                <c:v>24012</c:v>
              </c:pt>
              <c:pt idx="2">
                <c:v>31834</c:v>
              </c:pt>
              <c:pt idx="3">
                <c:v>24520</c:v>
              </c:pt>
              <c:pt idx="4">
                <c:v>33614</c:v>
              </c:pt>
              <c:pt idx="5">
                <c:v>98090</c:v>
              </c:pt>
              <c:pt idx="6">
                <c:v>43799</c:v>
              </c:pt>
              <c:pt idx="7">
                <c:v>38668</c:v>
              </c:pt>
              <c:pt idx="8">
                <c:v>33729</c:v>
              </c:pt>
              <c:pt idx="9">
                <c:v>36987</c:v>
              </c:pt>
              <c:pt idx="10">
                <c:v>30691</c:v>
              </c:pt>
              <c:pt idx="11">
                <c:v>36075</c:v>
              </c:pt>
              <c:pt idx="12">
                <c:v>29212</c:v>
              </c:pt>
              <c:pt idx="13">
                <c:v>30384</c:v>
              </c:pt>
              <c:pt idx="14">
                <c:v>35990</c:v>
              </c:pt>
              <c:pt idx="15">
                <c:v>30141</c:v>
              </c:pt>
              <c:pt idx="16">
                <c:v>33128</c:v>
              </c:pt>
              <c:pt idx="17">
                <c:v>39729</c:v>
              </c:pt>
              <c:pt idx="18">
                <c:v>45014</c:v>
              </c:pt>
              <c:pt idx="19">
                <c:v>37188</c:v>
              </c:pt>
              <c:pt idx="20">
                <c:v>37916</c:v>
              </c:pt>
              <c:pt idx="21">
                <c:v>37153</c:v>
              </c:pt>
              <c:pt idx="22">
                <c:v>34463</c:v>
              </c:pt>
              <c:pt idx="23">
                <c:v>42572</c:v>
              </c:pt>
              <c:pt idx="24">
                <c:v>38271</c:v>
              </c:pt>
              <c:pt idx="25">
                <c:v>37155</c:v>
              </c:pt>
              <c:pt idx="26">
                <c:v>43602</c:v>
              </c:pt>
              <c:pt idx="27">
                <c:v>39159</c:v>
              </c:pt>
              <c:pt idx="28">
                <c:v>44162</c:v>
              </c:pt>
              <c:pt idx="29">
                <c:v>43510</c:v>
              </c:pt>
              <c:pt idx="30">
                <c:v>51767</c:v>
              </c:pt>
              <c:pt idx="31">
                <c:v>42033</c:v>
              </c:pt>
              <c:pt idx="32">
                <c:v>43831</c:v>
              </c:pt>
              <c:pt idx="33">
                <c:v>45133</c:v>
              </c:pt>
              <c:pt idx="34">
                <c:v>39616</c:v>
              </c:pt>
              <c:pt idx="35">
                <c:v>45120</c:v>
              </c:pt>
              <c:pt idx="36">
                <c:v>40465</c:v>
              </c:pt>
              <c:pt idx="37">
                <c:v>38960</c:v>
              </c:pt>
              <c:pt idx="38">
                <c:v>47073</c:v>
              </c:pt>
              <c:pt idx="39">
                <c:v>38464</c:v>
              </c:pt>
              <c:pt idx="40">
                <c:v>43708</c:v>
              </c:pt>
              <c:pt idx="41">
                <c:v>45255</c:v>
              </c:pt>
              <c:pt idx="42">
                <c:v>50176</c:v>
              </c:pt>
              <c:pt idx="43">
                <c:v>49564</c:v>
              </c:pt>
              <c:pt idx="44">
                <c:v>46589</c:v>
              </c:pt>
              <c:pt idx="45">
                <c:v>47430</c:v>
              </c:pt>
              <c:pt idx="46">
                <c:v>45410</c:v>
              </c:pt>
              <c:pt idx="47">
                <c:v>52187</c:v>
              </c:pt>
              <c:pt idx="48">
                <c:v>34149</c:v>
              </c:pt>
              <c:pt idx="49">
                <c:v>33147</c:v>
              </c:pt>
              <c:pt idx="50">
                <c:v>40562</c:v>
              </c:pt>
              <c:pt idx="51">
                <c:v>32932</c:v>
              </c:pt>
              <c:pt idx="52">
                <c:v>39161</c:v>
              </c:pt>
              <c:pt idx="53">
                <c:v>36149</c:v>
              </c:pt>
              <c:pt idx="54">
                <c:v>37379</c:v>
              </c:pt>
              <c:pt idx="55">
                <c:v>38952</c:v>
              </c:pt>
              <c:pt idx="56">
                <c:v>37816</c:v>
              </c:pt>
              <c:pt idx="57">
                <c:v>35745</c:v>
              </c:pt>
              <c:pt idx="58">
                <c:v>31034</c:v>
              </c:pt>
              <c:pt idx="59">
                <c:v>37893</c:v>
              </c:pt>
              <c:pt idx="60">
                <c:v>29133</c:v>
              </c:pt>
              <c:pt idx="61">
                <c:v>27645</c:v>
              </c:pt>
              <c:pt idx="62">
                <c:v>35932</c:v>
              </c:pt>
              <c:pt idx="63">
                <c:v>26128</c:v>
              </c:pt>
              <c:pt idx="64">
                <c:v>36093</c:v>
              </c:pt>
              <c:pt idx="65">
                <c:v>32557</c:v>
              </c:pt>
              <c:pt idx="66">
                <c:v>37428</c:v>
              </c:pt>
              <c:pt idx="67">
                <c:v>33898</c:v>
              </c:pt>
              <c:pt idx="68">
                <c:v>34208</c:v>
              </c:pt>
              <c:pt idx="69">
                <c:v>35889</c:v>
              </c:pt>
              <c:pt idx="70">
                <c:v>34819</c:v>
              </c:pt>
              <c:pt idx="71">
                <c:v>40024</c:v>
              </c:pt>
              <c:pt idx="72">
                <c:v>32294</c:v>
              </c:pt>
              <c:pt idx="73">
                <c:v>32838</c:v>
              </c:pt>
              <c:pt idx="74">
                <c:v>41358</c:v>
              </c:pt>
              <c:pt idx="75">
                <c:v>35271</c:v>
              </c:pt>
              <c:pt idx="76">
                <c:v>40317</c:v>
              </c:pt>
              <c:pt idx="77">
                <c:v>38292</c:v>
              </c:pt>
              <c:pt idx="78">
                <c:v>47098</c:v>
              </c:pt>
              <c:pt idx="79">
                <c:v>37945</c:v>
              </c:pt>
              <c:pt idx="80">
                <c:v>40733</c:v>
              </c:pt>
              <c:pt idx="81">
                <c:v>40667</c:v>
              </c:pt>
              <c:pt idx="82">
                <c:v>39463</c:v>
              </c:pt>
              <c:pt idx="83">
                <c:v>47462</c:v>
              </c:pt>
              <c:pt idx="84">
                <c:v>39109</c:v>
              </c:pt>
              <c:pt idx="85">
                <c:v>39439</c:v>
              </c:pt>
              <c:pt idx="86">
                <c:v>49337</c:v>
              </c:pt>
              <c:pt idx="87">
                <c:v>41827</c:v>
              </c:pt>
              <c:pt idx="88">
                <c:v>47519</c:v>
              </c:pt>
              <c:pt idx="89">
                <c:v>47729</c:v>
              </c:pt>
              <c:pt idx="90">
                <c:v>50552</c:v>
              </c:pt>
              <c:pt idx="91">
                <c:v>44206</c:v>
              </c:pt>
              <c:pt idx="92">
                <c:v>47100</c:v>
              </c:pt>
              <c:pt idx="93">
                <c:v>45618</c:v>
              </c:pt>
              <c:pt idx="94">
                <c:v>40801</c:v>
              </c:pt>
              <c:pt idx="95">
                <c:v>52248</c:v>
              </c:pt>
              <c:pt idx="96">
                <c:v>41460</c:v>
              </c:pt>
              <c:pt idx="97">
                <c:v>41893</c:v>
              </c:pt>
              <c:pt idx="98">
                <c:v>51014</c:v>
              </c:pt>
              <c:pt idx="99">
                <c:v>41694</c:v>
              </c:pt>
              <c:pt idx="100">
                <c:v>46488</c:v>
              </c:pt>
              <c:pt idx="101">
                <c:v>47533</c:v>
              </c:pt>
              <c:pt idx="102">
                <c:v>52581</c:v>
              </c:pt>
              <c:pt idx="103">
                <c:v>47501</c:v>
              </c:pt>
              <c:pt idx="104">
                <c:v>49164</c:v>
              </c:pt>
              <c:pt idx="105">
                <c:v>46155</c:v>
              </c:pt>
              <c:pt idx="106">
                <c:v>43799</c:v>
              </c:pt>
              <c:pt idx="107">
                <c:v>51905</c:v>
              </c:pt>
              <c:pt idx="108">
                <c:v>42081</c:v>
              </c:pt>
              <c:pt idx="109">
                <c:v>39966</c:v>
              </c:pt>
              <c:pt idx="110">
                <c:v>52148</c:v>
              </c:pt>
              <c:pt idx="111">
                <c:v>41904</c:v>
              </c:pt>
              <c:pt idx="112">
                <c:v>48355</c:v>
              </c:pt>
              <c:pt idx="113">
                <c:v>48175</c:v>
              </c:pt>
              <c:pt idx="114">
                <c:v>47876</c:v>
              </c:pt>
              <c:pt idx="115">
                <c:v>49254</c:v>
              </c:pt>
              <c:pt idx="116">
                <c:v>50512</c:v>
              </c:pt>
              <c:pt idx="117">
                <c:v>44816</c:v>
              </c:pt>
              <c:pt idx="118">
                <c:v>43424</c:v>
              </c:pt>
              <c:pt idx="119">
                <c:v>52140</c:v>
              </c:pt>
              <c:pt idx="120">
                <c:v>44161</c:v>
              </c:pt>
              <c:pt idx="121">
                <c:v>43926</c:v>
              </c:pt>
              <c:pt idx="122">
                <c:v>23447</c:v>
              </c:pt>
              <c:pt idx="123">
                <c:v>222</c:v>
              </c:pt>
              <c:pt idx="124">
                <c:v>35</c:v>
              </c:pt>
              <c:pt idx="125">
                <c:v>54</c:v>
              </c:pt>
              <c:pt idx="126">
                <c:v>151</c:v>
              </c:pt>
              <c:pt idx="127">
                <c:v>309</c:v>
              </c:pt>
              <c:pt idx="128">
                <c:v>156</c:v>
              </c:pt>
              <c:pt idx="129">
                <c:v>975</c:v>
              </c:pt>
              <c:pt idx="130">
                <c:v>2107</c:v>
              </c:pt>
              <c:pt idx="131">
                <c:v>5256</c:v>
              </c:pt>
              <c:pt idx="132">
                <c:v>2553</c:v>
              </c:pt>
              <c:pt idx="133">
                <c:v>1761</c:v>
              </c:pt>
              <c:pt idx="134">
                <c:v>3415</c:v>
              </c:pt>
              <c:pt idx="135">
                <c:v>4648</c:v>
              </c:pt>
              <c:pt idx="136">
                <c:v>7122</c:v>
              </c:pt>
              <c:pt idx="137">
                <c:v>10402</c:v>
              </c:pt>
              <c:pt idx="138">
                <c:v>9559</c:v>
              </c:pt>
              <c:pt idx="139">
                <c:v>10238</c:v>
              </c:pt>
              <c:pt idx="140">
                <c:v>11239</c:v>
              </c:pt>
              <c:pt idx="141">
                <c:v>12499</c:v>
              </c:pt>
              <c:pt idx="142">
                <c:v>13859</c:v>
              </c:pt>
              <c:pt idx="143">
                <c:v>12108</c:v>
              </c:pt>
              <c:pt idx="144">
                <c:v>10004</c:v>
              </c:pt>
              <c:pt idx="145">
                <c:v>12819</c:v>
              </c:pt>
              <c:pt idx="146">
                <c:v>21777</c:v>
              </c:pt>
              <c:pt idx="147">
                <c:v>23041</c:v>
              </c:pt>
              <c:pt idx="148">
                <c:v>28892</c:v>
              </c:pt>
              <c:pt idx="149">
                <c:v>32458</c:v>
              </c:pt>
              <c:pt idx="150">
                <c:v>33902</c:v>
              </c:pt>
              <c:pt idx="151">
                <c:v>30811</c:v>
              </c:pt>
              <c:pt idx="152">
                <c:v>32343</c:v>
              </c:pt>
              <c:pt idx="153">
                <c:v>29879</c:v>
              </c:pt>
              <c:pt idx="154">
                <c:v>29520</c:v>
              </c:pt>
              <c:pt idx="155">
                <c:v>40754</c:v>
              </c:pt>
              <c:pt idx="156">
                <c:v>35110</c:v>
              </c:pt>
              <c:pt idx="157">
                <c:v>30719</c:v>
              </c:pt>
              <c:pt idx="158">
                <c:v>39161</c:v>
              </c:pt>
              <c:pt idx="159">
                <c:v>34217</c:v>
              </c:pt>
              <c:pt idx="160">
                <c:v>39291</c:v>
              </c:pt>
              <c:pt idx="161">
                <c:v>41953</c:v>
              </c:pt>
              <c:pt idx="162">
                <c:v>38630</c:v>
              </c:pt>
              <c:pt idx="163">
                <c:v>35630</c:v>
              </c:pt>
              <c:pt idx="164">
                <c:v>39460</c:v>
              </c:pt>
              <c:pt idx="165">
                <c:v>38611</c:v>
              </c:pt>
              <c:pt idx="166">
                <c:v>38472</c:v>
              </c:pt>
              <c:pt idx="167">
                <c:v>44647</c:v>
              </c:pt>
              <c:pt idx="168">
                <c:v>34399</c:v>
              </c:pt>
              <c:pt idx="169">
                <c:v>36200</c:v>
              </c:pt>
              <c:pt idx="170">
                <c:v>47595</c:v>
              </c:pt>
              <c:pt idx="171">
                <c:v>38113</c:v>
              </c:pt>
              <c:pt idx="172">
                <c:v>46804</c:v>
              </c:pt>
              <c:pt idx="173">
                <c:v>50143</c:v>
              </c:pt>
              <c:pt idx="174">
                <c:v>43498</c:v>
              </c:pt>
              <c:pt idx="175">
                <c:v>39447</c:v>
              </c:pt>
              <c:pt idx="176">
                <c:v>39215</c:v>
              </c:pt>
              <c:pt idx="177">
                <c:v>40562</c:v>
              </c:pt>
              <c:pt idx="178">
                <c:v>39366</c:v>
              </c:pt>
              <c:pt idx="179">
                <c:v>50237</c:v>
              </c:pt>
              <c:pt idx="180">
                <c:v>39009</c:v>
              </c:pt>
            </c:numLit>
          </c:val>
          <c:smooth val="0"/>
          <c:extLst>
            <c:ext xmlns:c16="http://schemas.microsoft.com/office/drawing/2014/chart" uri="{C3380CC4-5D6E-409C-BE32-E72D297353CC}">
              <c16:uniqueId val="{00000000-5ACD-47D9-A4CC-9F36039F2E65}"/>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34857.979212041362</c:v>
              </c:pt>
              <c:pt idx="1">
                <c:v>35362.76453594429</c:v>
              </c:pt>
              <c:pt idx="2">
                <c:v>35858.653880635182</c:v>
              </c:pt>
              <c:pt idx="3">
                <c:v>36325.40050236605</c:v>
              </c:pt>
              <c:pt idx="4">
                <c:v>36738.73300350827</c:v>
              </c:pt>
              <c:pt idx="5">
                <c:v>37062.574585930852</c:v>
              </c:pt>
              <c:pt idx="6">
                <c:v>37257.723718499299</c:v>
              </c:pt>
              <c:pt idx="7">
                <c:v>37346.006295493185</c:v>
              </c:pt>
              <c:pt idx="8">
                <c:v>37355.789487473565</c:v>
              </c:pt>
              <c:pt idx="9">
                <c:v>37316.762458706005</c:v>
              </c:pt>
              <c:pt idx="10">
                <c:v>37254.987583968606</c:v>
              </c:pt>
              <c:pt idx="11">
                <c:v>37196.197475580761</c:v>
              </c:pt>
              <c:pt idx="12">
                <c:v>37159.560758277876</c:v>
              </c:pt>
              <c:pt idx="13">
                <c:v>37163.124859319774</c:v>
              </c:pt>
              <c:pt idx="14">
                <c:v>37216.989645207999</c:v>
              </c:pt>
              <c:pt idx="15">
                <c:v>37324.475857584759</c:v>
              </c:pt>
              <c:pt idx="16">
                <c:v>37487.677248447064</c:v>
              </c:pt>
              <c:pt idx="17">
                <c:v>37701.504093934338</c:v>
              </c:pt>
              <c:pt idx="18">
                <c:v>37956.50699293756</c:v>
              </c:pt>
              <c:pt idx="19">
                <c:v>38245.26404025378</c:v>
              </c:pt>
              <c:pt idx="20">
                <c:v>38567.410823687111</c:v>
              </c:pt>
              <c:pt idx="21">
                <c:v>38921.525667001413</c:v>
              </c:pt>
              <c:pt idx="22">
                <c:v>39305.535483136846</c:v>
              </c:pt>
              <c:pt idx="23">
                <c:v>39715.59865936658</c:v>
              </c:pt>
              <c:pt idx="24">
                <c:v>40143.031047480647</c:v>
              </c:pt>
              <c:pt idx="25">
                <c:v>40582.004900609718</c:v>
              </c:pt>
              <c:pt idx="26">
                <c:v>41024.820440836986</c:v>
              </c:pt>
              <c:pt idx="27">
                <c:v>41460.35088534504</c:v>
              </c:pt>
              <c:pt idx="28">
                <c:v>41880.046630875615</c:v>
              </c:pt>
              <c:pt idx="29">
                <c:v>42273.05672328511</c:v>
              </c:pt>
              <c:pt idx="30">
                <c:v>42630.812161799033</c:v>
              </c:pt>
              <c:pt idx="31">
                <c:v>42945.980888919607</c:v>
              </c:pt>
              <c:pt idx="32">
                <c:v>43220.367034987255</c:v>
              </c:pt>
              <c:pt idx="33">
                <c:v>43454.86174945347</c:v>
              </c:pt>
              <c:pt idx="34">
                <c:v>43650.966814734769</c:v>
              </c:pt>
              <c:pt idx="35">
                <c:v>43811.862151498222</c:v>
              </c:pt>
              <c:pt idx="36">
                <c:v>43936.692713596152</c:v>
              </c:pt>
              <c:pt idx="37">
                <c:v>44025.911592729397</c:v>
              </c:pt>
              <c:pt idx="38">
                <c:v>44076.500187885191</c:v>
              </c:pt>
              <c:pt idx="39">
                <c:v>44080.373986458049</c:v>
              </c:pt>
              <c:pt idx="40">
                <c:v>44032.444975654609</c:v>
              </c:pt>
              <c:pt idx="41">
                <c:v>43922.008768695036</c:v>
              </c:pt>
              <c:pt idx="42">
                <c:v>43738.036533823848</c:v>
              </c:pt>
              <c:pt idx="43">
                <c:v>43470.832430516864</c:v>
              </c:pt>
              <c:pt idx="44">
                <c:v>43117.138581716092</c:v>
              </c:pt>
              <c:pt idx="45">
                <c:v>42679.790277933018</c:v>
              </c:pt>
              <c:pt idx="46">
                <c:v>42165.094671097409</c:v>
              </c:pt>
              <c:pt idx="47">
                <c:v>41584.109122861097</c:v>
              </c:pt>
              <c:pt idx="48">
                <c:v>40951.135900204827</c:v>
              </c:pt>
              <c:pt idx="49">
                <c:v>40291.080160986494</c:v>
              </c:pt>
              <c:pt idx="50">
                <c:v>39622.044927163799</c:v>
              </c:pt>
              <c:pt idx="51">
                <c:v>38954.989140533449</c:v>
              </c:pt>
              <c:pt idx="52">
                <c:v>38301.811697965008</c:v>
              </c:pt>
              <c:pt idx="53">
                <c:v>37668.388507187497</c:v>
              </c:pt>
              <c:pt idx="54">
                <c:v>37061.454664231976</c:v>
              </c:pt>
              <c:pt idx="55">
                <c:v>36486.225876622324</c:v>
              </c:pt>
              <c:pt idx="56">
                <c:v>35948.235397218174</c:v>
              </c:pt>
              <c:pt idx="57">
                <c:v>35455.482253002534</c:v>
              </c:pt>
              <c:pt idx="58">
                <c:v>35017.8332355612</c:v>
              </c:pt>
              <c:pt idx="59">
                <c:v>34645.444654226965</c:v>
              </c:pt>
              <c:pt idx="60">
                <c:v>34344.488985097058</c:v>
              </c:pt>
              <c:pt idx="61">
                <c:v>34124.386259614483</c:v>
              </c:pt>
              <c:pt idx="62">
                <c:v>33989.345020237146</c:v>
              </c:pt>
              <c:pt idx="63">
                <c:v>33937.094423163348</c:v>
              </c:pt>
              <c:pt idx="64">
                <c:v>33967.306279571145</c:v>
              </c:pt>
              <c:pt idx="65">
                <c:v>34071.843306215444</c:v>
              </c:pt>
              <c:pt idx="66">
                <c:v>34244.693913571573</c:v>
              </c:pt>
              <c:pt idx="67">
                <c:v>34478.331668808649</c:v>
              </c:pt>
              <c:pt idx="68">
                <c:v>34768.413445182225</c:v>
              </c:pt>
              <c:pt idx="69">
                <c:v>35110.015784279029</c:v>
              </c:pt>
              <c:pt idx="70">
                <c:v>35497.65481424061</c:v>
              </c:pt>
              <c:pt idx="71">
                <c:v>35926.62564742424</c:v>
              </c:pt>
              <c:pt idx="72">
                <c:v>36391.544741372949</c:v>
              </c:pt>
              <c:pt idx="73">
                <c:v>36891.125927982335</c:v>
              </c:pt>
              <c:pt idx="74">
                <c:v>37419.985494406617</c:v>
              </c:pt>
              <c:pt idx="75">
                <c:v>37968.686601872047</c:v>
              </c:pt>
              <c:pt idx="76">
                <c:v>38531.730426110473</c:v>
              </c:pt>
              <c:pt idx="77">
                <c:v>39100.920456251864</c:v>
              </c:pt>
              <c:pt idx="78">
                <c:v>39669.845451000074</c:v>
              </c:pt>
              <c:pt idx="79">
                <c:v>40231.285248602704</c:v>
              </c:pt>
              <c:pt idx="80">
                <c:v>40785.447841856359</c:v>
              </c:pt>
              <c:pt idx="81">
                <c:v>41330.254938309052</c:v>
              </c:pt>
              <c:pt idx="82">
                <c:v>41863.575797666919</c:v>
              </c:pt>
              <c:pt idx="83">
                <c:v>42382.616424697801</c:v>
              </c:pt>
              <c:pt idx="84">
                <c:v>42882.182248371857</c:v>
              </c:pt>
              <c:pt idx="85">
                <c:v>43362.158081234549</c:v>
              </c:pt>
              <c:pt idx="86">
                <c:v>43818.655553582976</c:v>
              </c:pt>
              <c:pt idx="87">
                <c:v>44243.863137633009</c:v>
              </c:pt>
              <c:pt idx="88">
                <c:v>44635.48765004694</c:v>
              </c:pt>
              <c:pt idx="89">
                <c:v>44988.819044349431</c:v>
              </c:pt>
              <c:pt idx="90">
                <c:v>45302.030786415089</c:v>
              </c:pt>
              <c:pt idx="91">
                <c:v>45576.036523074174</c:v>
              </c:pt>
              <c:pt idx="92">
                <c:v>45816.999870370521</c:v>
              </c:pt>
              <c:pt idx="93">
                <c:v>46029.714407824875</c:v>
              </c:pt>
              <c:pt idx="94">
                <c:v>46220.256715087635</c:v>
              </c:pt>
              <c:pt idx="95">
                <c:v>46394.29165740138</c:v>
              </c:pt>
              <c:pt idx="96">
                <c:v>46552.064843293592</c:v>
              </c:pt>
              <c:pt idx="97">
                <c:v>46699.675589634353</c:v>
              </c:pt>
              <c:pt idx="98">
                <c:v>46838.131148450448</c:v>
              </c:pt>
              <c:pt idx="99">
                <c:v>46963.632096179055</c:v>
              </c:pt>
              <c:pt idx="100">
                <c:v>47076.554878108902</c:v>
              </c:pt>
              <c:pt idx="101">
                <c:v>47172.006307432544</c:v>
              </c:pt>
              <c:pt idx="102">
                <c:v>47244.504642464424</c:v>
              </c:pt>
              <c:pt idx="103">
                <c:v>47288.929135211554</c:v>
              </c:pt>
              <c:pt idx="104">
                <c:v>47305.495533038476</c:v>
              </c:pt>
              <c:pt idx="105">
                <c:v>47294.631654174525</c:v>
              </c:pt>
              <c:pt idx="106">
                <c:v>47258.623821315989</c:v>
              </c:pt>
              <c:pt idx="107">
                <c:v>47198.618725504966</c:v>
              </c:pt>
              <c:pt idx="108">
                <c:v>47112.303433962254</c:v>
              </c:pt>
              <c:pt idx="109">
                <c:v>47002.071395183149</c:v>
              </c:pt>
              <c:pt idx="110">
                <c:v>46865.284754229011</c:v>
              </c:pt>
              <c:pt idx="111">
                <c:v>46692.269584766007</c:v>
              </c:pt>
              <c:pt idx="112">
                <c:v>46478.634675706082</c:v>
              </c:pt>
              <c:pt idx="113">
                <c:v>46215.200546376407</c:v>
              </c:pt>
              <c:pt idx="114">
                <c:v>45894.664081428447</c:v>
              </c:pt>
              <c:pt idx="115">
                <c:v>45511.681964967291</c:v>
              </c:pt>
              <c:pt idx="116">
                <c:v>45062.892217016597</c:v>
              </c:pt>
              <c:pt idx="117">
                <c:v>44548.675175635064</c:v>
              </c:pt>
              <c:pt idx="118">
                <c:v>43974.860286664363</c:v>
              </c:pt>
              <c:pt idx="119">
                <c:v>43347.544320770525</c:v>
              </c:pt>
              <c:pt idx="120">
                <c:v>42672.273188332918</c:v>
              </c:pt>
              <c:pt idx="121">
                <c:v>41963.385255410154</c:v>
              </c:pt>
              <c:pt idx="122">
                <c:v>41236.707614872517</c:v>
              </c:pt>
              <c:pt idx="124">
                <c:v>-2468.7512340570797</c:v>
              </c:pt>
              <c:pt idx="125">
                <c:v>-1741.3263873600349</c:v>
              </c:pt>
              <c:pt idx="126">
                <c:v>-1011.3977894289329</c:v>
              </c:pt>
              <c:pt idx="127">
                <c:v>-274.66636264235683</c:v>
              </c:pt>
              <c:pt idx="128">
                <c:v>474.32936841053936</c:v>
              </c:pt>
              <c:pt idx="129">
                <c:v>1241.634545503244</c:v>
              </c:pt>
              <c:pt idx="130">
                <c:v>2032.9759810408348</c:v>
              </c:pt>
              <c:pt idx="131">
                <c:v>2853.8138528828858</c:v>
              </c:pt>
              <c:pt idx="132">
                <c:v>3709.6823629079304</c:v>
              </c:pt>
              <c:pt idx="133">
                <c:v>4608.5178991416187</c:v>
              </c:pt>
              <c:pt idx="134">
                <c:v>5557.1001672466928</c:v>
              </c:pt>
              <c:pt idx="135">
                <c:v>6559.3613549867532</c:v>
              </c:pt>
              <c:pt idx="136">
                <c:v>7617.0915499581533</c:v>
              </c:pt>
              <c:pt idx="137">
                <c:v>8730.1694784022584</c:v>
              </c:pt>
              <c:pt idx="138">
                <c:v>9897.9787750104733</c:v>
              </c:pt>
              <c:pt idx="139">
                <c:v>11121.574904995799</c:v>
              </c:pt>
              <c:pt idx="140">
                <c:v>12401.674354796229</c:v>
              </c:pt>
              <c:pt idx="141">
                <c:v>13738.110035944759</c:v>
              </c:pt>
              <c:pt idx="142">
                <c:v>15129.55218561959</c:v>
              </c:pt>
              <c:pt idx="143">
                <c:v>16573.431930962979</c:v>
              </c:pt>
              <c:pt idx="144">
                <c:v>18065.909846931569</c:v>
              </c:pt>
              <c:pt idx="145">
                <c:v>19598.681076551031</c:v>
              </c:pt>
              <c:pt idx="146">
                <c:v>21155.378853000104</c:v>
              </c:pt>
              <c:pt idx="147">
                <c:v>22712.856728380983</c:v>
              </c:pt>
              <c:pt idx="148">
                <c:v>24248.58987594286</c:v>
              </c:pt>
              <c:pt idx="149">
                <c:v>25740.381612206551</c:v>
              </c:pt>
              <c:pt idx="150">
                <c:v>27170.678663816929</c:v>
              </c:pt>
              <c:pt idx="151">
                <c:v>28528.645375806664</c:v>
              </c:pt>
              <c:pt idx="152">
                <c:v>29810.177414544596</c:v>
              </c:pt>
              <c:pt idx="153">
                <c:v>31013.45280102377</c:v>
              </c:pt>
              <c:pt idx="154">
                <c:v>32139.182378822676</c:v>
              </c:pt>
              <c:pt idx="155">
                <c:v>33186.942538718773</c:v>
              </c:pt>
              <c:pt idx="156">
                <c:v>34153.690489110697</c:v>
              </c:pt>
              <c:pt idx="157">
                <c:v>35043.950495858364</c:v>
              </c:pt>
              <c:pt idx="158">
                <c:v>35863.203134332587</c:v>
              </c:pt>
              <c:pt idx="159">
                <c:v>36612.604029408321</c:v>
              </c:pt>
              <c:pt idx="160">
                <c:v>37296.606602826185</c:v>
              </c:pt>
              <c:pt idx="161">
                <c:v>37917.268672297389</c:v>
              </c:pt>
              <c:pt idx="162">
                <c:v>38478.642448930324</c:v>
              </c:pt>
              <c:pt idx="163">
                <c:v>38988.815875161083</c:v>
              </c:pt>
              <c:pt idx="164">
                <c:v>39456.028250976837</c:v>
              </c:pt>
              <c:pt idx="165">
                <c:v>39885.160060489594</c:v>
              </c:pt>
              <c:pt idx="166">
                <c:v>40281.095759560376</c:v>
              </c:pt>
              <c:pt idx="167">
                <c:v>40647.445643989719</c:v>
              </c:pt>
              <c:pt idx="168">
                <c:v>40986.010913818609</c:v>
              </c:pt>
              <c:pt idx="169">
                <c:v>41302.592323444042</c:v>
              </c:pt>
              <c:pt idx="170">
                <c:v>41596.403616349184</c:v>
              </c:pt>
              <c:pt idx="171">
                <c:v>41861.555943693762</c:v>
              </c:pt>
              <c:pt idx="172">
                <c:v>42098.159053021162</c:v>
              </c:pt>
              <c:pt idx="173">
                <c:v>42302.574135931092</c:v>
              </c:pt>
              <c:pt idx="174">
                <c:v>42475.868224970247</c:v>
              </c:pt>
              <c:pt idx="175">
                <c:v>42626.948778549384</c:v>
              </c:pt>
              <c:pt idx="176">
                <c:v>42765.745386854294</c:v>
              </c:pt>
              <c:pt idx="177">
                <c:v>42899.00769129223</c:v>
              </c:pt>
              <c:pt idx="178">
                <c:v>43029.934587883588</c:v>
              </c:pt>
              <c:pt idx="179">
                <c:v>43159.387964957474</c:v>
              </c:pt>
              <c:pt idx="180">
                <c:v>43284.565776255105</c:v>
              </c:pt>
              <c:pt idx="181">
                <c:v>43495.664424916235</c:v>
              </c:pt>
              <c:pt idx="182">
                <c:v>43609.693029118906</c:v>
              </c:pt>
              <c:pt idx="183">
                <c:v>43743.660734682286</c:v>
              </c:pt>
              <c:pt idx="184">
                <c:v>43878.241662661778</c:v>
              </c:pt>
            </c:numLit>
          </c:val>
          <c:smooth val="0"/>
          <c:extLst>
            <c:ext xmlns:c16="http://schemas.microsoft.com/office/drawing/2014/chart" uri="{C3380CC4-5D6E-409C-BE32-E72D297353CC}">
              <c16:uniqueId val="{00000001-5ACD-47D9-A4CC-9F36039F2E65}"/>
            </c:ext>
          </c:extLst>
        </c:ser>
        <c:dLbls>
          <c:showLegendKey val="0"/>
          <c:showVal val="0"/>
          <c:showCatName val="0"/>
          <c:showSerName val="0"/>
          <c:showPercent val="0"/>
          <c:showBubbleSize val="0"/>
        </c:dLbls>
        <c:smooth val="0"/>
        <c:axId val="311582720"/>
        <c:axId val="311584640"/>
      </c:lineChart>
      <c:dateAx>
        <c:axId val="3115827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584640"/>
        <c:crosses val="autoZero"/>
        <c:auto val="0"/>
        <c:lblOffset val="100"/>
        <c:baseTimeUnit val="months"/>
        <c:majorUnit val="2"/>
        <c:majorTimeUnit val="years"/>
      </c:dateAx>
      <c:valAx>
        <c:axId val="311584640"/>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58272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Tour!$Z$5:$AA$5</c:f>
          <c:strCache>
            <c:ptCount val="2"/>
            <c:pt idx="0">
              <c:v>Europe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116299</c:v>
              </c:pt>
              <c:pt idx="1">
                <c:v>126911</c:v>
              </c:pt>
              <c:pt idx="2">
                <c:v>120256</c:v>
              </c:pt>
              <c:pt idx="3">
                <c:v>78014</c:v>
              </c:pt>
              <c:pt idx="4">
                <c:v>71814</c:v>
              </c:pt>
              <c:pt idx="5">
                <c:v>124752</c:v>
              </c:pt>
              <c:pt idx="6">
                <c:v>99069</c:v>
              </c:pt>
              <c:pt idx="7">
                <c:v>103137</c:v>
              </c:pt>
              <c:pt idx="8">
                <c:v>94167</c:v>
              </c:pt>
              <c:pt idx="9">
                <c:v>133166</c:v>
              </c:pt>
              <c:pt idx="10">
                <c:v>130214</c:v>
              </c:pt>
              <c:pt idx="11">
                <c:v>133740</c:v>
              </c:pt>
              <c:pt idx="12">
                <c:v>117476</c:v>
              </c:pt>
              <c:pt idx="13">
                <c:v>129438</c:v>
              </c:pt>
              <c:pt idx="14">
                <c:v>108819</c:v>
              </c:pt>
              <c:pt idx="15">
                <c:v>106581</c:v>
              </c:pt>
              <c:pt idx="16">
                <c:v>66436</c:v>
              </c:pt>
              <c:pt idx="17">
                <c:v>60346</c:v>
              </c:pt>
              <c:pt idx="18">
                <c:v>93938</c:v>
              </c:pt>
              <c:pt idx="19">
                <c:v>100894</c:v>
              </c:pt>
              <c:pt idx="20">
                <c:v>93756</c:v>
              </c:pt>
              <c:pt idx="21">
                <c:v>130456</c:v>
              </c:pt>
              <c:pt idx="22">
                <c:v>137584</c:v>
              </c:pt>
              <c:pt idx="23">
                <c:v>140303</c:v>
              </c:pt>
              <c:pt idx="24">
                <c:v>126501</c:v>
              </c:pt>
              <c:pt idx="25">
                <c:v>140230</c:v>
              </c:pt>
              <c:pt idx="26">
                <c:v>131951</c:v>
              </c:pt>
              <c:pt idx="27">
                <c:v>108496</c:v>
              </c:pt>
              <c:pt idx="28">
                <c:v>75967</c:v>
              </c:pt>
              <c:pt idx="29">
                <c:v>64060</c:v>
              </c:pt>
              <c:pt idx="30">
                <c:v>103659</c:v>
              </c:pt>
              <c:pt idx="31">
                <c:v>107063</c:v>
              </c:pt>
              <c:pt idx="32">
                <c:v>108104</c:v>
              </c:pt>
              <c:pt idx="33">
                <c:v>146550</c:v>
              </c:pt>
              <c:pt idx="34">
                <c:v>150013</c:v>
              </c:pt>
              <c:pt idx="35">
                <c:v>147841</c:v>
              </c:pt>
              <c:pt idx="36">
                <c:v>114320</c:v>
              </c:pt>
              <c:pt idx="37">
                <c:v>151091</c:v>
              </c:pt>
              <c:pt idx="38">
                <c:v>152534</c:v>
              </c:pt>
              <c:pt idx="39">
                <c:v>105016</c:v>
              </c:pt>
              <c:pt idx="40">
                <c:v>76784</c:v>
              </c:pt>
              <c:pt idx="41">
                <c:v>65342</c:v>
              </c:pt>
              <c:pt idx="42">
                <c:v>105448</c:v>
              </c:pt>
              <c:pt idx="43">
                <c:v>122279</c:v>
              </c:pt>
              <c:pt idx="44">
                <c:v>112054</c:v>
              </c:pt>
              <c:pt idx="45">
                <c:v>158322</c:v>
              </c:pt>
              <c:pt idx="46">
                <c:v>165326</c:v>
              </c:pt>
              <c:pt idx="47">
                <c:v>163242</c:v>
              </c:pt>
              <c:pt idx="48">
                <c:v>129749</c:v>
              </c:pt>
              <c:pt idx="49">
                <c:v>151113</c:v>
              </c:pt>
              <c:pt idx="50">
                <c:v>129279</c:v>
              </c:pt>
              <c:pt idx="51">
                <c:v>117193</c:v>
              </c:pt>
              <c:pt idx="52">
                <c:v>68922</c:v>
              </c:pt>
              <c:pt idx="53">
                <c:v>57383</c:v>
              </c:pt>
              <c:pt idx="54">
                <c:v>86579</c:v>
              </c:pt>
              <c:pt idx="55">
                <c:v>107127</c:v>
              </c:pt>
              <c:pt idx="56">
                <c:v>95694</c:v>
              </c:pt>
              <c:pt idx="57">
                <c:v>140786</c:v>
              </c:pt>
              <c:pt idx="58">
                <c:v>146612</c:v>
              </c:pt>
              <c:pt idx="59">
                <c:v>148884</c:v>
              </c:pt>
              <c:pt idx="60">
                <c:v>127260</c:v>
              </c:pt>
              <c:pt idx="61">
                <c:v>142805</c:v>
              </c:pt>
              <c:pt idx="62">
                <c:v>136104</c:v>
              </c:pt>
              <c:pt idx="63">
                <c:v>88194</c:v>
              </c:pt>
              <c:pt idx="64">
                <c:v>67486</c:v>
              </c:pt>
              <c:pt idx="65">
                <c:v>52873</c:v>
              </c:pt>
              <c:pt idx="66">
                <c:v>91741</c:v>
              </c:pt>
              <c:pt idx="67">
                <c:v>96354</c:v>
              </c:pt>
              <c:pt idx="68">
                <c:v>92552</c:v>
              </c:pt>
              <c:pt idx="69">
                <c:v>136686</c:v>
              </c:pt>
              <c:pt idx="70">
                <c:v>146224</c:v>
              </c:pt>
              <c:pt idx="71">
                <c:v>153070</c:v>
              </c:pt>
              <c:pt idx="72">
                <c:v>144130</c:v>
              </c:pt>
              <c:pt idx="73">
                <c:v>163283</c:v>
              </c:pt>
              <c:pt idx="74">
                <c:v>153395</c:v>
              </c:pt>
              <c:pt idx="75">
                <c:v>110860</c:v>
              </c:pt>
              <c:pt idx="76">
                <c:v>75706</c:v>
              </c:pt>
              <c:pt idx="77">
                <c:v>59118</c:v>
              </c:pt>
              <c:pt idx="78">
                <c:v>107971</c:v>
              </c:pt>
              <c:pt idx="79">
                <c:v>117918</c:v>
              </c:pt>
              <c:pt idx="80">
                <c:v>107125</c:v>
              </c:pt>
              <c:pt idx="81">
                <c:v>165828</c:v>
              </c:pt>
              <c:pt idx="82">
                <c:v>170081</c:v>
              </c:pt>
              <c:pt idx="83">
                <c:v>168611</c:v>
              </c:pt>
              <c:pt idx="84">
                <c:v>162959</c:v>
              </c:pt>
              <c:pt idx="85">
                <c:v>180867</c:v>
              </c:pt>
              <c:pt idx="86">
                <c:v>157174</c:v>
              </c:pt>
              <c:pt idx="87">
                <c:v>137988</c:v>
              </c:pt>
              <c:pt idx="88">
                <c:v>80816</c:v>
              </c:pt>
              <c:pt idx="89">
                <c:v>64316</c:v>
              </c:pt>
              <c:pt idx="90">
                <c:v>113098</c:v>
              </c:pt>
              <c:pt idx="91">
                <c:v>123379</c:v>
              </c:pt>
              <c:pt idx="92">
                <c:v>115148</c:v>
              </c:pt>
              <c:pt idx="93">
                <c:v>176969</c:v>
              </c:pt>
              <c:pt idx="94">
                <c:v>180402</c:v>
              </c:pt>
              <c:pt idx="95">
                <c:v>167732</c:v>
              </c:pt>
              <c:pt idx="96">
                <c:v>166328</c:v>
              </c:pt>
              <c:pt idx="97">
                <c:v>177473</c:v>
              </c:pt>
              <c:pt idx="98">
                <c:v>167370</c:v>
              </c:pt>
              <c:pt idx="99">
                <c:v>113734</c:v>
              </c:pt>
              <c:pt idx="100">
                <c:v>78065</c:v>
              </c:pt>
              <c:pt idx="101">
                <c:v>64080</c:v>
              </c:pt>
              <c:pt idx="102">
                <c:v>109834</c:v>
              </c:pt>
              <c:pt idx="103">
                <c:v>121751</c:v>
              </c:pt>
              <c:pt idx="104">
                <c:v>114738</c:v>
              </c:pt>
              <c:pt idx="105">
                <c:v>166610</c:v>
              </c:pt>
              <c:pt idx="106">
                <c:v>171540</c:v>
              </c:pt>
              <c:pt idx="107">
                <c:v>167239</c:v>
              </c:pt>
              <c:pt idx="108">
                <c:v>151933</c:v>
              </c:pt>
              <c:pt idx="109">
                <c:v>169025</c:v>
              </c:pt>
              <c:pt idx="110">
                <c:v>146833</c:v>
              </c:pt>
              <c:pt idx="111">
                <c:v>134273</c:v>
              </c:pt>
              <c:pt idx="112">
                <c:v>75308</c:v>
              </c:pt>
              <c:pt idx="113">
                <c:v>63589</c:v>
              </c:pt>
              <c:pt idx="114">
                <c:v>104590</c:v>
              </c:pt>
              <c:pt idx="115">
                <c:v>118657</c:v>
              </c:pt>
              <c:pt idx="116">
                <c:v>105873</c:v>
              </c:pt>
              <c:pt idx="117">
                <c:v>158332</c:v>
              </c:pt>
              <c:pt idx="118">
                <c:v>164704</c:v>
              </c:pt>
              <c:pt idx="119">
                <c:v>163335</c:v>
              </c:pt>
              <c:pt idx="120">
                <c:v>157808</c:v>
              </c:pt>
              <c:pt idx="121">
                <c:v>173962</c:v>
              </c:pt>
              <c:pt idx="122">
                <c:v>73142</c:v>
              </c:pt>
              <c:pt idx="123">
                <c:v>161</c:v>
              </c:pt>
              <c:pt idx="124">
                <c:v>115</c:v>
              </c:pt>
              <c:pt idx="125">
                <c:v>276</c:v>
              </c:pt>
              <c:pt idx="126">
                <c:v>484</c:v>
              </c:pt>
              <c:pt idx="127">
                <c:v>953</c:v>
              </c:pt>
              <c:pt idx="128">
                <c:v>1006</c:v>
              </c:pt>
              <c:pt idx="129">
                <c:v>4856</c:v>
              </c:pt>
              <c:pt idx="130">
                <c:v>10005</c:v>
              </c:pt>
              <c:pt idx="131">
                <c:v>26880</c:v>
              </c:pt>
              <c:pt idx="132">
                <c:v>8682</c:v>
              </c:pt>
              <c:pt idx="133">
                <c:v>6403</c:v>
              </c:pt>
              <c:pt idx="134">
                <c:v>9555</c:v>
              </c:pt>
              <c:pt idx="135">
                <c:v>10895</c:v>
              </c:pt>
              <c:pt idx="136">
                <c:v>9499</c:v>
              </c:pt>
              <c:pt idx="137">
                <c:v>8681</c:v>
              </c:pt>
              <c:pt idx="138">
                <c:v>9028</c:v>
              </c:pt>
              <c:pt idx="139">
                <c:v>12586</c:v>
              </c:pt>
              <c:pt idx="140">
                <c:v>17077</c:v>
              </c:pt>
              <c:pt idx="141">
                <c:v>39144</c:v>
              </c:pt>
              <c:pt idx="142">
                <c:v>50860</c:v>
              </c:pt>
              <c:pt idx="143">
                <c:v>34831</c:v>
              </c:pt>
              <c:pt idx="144">
                <c:v>47528</c:v>
              </c:pt>
              <c:pt idx="145">
                <c:v>71574</c:v>
              </c:pt>
              <c:pt idx="146">
                <c:v>73847</c:v>
              </c:pt>
              <c:pt idx="147">
                <c:v>80965</c:v>
              </c:pt>
              <c:pt idx="148">
                <c:v>45131</c:v>
              </c:pt>
              <c:pt idx="149">
                <c:v>37307</c:v>
              </c:pt>
              <c:pt idx="150">
                <c:v>66322</c:v>
              </c:pt>
              <c:pt idx="151">
                <c:v>77988</c:v>
              </c:pt>
              <c:pt idx="152">
                <c:v>70874</c:v>
              </c:pt>
              <c:pt idx="153">
                <c:v>99207</c:v>
              </c:pt>
              <c:pt idx="154">
                <c:v>107479</c:v>
              </c:pt>
              <c:pt idx="155">
                <c:v>122481</c:v>
              </c:pt>
              <c:pt idx="156">
                <c:v>128898</c:v>
              </c:pt>
              <c:pt idx="157">
                <c:v>138394</c:v>
              </c:pt>
              <c:pt idx="158">
                <c:v>120004</c:v>
              </c:pt>
              <c:pt idx="159">
                <c:v>97243</c:v>
              </c:pt>
              <c:pt idx="160">
                <c:v>60955</c:v>
              </c:pt>
              <c:pt idx="161">
                <c:v>48894</c:v>
              </c:pt>
              <c:pt idx="162">
                <c:v>88440</c:v>
              </c:pt>
              <c:pt idx="163">
                <c:v>93602</c:v>
              </c:pt>
              <c:pt idx="164">
                <c:v>86228</c:v>
              </c:pt>
              <c:pt idx="165">
                <c:v>122599</c:v>
              </c:pt>
              <c:pt idx="166">
                <c:v>129036</c:v>
              </c:pt>
              <c:pt idx="167">
                <c:v>130584</c:v>
              </c:pt>
              <c:pt idx="168">
                <c:v>135368</c:v>
              </c:pt>
              <c:pt idx="169">
                <c:v>145532</c:v>
              </c:pt>
              <c:pt idx="170">
                <c:v>139827</c:v>
              </c:pt>
              <c:pt idx="171">
                <c:v>93213</c:v>
              </c:pt>
              <c:pt idx="172">
                <c:v>64045</c:v>
              </c:pt>
              <c:pt idx="173">
                <c:v>49749</c:v>
              </c:pt>
              <c:pt idx="174">
                <c:v>75990</c:v>
              </c:pt>
              <c:pt idx="175">
                <c:v>81302</c:v>
              </c:pt>
              <c:pt idx="176">
                <c:v>73140</c:v>
              </c:pt>
              <c:pt idx="177">
                <c:v>120385</c:v>
              </c:pt>
              <c:pt idx="178">
                <c:v>142434</c:v>
              </c:pt>
              <c:pt idx="179">
                <c:v>137721</c:v>
              </c:pt>
              <c:pt idx="180">
                <c:v>142786</c:v>
              </c:pt>
            </c:numLit>
          </c:val>
          <c:smooth val="0"/>
          <c:extLst>
            <c:ext xmlns:c16="http://schemas.microsoft.com/office/drawing/2014/chart" uri="{C3380CC4-5D6E-409C-BE32-E72D297353CC}">
              <c16:uniqueId val="{00000000-D755-473F-A980-B8CED29A4266}"/>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108836.10047608595</c:v>
              </c:pt>
              <c:pt idx="1">
                <c:v>108649.60004371362</c:v>
              </c:pt>
              <c:pt idx="2">
                <c:v>108470.56251086522</c:v>
              </c:pt>
              <c:pt idx="3">
                <c:v>108324.71217702093</c:v>
              </c:pt>
              <c:pt idx="4">
                <c:v>108249.5587791501</c:v>
              </c:pt>
              <c:pt idx="5">
                <c:v>108252.30134204503</c:v>
              </c:pt>
              <c:pt idx="6">
                <c:v>108303.70333171888</c:v>
              </c:pt>
              <c:pt idx="7">
                <c:v>108391.02791284275</c:v>
              </c:pt>
              <c:pt idx="8">
                <c:v>108492.303546756</c:v>
              </c:pt>
              <c:pt idx="9">
                <c:v>108580.30466688515</c:v>
              </c:pt>
              <c:pt idx="10">
                <c:v>108613.48040310996</c:v>
              </c:pt>
              <c:pt idx="11">
                <c:v>108574.86558064332</c:v>
              </c:pt>
              <c:pt idx="12">
                <c:v>108469.09554429498</c:v>
              </c:pt>
              <c:pt idx="13">
                <c:v>108325.970773294</c:v>
              </c:pt>
              <c:pt idx="14">
                <c:v>108184.29865132515</c:v>
              </c:pt>
              <c:pt idx="15">
                <c:v>108103.99859129988</c:v>
              </c:pt>
              <c:pt idx="16">
                <c:v>108145.62470747833</c:v>
              </c:pt>
              <c:pt idx="17">
                <c:v>108368.20811552934</c:v>
              </c:pt>
              <c:pt idx="18">
                <c:v>108789.07030641429</c:v>
              </c:pt>
              <c:pt idx="19">
                <c:v>109377.51056297901</c:v>
              </c:pt>
              <c:pt idx="20">
                <c:v>110087.97709776295</c:v>
              </c:pt>
              <c:pt idx="21">
                <c:v>110866.43461274257</c:v>
              </c:pt>
              <c:pt idx="22">
                <c:v>111642.51583279652</c:v>
              </c:pt>
              <c:pt idx="23">
                <c:v>112365.44304819076</c:v>
              </c:pt>
              <c:pt idx="24">
                <c:v>113010.38003335844</c:v>
              </c:pt>
              <c:pt idx="25">
                <c:v>113580.42811968453</c:v>
              </c:pt>
              <c:pt idx="26">
                <c:v>114092.17925852066</c:v>
              </c:pt>
              <c:pt idx="27">
                <c:v>114588.87497309879</c:v>
              </c:pt>
              <c:pt idx="28">
                <c:v>115131.61560739232</c:v>
              </c:pt>
              <c:pt idx="29">
                <c:v>115775.40863040155</c:v>
              </c:pt>
              <c:pt idx="30">
                <c:v>116536.09689551938</c:v>
              </c:pt>
              <c:pt idx="31">
                <c:v>117377.80784750829</c:v>
              </c:pt>
              <c:pt idx="32">
                <c:v>118251.79183423521</c:v>
              </c:pt>
              <c:pt idx="33">
                <c:v>119098.98439571957</c:v>
              </c:pt>
              <c:pt idx="34">
                <c:v>119850.1732801466</c:v>
              </c:pt>
              <c:pt idx="35">
                <c:v>120463.59725130579</c:v>
              </c:pt>
              <c:pt idx="36">
                <c:v>120927.65789970649</c:v>
              </c:pt>
              <c:pt idx="37">
                <c:v>121258.13421860676</c:v>
              </c:pt>
              <c:pt idx="38">
                <c:v>121464.19754336495</c:v>
              </c:pt>
              <c:pt idx="39">
                <c:v>121584.8520751208</c:v>
              </c:pt>
              <c:pt idx="40">
                <c:v>121690.17181747072</c:v>
              </c:pt>
              <c:pt idx="41">
                <c:v>121833.66192193599</c:v>
              </c:pt>
              <c:pt idx="42">
                <c:v>122023.92136822038</c:v>
              </c:pt>
              <c:pt idx="43">
                <c:v>122213.05747410578</c:v>
              </c:pt>
              <c:pt idx="44">
                <c:v>122336.60163600584</c:v>
              </c:pt>
              <c:pt idx="45">
                <c:v>122330.15119286012</c:v>
              </c:pt>
              <c:pt idx="46">
                <c:v>122119.02088197216</c:v>
              </c:pt>
              <c:pt idx="47">
                <c:v>121664.51728945263</c:v>
              </c:pt>
              <c:pt idx="48">
                <c:v>120971.15398053027</c:v>
              </c:pt>
              <c:pt idx="49">
                <c:v>120085.0220031444</c:v>
              </c:pt>
              <c:pt idx="50">
                <c:v>119060.99025125381</c:v>
              </c:pt>
              <c:pt idx="51">
                <c:v>117984.95559681416</c:v>
              </c:pt>
              <c:pt idx="52">
                <c:v>116953.03292152988</c:v>
              </c:pt>
              <c:pt idx="53">
                <c:v>116060.5451515086</c:v>
              </c:pt>
              <c:pt idx="54">
                <c:v>115354.78417993641</c:v>
              </c:pt>
              <c:pt idx="55">
                <c:v>114824.3643548479</c:v>
              </c:pt>
              <c:pt idx="56">
                <c:v>114429.12424009771</c:v>
              </c:pt>
              <c:pt idx="57">
                <c:v>114121.20503518559</c:v>
              </c:pt>
              <c:pt idx="58">
                <c:v>113834.01281537124</c:v>
              </c:pt>
              <c:pt idx="59">
                <c:v>113527.61845087918</c:v>
              </c:pt>
              <c:pt idx="60">
                <c:v>113194.87079911851</c:v>
              </c:pt>
              <c:pt idx="61">
                <c:v>112863.97509904749</c:v>
              </c:pt>
              <c:pt idx="62">
                <c:v>112577.20171882524</c:v>
              </c:pt>
              <c:pt idx="63">
                <c:v>112406.76205151186</c:v>
              </c:pt>
              <c:pt idx="64">
                <c:v>112448.39428844863</c:v>
              </c:pt>
              <c:pt idx="65">
                <c:v>112773.62385892533</c:v>
              </c:pt>
              <c:pt idx="66">
                <c:v>113409.01379794331</c:v>
              </c:pt>
              <c:pt idx="67">
                <c:v>114321.22651664495</c:v>
              </c:pt>
              <c:pt idx="68">
                <c:v>115455.25641237474</c:v>
              </c:pt>
              <c:pt idx="69">
                <c:v>116738.13065596049</c:v>
              </c:pt>
              <c:pt idx="70">
                <c:v>118073.9731618176</c:v>
              </c:pt>
              <c:pt idx="71">
                <c:v>119386.85571370558</c:v>
              </c:pt>
              <c:pt idx="72">
                <c:v>120629.00012222206</c:v>
              </c:pt>
              <c:pt idx="73">
                <c:v>121786.31134225098</c:v>
              </c:pt>
              <c:pt idx="74">
                <c:v>122868.19532855402</c:v>
              </c:pt>
              <c:pt idx="75">
                <c:v>123925.55472455066</c:v>
              </c:pt>
              <c:pt idx="76">
                <c:v>125039.81897833182</c:v>
              </c:pt>
              <c:pt idx="77">
                <c:v>126279.35198326387</c:v>
              </c:pt>
              <c:pt idx="78">
                <c:v>127663.18381373481</c:v>
              </c:pt>
              <c:pt idx="79">
                <c:v>129143.1831921494</c:v>
              </c:pt>
              <c:pt idx="80">
                <c:v>130651.52665709867</c:v>
              </c:pt>
              <c:pt idx="81">
                <c:v>132109.16556398151</c:v>
              </c:pt>
              <c:pt idx="82">
                <c:v>133413.5247415397</c:v>
              </c:pt>
              <c:pt idx="83">
                <c:v>134495.74785295103</c:v>
              </c:pt>
              <c:pt idx="84">
                <c:v>135323.64603665171</c:v>
              </c:pt>
              <c:pt idx="85">
                <c:v>135899.14568322504</c:v>
              </c:pt>
              <c:pt idx="86">
                <c:v>136251.80853721767</c:v>
              </c:pt>
              <c:pt idx="87">
                <c:v>136456.16419749302</c:v>
              </c:pt>
              <c:pt idx="88">
                <c:v>136607.66445437737</c:v>
              </c:pt>
              <c:pt idx="89">
                <c:v>136803.29293399944</c:v>
              </c:pt>
              <c:pt idx="90">
                <c:v>137084.24159803361</c:v>
              </c:pt>
              <c:pt idx="91">
                <c:v>137419.2151152202</c:v>
              </c:pt>
              <c:pt idx="92">
                <c:v>137752.93191270155</c:v>
              </c:pt>
              <c:pt idx="93">
                <c:v>138016.07020250469</c:v>
              </c:pt>
              <c:pt idx="94">
                <c:v>138116.70326474402</c:v>
              </c:pt>
              <c:pt idx="95">
                <c:v>138001.85730933145</c:v>
              </c:pt>
              <c:pt idx="96">
                <c:v>137660.8438429141</c:v>
              </c:pt>
              <c:pt idx="97">
                <c:v>137112.70451482976</c:v>
              </c:pt>
              <c:pt idx="98">
                <c:v>136405.14813057336</c:v>
              </c:pt>
              <c:pt idx="99">
                <c:v>135626.24379112505</c:v>
              </c:pt>
              <c:pt idx="100">
                <c:v>134895.02544933435</c:v>
              </c:pt>
              <c:pt idx="101">
                <c:v>134308.63481425974</c:v>
              </c:pt>
              <c:pt idx="102">
                <c:v>133907.38356951036</c:v>
              </c:pt>
              <c:pt idx="103">
                <c:v>133661.35476388107</c:v>
              </c:pt>
              <c:pt idx="104">
                <c:v>133516.55806259721</c:v>
              </c:pt>
              <c:pt idx="105">
                <c:v>133407.09277612023</c:v>
              </c:pt>
              <c:pt idx="106">
                <c:v>133248.27965684899</c:v>
              </c:pt>
              <c:pt idx="107">
                <c:v>132988.64236440617</c:v>
              </c:pt>
              <c:pt idx="108">
                <c:v>132614.99627875764</c:v>
              </c:pt>
              <c:pt idx="109">
                <c:v>132148.4071375049</c:v>
              </c:pt>
              <c:pt idx="110">
                <c:v>131629.25868197074</c:v>
              </c:pt>
              <c:pt idx="111">
                <c:v>131134.81124634042</c:v>
              </c:pt>
              <c:pt idx="112">
                <c:v>130757.52890611727</c:v>
              </c:pt>
              <c:pt idx="113">
                <c:v>130593.01392555823</c:v>
              </c:pt>
              <c:pt idx="114">
                <c:v>130681.41904001414</c:v>
              </c:pt>
              <c:pt idx="115">
                <c:v>130995.89297091027</c:v>
              </c:pt>
              <c:pt idx="116">
                <c:v>131483.4930206319</c:v>
              </c:pt>
              <c:pt idx="117">
                <c:v>132078.93759859339</c:v>
              </c:pt>
              <c:pt idx="118">
                <c:v>132691.33462118846</c:v>
              </c:pt>
              <c:pt idx="119">
                <c:v>133256.04506721222</c:v>
              </c:pt>
              <c:pt idx="120">
                <c:v>133740.44258083857</c:v>
              </c:pt>
              <c:pt idx="121">
                <c:v>134141.97976117424</c:v>
              </c:pt>
              <c:pt idx="122">
                <c:v>134482.17676474515</c:v>
              </c:pt>
              <c:pt idx="124">
                <c:v>-10396.589385758185</c:v>
              </c:pt>
              <c:pt idx="125">
                <c:v>-7449.088753875265</c:v>
              </c:pt>
              <c:pt idx="126">
                <c:v>-4500.5369630537689</c:v>
              </c:pt>
              <c:pt idx="127">
                <c:v>-1549.110345479733</c:v>
              </c:pt>
              <c:pt idx="128">
                <c:v>1407.5132203571109</c:v>
              </c:pt>
              <c:pt idx="129">
                <c:v>4371.9060670015797</c:v>
              </c:pt>
              <c:pt idx="130">
                <c:v>7346.600375676454</c:v>
              </c:pt>
              <c:pt idx="131">
                <c:v>10334.176736997813</c:v>
              </c:pt>
              <c:pt idx="132">
                <c:v>13337.481581544169</c:v>
              </c:pt>
              <c:pt idx="133">
                <c:v>16361.015922220331</c:v>
              </c:pt>
              <c:pt idx="134">
                <c:v>19408.815223772959</c:v>
              </c:pt>
              <c:pt idx="135">
                <c:v>22483.91914935649</c:v>
              </c:pt>
              <c:pt idx="136">
                <c:v>25588.38198060299</c:v>
              </c:pt>
              <c:pt idx="137">
                <c:v>28723.099107229584</c:v>
              </c:pt>
              <c:pt idx="138">
                <c:v>31887.356980755339</c:v>
              </c:pt>
              <c:pt idx="139">
                <c:v>35078.437842788597</c:v>
              </c:pt>
              <c:pt idx="140">
                <c:v>38291.337999239622</c:v>
              </c:pt>
              <c:pt idx="141">
                <c:v>41518.804512234412</c:v>
              </c:pt>
              <c:pt idx="142">
                <c:v>44751.463010099033</c:v>
              </c:pt>
              <c:pt idx="143">
                <c:v>47979.701640708328</c:v>
              </c:pt>
              <c:pt idx="144">
                <c:v>51194.519405636136</c:v>
              </c:pt>
              <c:pt idx="145">
                <c:v>54385.600436292225</c:v>
              </c:pt>
              <c:pt idx="146">
                <c:v>57542.26221214579</c:v>
              </c:pt>
              <c:pt idx="147">
                <c:v>60655.5410526224</c:v>
              </c:pt>
              <c:pt idx="148">
                <c:v>63718.103750926406</c:v>
              </c:pt>
              <c:pt idx="149">
                <c:v>66724.648046156886</c:v>
              </c:pt>
              <c:pt idx="150">
                <c:v>69668.012967037808</c:v>
              </c:pt>
              <c:pt idx="151">
                <c:v>72538.095777488503</c:v>
              </c:pt>
              <c:pt idx="152">
                <c:v>75324.459140131585</c:v>
              </c:pt>
              <c:pt idx="153">
                <c:v>78017.210708011917</c:v>
              </c:pt>
              <c:pt idx="154">
                <c:v>80606.013088260355</c:v>
              </c:pt>
              <c:pt idx="155">
                <c:v>83082.647866936939</c:v>
              </c:pt>
              <c:pt idx="156">
                <c:v>85441.583928792883</c:v>
              </c:pt>
              <c:pt idx="157">
                <c:v>87681.229993792716</c:v>
              </c:pt>
              <c:pt idx="158">
                <c:v>89804.340423508067</c:v>
              </c:pt>
              <c:pt idx="159">
                <c:v>91818.740856511169</c:v>
              </c:pt>
              <c:pt idx="160">
                <c:v>93735.276897331903</c:v>
              </c:pt>
              <c:pt idx="161">
                <c:v>95565.336576414484</c:v>
              </c:pt>
              <c:pt idx="162">
                <c:v>97317.02989651337</c:v>
              </c:pt>
              <c:pt idx="163">
                <c:v>98993.799726725381</c:v>
              </c:pt>
              <c:pt idx="164">
                <c:v>100598.20123315768</c:v>
              </c:pt>
              <c:pt idx="165">
                <c:v>102132.25040194478</c:v>
              </c:pt>
              <c:pt idx="166">
                <c:v>103596.52619909783</c:v>
              </c:pt>
              <c:pt idx="167">
                <c:v>104993.65426558781</c:v>
              </c:pt>
              <c:pt idx="168">
                <c:v>106328.80418976577</c:v>
              </c:pt>
              <c:pt idx="169">
                <c:v>107609.7045945562</c:v>
              </c:pt>
              <c:pt idx="170">
                <c:v>108846.9880224646</c:v>
              </c:pt>
              <c:pt idx="171">
                <c:v>110055.07924553705</c:v>
              </c:pt>
              <c:pt idx="172">
                <c:v>111251.50103701738</c:v>
              </c:pt>
              <c:pt idx="173">
                <c:v>112452.09196222491</c:v>
              </c:pt>
              <c:pt idx="174">
                <c:v>113667.96993637523</c:v>
              </c:pt>
              <c:pt idx="175">
                <c:v>114903.98256548773</c:v>
              </c:pt>
              <c:pt idx="176">
                <c:v>116161.20965858817</c:v>
              </c:pt>
              <c:pt idx="177">
                <c:v>117437.37082644572</c:v>
              </c:pt>
              <c:pt idx="178">
                <c:v>118725.88355886374</c:v>
              </c:pt>
              <c:pt idx="179">
                <c:v>120020.46010856295</c:v>
              </c:pt>
              <c:pt idx="180">
                <c:v>121317.18353990818</c:v>
              </c:pt>
              <c:pt idx="181">
                <c:v>122510.2869420331</c:v>
              </c:pt>
              <c:pt idx="182">
                <c:v>123678.30276838387</c:v>
              </c:pt>
              <c:pt idx="183">
                <c:v>124974.94381344318</c:v>
              </c:pt>
              <c:pt idx="184">
                <c:v>126224.34754304658</c:v>
              </c:pt>
            </c:numLit>
          </c:val>
          <c:smooth val="0"/>
          <c:extLst>
            <c:ext xmlns:c16="http://schemas.microsoft.com/office/drawing/2014/chart" uri="{C3380CC4-5D6E-409C-BE32-E72D297353CC}">
              <c16:uniqueId val="{00000001-D755-473F-A980-B8CED29A4266}"/>
            </c:ext>
          </c:extLst>
        </c:ser>
        <c:dLbls>
          <c:showLegendKey val="0"/>
          <c:showVal val="0"/>
          <c:showCatName val="0"/>
          <c:showSerName val="0"/>
          <c:showPercent val="0"/>
          <c:showBubbleSize val="0"/>
        </c:dLbls>
        <c:smooth val="0"/>
        <c:axId val="311305344"/>
        <c:axId val="311307264"/>
      </c:lineChart>
      <c:dateAx>
        <c:axId val="3113053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307264"/>
        <c:crosses val="autoZero"/>
        <c:auto val="0"/>
        <c:lblOffset val="100"/>
        <c:baseTimeUnit val="months"/>
        <c:majorUnit val="2"/>
        <c:majorTimeUnit val="years"/>
      </c:dateAx>
      <c:valAx>
        <c:axId val="311307264"/>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053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Tour!$AB$5:$AC$5</c:f>
          <c:strCache>
            <c:ptCount val="2"/>
            <c:pt idx="0">
              <c:v>Australasia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7585</c:v>
              </c:pt>
              <c:pt idx="1">
                <c:v>6215</c:v>
              </c:pt>
              <c:pt idx="2">
                <c:v>9643</c:v>
              </c:pt>
              <c:pt idx="3">
                <c:v>8917</c:v>
              </c:pt>
              <c:pt idx="4">
                <c:v>8673</c:v>
              </c:pt>
              <c:pt idx="5">
                <c:v>18450</c:v>
              </c:pt>
              <c:pt idx="6">
                <c:v>8911</c:v>
              </c:pt>
              <c:pt idx="7">
                <c:v>11178</c:v>
              </c:pt>
              <c:pt idx="8">
                <c:v>14360</c:v>
              </c:pt>
              <c:pt idx="9">
                <c:v>10959</c:v>
              </c:pt>
              <c:pt idx="10">
                <c:v>10199</c:v>
              </c:pt>
              <c:pt idx="11">
                <c:v>13059</c:v>
              </c:pt>
              <c:pt idx="12">
                <c:v>9821</c:v>
              </c:pt>
              <c:pt idx="13">
                <c:v>8357</c:v>
              </c:pt>
              <c:pt idx="14">
                <c:v>7895</c:v>
              </c:pt>
              <c:pt idx="15">
                <c:v>10709</c:v>
              </c:pt>
              <c:pt idx="16">
                <c:v>8530</c:v>
              </c:pt>
              <c:pt idx="17">
                <c:v>10094</c:v>
              </c:pt>
              <c:pt idx="18">
                <c:v>11616</c:v>
              </c:pt>
              <c:pt idx="19">
                <c:v>10205</c:v>
              </c:pt>
              <c:pt idx="20">
                <c:v>12188</c:v>
              </c:pt>
              <c:pt idx="21">
                <c:v>9490</c:v>
              </c:pt>
              <c:pt idx="22">
                <c:v>10267</c:v>
              </c:pt>
              <c:pt idx="23">
                <c:v>13612</c:v>
              </c:pt>
              <c:pt idx="24">
                <c:v>10769</c:v>
              </c:pt>
              <c:pt idx="25">
                <c:v>8684</c:v>
              </c:pt>
              <c:pt idx="26">
                <c:v>10362</c:v>
              </c:pt>
              <c:pt idx="27">
                <c:v>11926</c:v>
              </c:pt>
              <c:pt idx="28">
                <c:v>10042</c:v>
              </c:pt>
              <c:pt idx="29">
                <c:v>11692</c:v>
              </c:pt>
              <c:pt idx="30">
                <c:v>12632</c:v>
              </c:pt>
              <c:pt idx="31">
                <c:v>12351</c:v>
              </c:pt>
              <c:pt idx="32">
                <c:v>16395</c:v>
              </c:pt>
              <c:pt idx="33">
                <c:v>11638</c:v>
              </c:pt>
              <c:pt idx="34">
                <c:v>11012</c:v>
              </c:pt>
              <c:pt idx="35">
                <c:v>15446</c:v>
              </c:pt>
              <c:pt idx="36">
                <c:v>10371</c:v>
              </c:pt>
              <c:pt idx="37">
                <c:v>9110</c:v>
              </c:pt>
              <c:pt idx="38">
                <c:v>10991</c:v>
              </c:pt>
              <c:pt idx="39">
                <c:v>13492</c:v>
              </c:pt>
              <c:pt idx="40">
                <c:v>9671</c:v>
              </c:pt>
              <c:pt idx="41">
                <c:v>10841</c:v>
              </c:pt>
              <c:pt idx="42">
                <c:v>13402</c:v>
              </c:pt>
              <c:pt idx="43">
                <c:v>13559</c:v>
              </c:pt>
              <c:pt idx="44">
                <c:v>16344</c:v>
              </c:pt>
              <c:pt idx="45">
                <c:v>12569</c:v>
              </c:pt>
              <c:pt idx="46">
                <c:v>11556</c:v>
              </c:pt>
              <c:pt idx="47">
                <c:v>16410</c:v>
              </c:pt>
              <c:pt idx="48">
                <c:v>10208</c:v>
              </c:pt>
              <c:pt idx="49">
                <c:v>8553</c:v>
              </c:pt>
              <c:pt idx="50">
                <c:v>9165</c:v>
              </c:pt>
              <c:pt idx="51">
                <c:v>12045</c:v>
              </c:pt>
              <c:pt idx="52">
                <c:v>9322</c:v>
              </c:pt>
              <c:pt idx="53">
                <c:v>10190</c:v>
              </c:pt>
              <c:pt idx="54">
                <c:v>10862</c:v>
              </c:pt>
              <c:pt idx="55">
                <c:v>11314</c:v>
              </c:pt>
              <c:pt idx="56">
                <c:v>15099</c:v>
              </c:pt>
              <c:pt idx="57">
                <c:v>10113</c:v>
              </c:pt>
              <c:pt idx="58">
                <c:v>10293</c:v>
              </c:pt>
              <c:pt idx="59">
                <c:v>14916</c:v>
              </c:pt>
              <c:pt idx="60">
                <c:v>8650</c:v>
              </c:pt>
              <c:pt idx="61">
                <c:v>7247</c:v>
              </c:pt>
              <c:pt idx="62">
                <c:v>10172</c:v>
              </c:pt>
              <c:pt idx="63">
                <c:v>9121</c:v>
              </c:pt>
              <c:pt idx="64">
                <c:v>8516</c:v>
              </c:pt>
              <c:pt idx="65">
                <c:v>9257</c:v>
              </c:pt>
              <c:pt idx="66">
                <c:v>10104</c:v>
              </c:pt>
              <c:pt idx="67">
                <c:v>10136</c:v>
              </c:pt>
              <c:pt idx="68">
                <c:v>11833</c:v>
              </c:pt>
              <c:pt idx="69">
                <c:v>9774</c:v>
              </c:pt>
              <c:pt idx="70">
                <c:v>8982</c:v>
              </c:pt>
              <c:pt idx="71">
                <c:v>15116</c:v>
              </c:pt>
              <c:pt idx="72">
                <c:v>10011</c:v>
              </c:pt>
              <c:pt idx="73">
                <c:v>7875</c:v>
              </c:pt>
              <c:pt idx="74">
                <c:v>10143</c:v>
              </c:pt>
              <c:pt idx="75">
                <c:v>10989</c:v>
              </c:pt>
              <c:pt idx="76">
                <c:v>9319</c:v>
              </c:pt>
              <c:pt idx="77">
                <c:v>10314</c:v>
              </c:pt>
              <c:pt idx="78">
                <c:v>11757</c:v>
              </c:pt>
              <c:pt idx="79">
                <c:v>11367</c:v>
              </c:pt>
              <c:pt idx="80">
                <c:v>14860</c:v>
              </c:pt>
              <c:pt idx="81">
                <c:v>10307</c:v>
              </c:pt>
              <c:pt idx="82">
                <c:v>8893</c:v>
              </c:pt>
              <c:pt idx="83">
                <c:v>16021</c:v>
              </c:pt>
              <c:pt idx="84">
                <c:v>10048</c:v>
              </c:pt>
              <c:pt idx="85">
                <c:v>7697</c:v>
              </c:pt>
              <c:pt idx="86">
                <c:v>10063</c:v>
              </c:pt>
              <c:pt idx="87">
                <c:v>12058</c:v>
              </c:pt>
              <c:pt idx="88">
                <c:v>9814</c:v>
              </c:pt>
              <c:pt idx="89">
                <c:v>11185</c:v>
              </c:pt>
              <c:pt idx="90">
                <c:v>11513</c:v>
              </c:pt>
              <c:pt idx="91">
                <c:v>12237</c:v>
              </c:pt>
              <c:pt idx="92">
                <c:v>15031</c:v>
              </c:pt>
              <c:pt idx="93">
                <c:v>10711</c:v>
              </c:pt>
              <c:pt idx="94">
                <c:v>8351</c:v>
              </c:pt>
              <c:pt idx="95">
                <c:v>15005</c:v>
              </c:pt>
              <c:pt idx="96">
                <c:v>9855</c:v>
              </c:pt>
              <c:pt idx="97">
                <c:v>7995</c:v>
              </c:pt>
              <c:pt idx="98">
                <c:v>11375</c:v>
              </c:pt>
              <c:pt idx="99">
                <c:v>11136</c:v>
              </c:pt>
              <c:pt idx="100">
                <c:v>9569</c:v>
              </c:pt>
              <c:pt idx="101">
                <c:v>10174</c:v>
              </c:pt>
              <c:pt idx="102">
                <c:v>11226</c:v>
              </c:pt>
              <c:pt idx="103">
                <c:v>12557</c:v>
              </c:pt>
              <c:pt idx="104">
                <c:v>14348</c:v>
              </c:pt>
              <c:pt idx="105">
                <c:v>10094</c:v>
              </c:pt>
              <c:pt idx="106">
                <c:v>9137</c:v>
              </c:pt>
              <c:pt idx="107">
                <c:v>13882</c:v>
              </c:pt>
              <c:pt idx="108">
                <c:v>9867</c:v>
              </c:pt>
              <c:pt idx="109">
                <c:v>7447</c:v>
              </c:pt>
              <c:pt idx="110">
                <c:v>9320</c:v>
              </c:pt>
              <c:pt idx="111">
                <c:v>11889</c:v>
              </c:pt>
              <c:pt idx="112">
                <c:v>10052</c:v>
              </c:pt>
              <c:pt idx="113">
                <c:v>10292</c:v>
              </c:pt>
              <c:pt idx="114">
                <c:v>10435</c:v>
              </c:pt>
              <c:pt idx="115">
                <c:v>11368</c:v>
              </c:pt>
              <c:pt idx="116">
                <c:v>12606</c:v>
              </c:pt>
              <c:pt idx="117">
                <c:v>10442</c:v>
              </c:pt>
              <c:pt idx="118">
                <c:v>10193</c:v>
              </c:pt>
              <c:pt idx="119">
                <c:v>14242</c:v>
              </c:pt>
              <c:pt idx="120">
                <c:v>9584</c:v>
              </c:pt>
              <c:pt idx="121">
                <c:v>8607</c:v>
              </c:pt>
              <c:pt idx="122">
                <c:v>5329</c:v>
              </c:pt>
              <c:pt idx="123">
                <c:v>15</c:v>
              </c:pt>
              <c:pt idx="124">
                <c:v>19</c:v>
              </c:pt>
              <c:pt idx="125">
                <c:v>11</c:v>
              </c:pt>
              <c:pt idx="126">
                <c:v>11</c:v>
              </c:pt>
              <c:pt idx="127">
                <c:v>20</c:v>
              </c:pt>
              <c:pt idx="128">
                <c:v>19</c:v>
              </c:pt>
              <c:pt idx="129">
                <c:v>212</c:v>
              </c:pt>
              <c:pt idx="130">
                <c:v>318</c:v>
              </c:pt>
              <c:pt idx="131">
                <c:v>601</c:v>
              </c:pt>
              <c:pt idx="132">
                <c:v>223</c:v>
              </c:pt>
              <c:pt idx="133">
                <c:v>166</c:v>
              </c:pt>
              <c:pt idx="134">
                <c:v>251</c:v>
              </c:pt>
              <c:pt idx="135">
                <c:v>315</c:v>
              </c:pt>
              <c:pt idx="136">
                <c:v>293</c:v>
              </c:pt>
              <c:pt idx="137">
                <c:v>310</c:v>
              </c:pt>
              <c:pt idx="138">
                <c:v>254</c:v>
              </c:pt>
              <c:pt idx="139">
                <c:v>261</c:v>
              </c:pt>
              <c:pt idx="140">
                <c:v>391</c:v>
              </c:pt>
              <c:pt idx="141">
                <c:v>576</c:v>
              </c:pt>
              <c:pt idx="142">
                <c:v>1058</c:v>
              </c:pt>
              <c:pt idx="143">
                <c:v>834</c:v>
              </c:pt>
              <c:pt idx="144">
                <c:v>1621</c:v>
              </c:pt>
              <c:pt idx="145">
                <c:v>2046</c:v>
              </c:pt>
              <c:pt idx="146">
                <c:v>3485</c:v>
              </c:pt>
              <c:pt idx="147">
                <c:v>5135</c:v>
              </c:pt>
              <c:pt idx="148">
                <c:v>4369</c:v>
              </c:pt>
              <c:pt idx="149">
                <c:v>4452</c:v>
              </c:pt>
              <c:pt idx="150">
                <c:v>4914</c:v>
              </c:pt>
              <c:pt idx="151">
                <c:v>5883</c:v>
              </c:pt>
              <c:pt idx="152">
                <c:v>7288</c:v>
              </c:pt>
              <c:pt idx="153">
                <c:v>6456</c:v>
              </c:pt>
              <c:pt idx="154">
                <c:v>7284</c:v>
              </c:pt>
              <c:pt idx="155">
                <c:v>12355</c:v>
              </c:pt>
              <c:pt idx="156">
                <c:v>7452</c:v>
              </c:pt>
              <c:pt idx="157">
                <c:v>7210</c:v>
              </c:pt>
              <c:pt idx="158">
                <c:v>9961</c:v>
              </c:pt>
              <c:pt idx="159">
                <c:v>9959</c:v>
              </c:pt>
              <c:pt idx="160">
                <c:v>7878</c:v>
              </c:pt>
              <c:pt idx="161">
                <c:v>8422</c:v>
              </c:pt>
              <c:pt idx="162">
                <c:v>8140</c:v>
              </c:pt>
              <c:pt idx="163">
                <c:v>8702</c:v>
              </c:pt>
              <c:pt idx="164">
                <c:v>10437</c:v>
              </c:pt>
              <c:pt idx="165">
                <c:v>8446</c:v>
              </c:pt>
              <c:pt idx="166">
                <c:v>8199</c:v>
              </c:pt>
              <c:pt idx="167">
                <c:v>11082</c:v>
              </c:pt>
              <c:pt idx="168">
                <c:v>7994</c:v>
              </c:pt>
              <c:pt idx="169">
                <c:v>7064</c:v>
              </c:pt>
              <c:pt idx="170">
                <c:v>9649</c:v>
              </c:pt>
              <c:pt idx="171">
                <c:v>9841</c:v>
              </c:pt>
              <c:pt idx="172">
                <c:v>10697</c:v>
              </c:pt>
              <c:pt idx="173">
                <c:v>9586</c:v>
              </c:pt>
              <c:pt idx="174">
                <c:v>9084</c:v>
              </c:pt>
              <c:pt idx="175">
                <c:v>9769</c:v>
              </c:pt>
              <c:pt idx="176">
                <c:v>10696</c:v>
              </c:pt>
              <c:pt idx="177">
                <c:v>9828</c:v>
              </c:pt>
              <c:pt idx="178">
                <c:v>9648</c:v>
              </c:pt>
              <c:pt idx="179">
                <c:v>15180</c:v>
              </c:pt>
              <c:pt idx="180">
                <c:v>9068</c:v>
              </c:pt>
            </c:numLit>
          </c:val>
          <c:smooth val="0"/>
          <c:extLst>
            <c:ext xmlns:c16="http://schemas.microsoft.com/office/drawing/2014/chart" uri="{C3380CC4-5D6E-409C-BE32-E72D297353CC}">
              <c16:uniqueId val="{00000000-E27E-4E25-8C11-14D478400C84}"/>
            </c:ext>
          </c:extLst>
        </c:ser>
        <c:ser>
          <c:idx val="2"/>
          <c:order val="1"/>
          <c:tx>
            <c:v>Trend</c:v>
          </c:tx>
          <c:spPr>
            <a:ln w="25400" cmpd="sng">
              <a:solidFill>
                <a:srgbClr val="FF790F"/>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9290.4103633939139</c:v>
              </c:pt>
              <c:pt idx="1">
                <c:v>9476.91492030882</c:v>
              </c:pt>
              <c:pt idx="2">
                <c:v>9661.7140668603333</c:v>
              </c:pt>
              <c:pt idx="3">
                <c:v>9839.8404777647502</c:v>
              </c:pt>
              <c:pt idx="4">
                <c:v>10006.308113671506</c:v>
              </c:pt>
              <c:pt idx="5">
                <c:v>10155.208094752275</c:v>
              </c:pt>
              <c:pt idx="6">
                <c:v>10279.298233065058</c:v>
              </c:pt>
              <c:pt idx="7">
                <c:v>10379.631132573099</c:v>
              </c:pt>
              <c:pt idx="8">
                <c:v>10455.891099006578</c:v>
              </c:pt>
              <c:pt idx="9">
                <c:v>10508.560806963102</c:v>
              </c:pt>
              <c:pt idx="10">
                <c:v>10542.027039941271</c:v>
              </c:pt>
              <c:pt idx="11">
                <c:v>10561.127020632723</c:v>
              </c:pt>
              <c:pt idx="12">
                <c:v>10570.35494468915</c:v>
              </c:pt>
              <c:pt idx="13">
                <c:v>10576.702880741612</c:v>
              </c:pt>
              <c:pt idx="14">
                <c:v>10586.413542476475</c:v>
              </c:pt>
              <c:pt idx="15">
                <c:v>10603.509940699365</c:v>
              </c:pt>
              <c:pt idx="16">
                <c:v>10629.32367267343</c:v>
              </c:pt>
              <c:pt idx="17">
                <c:v>10665.29182572112</c:v>
              </c:pt>
              <c:pt idx="18">
                <c:v>10710.75216349221</c:v>
              </c:pt>
              <c:pt idx="19">
                <c:v>10764.471157810758</c:v>
              </c:pt>
              <c:pt idx="20">
                <c:v>10826.120528337329</c:v>
              </c:pt>
              <c:pt idx="21">
                <c:v>10894.812523574676</c:v>
              </c:pt>
              <c:pt idx="22">
                <c:v>10971.021271497211</c:v>
              </c:pt>
              <c:pt idx="23">
                <c:v>11053.816087555779</c:v>
              </c:pt>
              <c:pt idx="24">
                <c:v>11141.562265929722</c:v>
              </c:pt>
              <c:pt idx="25">
                <c:v>11235.183284710833</c:v>
              </c:pt>
              <c:pt idx="26">
                <c:v>11335.23005972497</c:v>
              </c:pt>
              <c:pt idx="27">
                <c:v>11439.702323513287</c:v>
              </c:pt>
              <c:pt idx="28">
                <c:v>11545.626578557205</c:v>
              </c:pt>
              <c:pt idx="29">
                <c:v>11650.515625014634</c:v>
              </c:pt>
              <c:pt idx="30">
                <c:v>11750.378636464926</c:v>
              </c:pt>
              <c:pt idx="31">
                <c:v>11841.266270862416</c:v>
              </c:pt>
              <c:pt idx="32">
                <c:v>11920.110807524972</c:v>
              </c:pt>
              <c:pt idx="33">
                <c:v>11984.354259499602</c:v>
              </c:pt>
              <c:pt idx="34">
                <c:v>12035.913529025785</c:v>
              </c:pt>
              <c:pt idx="35">
                <c:v>12076.359164083509</c:v>
              </c:pt>
              <c:pt idx="36">
                <c:v>12106.23779912373</c:v>
              </c:pt>
              <c:pt idx="37">
                <c:v>12129.465709433323</c:v>
              </c:pt>
              <c:pt idx="38">
                <c:v>12148.223932500041</c:v>
              </c:pt>
              <c:pt idx="39">
                <c:v>12161.674040102202</c:v>
              </c:pt>
              <c:pt idx="40">
                <c:v>12167.820380085626</c:v>
              </c:pt>
              <c:pt idx="41">
                <c:v>12165.997626256032</c:v>
              </c:pt>
              <c:pt idx="42">
                <c:v>12153.043632039051</c:v>
              </c:pt>
              <c:pt idx="43">
                <c:v>12124.471253234056</c:v>
              </c:pt>
              <c:pt idx="44">
                <c:v>12077.042302008389</c:v>
              </c:pt>
              <c:pt idx="45">
                <c:v>12008.953119276153</c:v>
              </c:pt>
              <c:pt idx="46">
                <c:v>11922.667003649443</c:v>
              </c:pt>
              <c:pt idx="47">
                <c:v>11821.207300621078</c:v>
              </c:pt>
              <c:pt idx="48">
                <c:v>11707.230688680229</c:v>
              </c:pt>
              <c:pt idx="49">
                <c:v>11587.98263901545</c:v>
              </c:pt>
              <c:pt idx="50">
                <c:v>11469.209392126617</c:v>
              </c:pt>
              <c:pt idx="51">
                <c:v>11353.62220587459</c:v>
              </c:pt>
              <c:pt idx="52">
                <c:v>11241.628128728105</c:v>
              </c:pt>
              <c:pt idx="53">
                <c:v>11134.325586950026</c:v>
              </c:pt>
              <c:pt idx="54">
                <c:v>11030.893378674486</c:v>
              </c:pt>
              <c:pt idx="55">
                <c:v>10929.565976448668</c:v>
              </c:pt>
              <c:pt idx="56">
                <c:v>10828.408959441082</c:v>
              </c:pt>
              <c:pt idx="57">
                <c:v>10725.872340843784</c:v>
              </c:pt>
              <c:pt idx="58">
                <c:v>10624.676724889394</c:v>
              </c:pt>
              <c:pt idx="59">
                <c:v>10526.929843469687</c:v>
              </c:pt>
              <c:pt idx="60">
                <c:v>10434.407751751545</c:v>
              </c:pt>
              <c:pt idx="61">
                <c:v>10353.275575058386</c:v>
              </c:pt>
              <c:pt idx="62">
                <c:v>10287.914030961871</c:v>
              </c:pt>
              <c:pt idx="63">
                <c:v>10239.597561458606</c:v>
              </c:pt>
              <c:pt idx="64">
                <c:v>10209.484694514238</c:v>
              </c:pt>
              <c:pt idx="65">
                <c:v>10197.615360532955</c:v>
              </c:pt>
              <c:pt idx="66">
                <c:v>10202.33600522443</c:v>
              </c:pt>
              <c:pt idx="67">
                <c:v>10221.052458937804</c:v>
              </c:pt>
              <c:pt idx="68">
                <c:v>10251.072216016995</c:v>
              </c:pt>
              <c:pt idx="69">
                <c:v>10289.617718346981</c:v>
              </c:pt>
              <c:pt idx="70">
                <c:v>10335.493335596719</c:v>
              </c:pt>
              <c:pt idx="71">
                <c:v>10386.987819716824</c:v>
              </c:pt>
              <c:pt idx="72">
                <c:v>10441.036429322312</c:v>
              </c:pt>
              <c:pt idx="73">
                <c:v>10499.303435208481</c:v>
              </c:pt>
              <c:pt idx="74">
                <c:v>10563.023071741307</c:v>
              </c:pt>
              <c:pt idx="75">
                <c:v>10630.805269851557</c:v>
              </c:pt>
              <c:pt idx="76">
                <c:v>10700.839937398259</c:v>
              </c:pt>
              <c:pt idx="77">
                <c:v>10771.67517697059</c:v>
              </c:pt>
              <c:pt idx="78">
                <c:v>10840.477251220324</c:v>
              </c:pt>
              <c:pt idx="79">
                <c:v>10903.954747622267</c:v>
              </c:pt>
              <c:pt idx="80">
                <c:v>10959.732776400006</c:v>
              </c:pt>
              <c:pt idx="81">
                <c:v>11005.899493029505</c:v>
              </c:pt>
              <c:pt idx="82">
                <c:v>11044.443320210326</c:v>
              </c:pt>
              <c:pt idx="83">
                <c:v>11076.653781149003</c:v>
              </c:pt>
              <c:pt idx="84">
                <c:v>11101.668955731857</c:v>
              </c:pt>
              <c:pt idx="85">
                <c:v>11123.571270064058</c:v>
              </c:pt>
              <c:pt idx="86">
                <c:v>11145.389481295051</c:v>
              </c:pt>
              <c:pt idx="87">
                <c:v>11166.725775304216</c:v>
              </c:pt>
              <c:pt idx="88">
                <c:v>11186.099948489638</c:v>
              </c:pt>
              <c:pt idx="89">
                <c:v>11202.923071474101</c:v>
              </c:pt>
              <c:pt idx="90">
                <c:v>11215.234114931893</c:v>
              </c:pt>
              <c:pt idx="91">
                <c:v>11221.054126465831</c:v>
              </c:pt>
              <c:pt idx="92">
                <c:v>11218.7019195638</c:v>
              </c:pt>
              <c:pt idx="93">
                <c:v>11207.512253587214</c:v>
              </c:pt>
              <c:pt idx="94">
                <c:v>11190.632185977927</c:v>
              </c:pt>
              <c:pt idx="95">
                <c:v>11170.712261924209</c:v>
              </c:pt>
              <c:pt idx="96">
                <c:v>11147.563394428349</c:v>
              </c:pt>
              <c:pt idx="97">
                <c:v>11124.830784230711</c:v>
              </c:pt>
              <c:pt idx="98">
                <c:v>11104.867068677235</c:v>
              </c:pt>
              <c:pt idx="99">
                <c:v>11086.895054329631</c:v>
              </c:pt>
              <c:pt idx="100">
                <c:v>11070.407680680933</c:v>
              </c:pt>
              <c:pt idx="101">
                <c:v>11054.946992169851</c:v>
              </c:pt>
              <c:pt idx="102">
                <c:v>11038.553625554408</c:v>
              </c:pt>
              <c:pt idx="103">
                <c:v>11018.38727060046</c:v>
              </c:pt>
              <c:pt idx="104">
                <c:v>10991.79506344831</c:v>
              </c:pt>
              <c:pt idx="105">
                <c:v>10957.662752967655</c:v>
              </c:pt>
              <c:pt idx="106">
                <c:v>10918.232292964747</c:v>
              </c:pt>
              <c:pt idx="107">
                <c:v>10874.881974492866</c:v>
              </c:pt>
              <c:pt idx="108">
                <c:v>10827.208856312329</c:v>
              </c:pt>
              <c:pt idx="109">
                <c:v>10777.817115208964</c:v>
              </c:pt>
              <c:pt idx="110">
                <c:v>10728.350719112288</c:v>
              </c:pt>
              <c:pt idx="111">
                <c:v>10677.122818836611</c:v>
              </c:pt>
              <c:pt idx="112">
                <c:v>10621.03821447713</c:v>
              </c:pt>
              <c:pt idx="113">
                <c:v>10558.213583310206</c:v>
              </c:pt>
              <c:pt idx="114">
                <c:v>10486.196564397718</c:v>
              </c:pt>
              <c:pt idx="115">
                <c:v>10402.26858321824</c:v>
              </c:pt>
              <c:pt idx="116">
                <c:v>10303.659868685947</c:v>
              </c:pt>
              <c:pt idx="117">
                <c:v>10188.566381131797</c:v>
              </c:pt>
              <c:pt idx="118">
                <c:v>10057.486421018059</c:v>
              </c:pt>
              <c:pt idx="119">
                <c:v>9911.1717224258682</c:v>
              </c:pt>
              <c:pt idx="120">
                <c:v>9750.5095330153435</c:v>
              </c:pt>
              <c:pt idx="121">
                <c:v>9580.7179287241797</c:v>
              </c:pt>
              <c:pt idx="122">
                <c:v>9406.8484759570583</c:v>
              </c:pt>
              <c:pt idx="124">
                <c:v>-393.30836652707092</c:v>
              </c:pt>
              <c:pt idx="125">
                <c:v>-343.66725228273867</c:v>
              </c:pt>
              <c:pt idx="126">
                <c:v>-293.61382967187939</c:v>
              </c:pt>
              <c:pt idx="127">
                <c:v>-242.38112307568326</c:v>
              </c:pt>
              <c:pt idx="128">
                <c:v>-188.89754304566856</c:v>
              </c:pt>
              <c:pt idx="129">
                <c:v>-131.82911901027791</c:v>
              </c:pt>
              <c:pt idx="130">
                <c:v>-69.633982854908282</c:v>
              </c:pt>
              <c:pt idx="131">
                <c:v>-0.42643734594636989</c:v>
              </c:pt>
              <c:pt idx="132">
                <c:v>78.0668487330761</c:v>
              </c:pt>
              <c:pt idx="133">
                <c:v>168.72063303597332</c:v>
              </c:pt>
              <c:pt idx="134">
                <c:v>274.55460636782641</c:v>
              </c:pt>
              <c:pt idx="135">
                <c:v>398.58573890068055</c:v>
              </c:pt>
              <c:pt idx="136">
                <c:v>543.80744620021301</c:v>
              </c:pt>
              <c:pt idx="137">
                <c:v>713.12955809320033</c:v>
              </c:pt>
              <c:pt idx="138">
                <c:v>909.2110969602187</c:v>
              </c:pt>
              <c:pt idx="139">
                <c:v>1134.307955623751</c:v>
              </c:pt>
              <c:pt idx="140">
                <c:v>1390.0208158093201</c:v>
              </c:pt>
              <c:pt idx="141">
                <c:v>1677.0770512868251</c:v>
              </c:pt>
              <c:pt idx="142">
                <c:v>1995.2050150103557</c:v>
              </c:pt>
              <c:pt idx="143">
                <c:v>2343.0319828827151</c:v>
              </c:pt>
              <c:pt idx="144">
                <c:v>2718.2480257916964</c:v>
              </c:pt>
              <c:pt idx="145">
                <c:v>3117.0341826422095</c:v>
              </c:pt>
              <c:pt idx="146">
                <c:v>3534.4742443133723</c:v>
              </c:pt>
              <c:pt idx="147">
                <c:v>3964.5809675016612</c:v>
              </c:pt>
              <c:pt idx="148">
                <c:v>4401.317634659239</c:v>
              </c:pt>
              <c:pt idx="149">
                <c:v>4839.8179472707679</c:v>
              </c:pt>
              <c:pt idx="150">
                <c:v>5275.1832891862514</c:v>
              </c:pt>
              <c:pt idx="151">
                <c:v>5702.1272263084211</c:v>
              </c:pt>
              <c:pt idx="152">
                <c:v>6115.0021412508213</c:v>
              </c:pt>
              <c:pt idx="153">
                <c:v>6508.3412894006888</c:v>
              </c:pt>
              <c:pt idx="154">
                <c:v>6877.8509240040084</c:v>
              </c:pt>
              <c:pt idx="155">
                <c:v>7219.1849570173636</c:v>
              </c:pt>
              <c:pt idx="156">
                <c:v>7528.4034494733323</c:v>
              </c:pt>
              <c:pt idx="157">
                <c:v>7806.7022774474763</c:v>
              </c:pt>
              <c:pt idx="158">
                <c:v>8055.2009135658836</c:v>
              </c:pt>
              <c:pt idx="159">
                <c:v>8274.422128177197</c:v>
              </c:pt>
              <c:pt idx="160">
                <c:v>8466.7944907164911</c:v>
              </c:pt>
              <c:pt idx="161">
                <c:v>8636.4311484906648</c:v>
              </c:pt>
              <c:pt idx="162">
                <c:v>8786.8564543159009</c:v>
              </c:pt>
              <c:pt idx="163">
                <c:v>8921.3803298598923</c:v>
              </c:pt>
              <c:pt idx="164">
                <c:v>9042.6658403360161</c:v>
              </c:pt>
              <c:pt idx="165">
                <c:v>9153.1566706277899</c:v>
              </c:pt>
              <c:pt idx="166">
                <c:v>9256.6908397783936</c:v>
              </c:pt>
              <c:pt idx="167">
                <c:v>9356.3992101603817</c:v>
              </c:pt>
              <c:pt idx="168">
                <c:v>9454.3549533065307</c:v>
              </c:pt>
              <c:pt idx="169">
                <c:v>9554.3568415394548</c:v>
              </c:pt>
              <c:pt idx="170">
                <c:v>9658.7432922284643</c:v>
              </c:pt>
              <c:pt idx="171">
                <c:v>9767.3623659013265</c:v>
              </c:pt>
              <c:pt idx="172">
                <c:v>9880.0523797935857</c:v>
              </c:pt>
              <c:pt idx="173">
                <c:v>9996.7252887748855</c:v>
              </c:pt>
              <c:pt idx="174">
                <c:v>10118.109995335077</c:v>
              </c:pt>
              <c:pt idx="175">
                <c:v>10244.524676675237</c:v>
              </c:pt>
              <c:pt idx="176">
                <c:v>10375.253400001111</c:v>
              </c:pt>
              <c:pt idx="177">
                <c:v>10509.104707841767</c:v>
              </c:pt>
              <c:pt idx="178">
                <c:v>10645.207889326275</c:v>
              </c:pt>
              <c:pt idx="179">
                <c:v>10782.011128875862</c:v>
              </c:pt>
              <c:pt idx="180">
                <c:v>10916.965403022426</c:v>
              </c:pt>
              <c:pt idx="181">
                <c:v>11032.652179208642</c:v>
              </c:pt>
              <c:pt idx="182">
                <c:v>11155.80811271182</c:v>
              </c:pt>
              <c:pt idx="183">
                <c:v>11291.755729539145</c:v>
              </c:pt>
              <c:pt idx="184">
                <c:v>11422.196452424541</c:v>
              </c:pt>
            </c:numLit>
          </c:val>
          <c:smooth val="0"/>
          <c:extLst>
            <c:ext xmlns:c16="http://schemas.microsoft.com/office/drawing/2014/chart" uri="{C3380CC4-5D6E-409C-BE32-E72D297353CC}">
              <c16:uniqueId val="{00000001-E27E-4E25-8C11-14D478400C84}"/>
            </c:ext>
          </c:extLst>
        </c:ser>
        <c:dLbls>
          <c:showLegendKey val="0"/>
          <c:showVal val="0"/>
          <c:showCatName val="0"/>
          <c:showSerName val="0"/>
          <c:showPercent val="0"/>
          <c:showBubbleSize val="0"/>
        </c:dLbls>
        <c:smooth val="0"/>
        <c:axId val="311360128"/>
        <c:axId val="311370496"/>
      </c:lineChart>
      <c:dateAx>
        <c:axId val="311360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370496"/>
        <c:crosses val="autoZero"/>
        <c:auto val="0"/>
        <c:lblOffset val="100"/>
        <c:baseTimeUnit val="months"/>
        <c:majorUnit val="2"/>
        <c:majorTimeUnit val="years"/>
      </c:dateAx>
      <c:valAx>
        <c:axId val="311370496"/>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6012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Tour!$AD$5:$AE$5</c:f>
          <c:strCache>
            <c:ptCount val="2"/>
            <c:pt idx="0">
              <c:v>Unspecified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1"/>
          <c:order val="0"/>
          <c:tx>
            <c:v>Actual</c:v>
          </c:tx>
          <c:spPr>
            <a:ln w="22225">
              <a:solidFill>
                <a:srgbClr val="0054C2"/>
              </a:solidFill>
              <a:prstDash val="solid"/>
            </a:ln>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6240</c:v>
              </c:pt>
              <c:pt idx="1">
                <c:v>3258</c:v>
              </c:pt>
              <c:pt idx="2">
                <c:v>3028</c:v>
              </c:pt>
              <c:pt idx="3">
                <c:v>4897</c:v>
              </c:pt>
              <c:pt idx="4">
                <c:v>61014</c:v>
              </c:pt>
              <c:pt idx="5">
                <c:v>22892</c:v>
              </c:pt>
              <c:pt idx="6">
                <c:v>2557</c:v>
              </c:pt>
              <c:pt idx="7">
                <c:v>2328</c:v>
              </c:pt>
              <c:pt idx="8">
                <c:v>2317</c:v>
              </c:pt>
              <c:pt idx="9">
                <c:v>2492</c:v>
              </c:pt>
              <c:pt idx="10">
                <c:v>2647</c:v>
              </c:pt>
              <c:pt idx="11">
                <c:v>1711</c:v>
              </c:pt>
              <c:pt idx="12">
                <c:v>1783</c:v>
              </c:pt>
              <c:pt idx="13">
                <c:v>1769</c:v>
              </c:pt>
              <c:pt idx="14">
                <c:v>2027</c:v>
              </c:pt>
              <c:pt idx="15">
                <c:v>2031</c:v>
              </c:pt>
              <c:pt idx="16">
                <c:v>2087</c:v>
              </c:pt>
              <c:pt idx="17">
                <c:v>2049</c:v>
              </c:pt>
              <c:pt idx="18">
                <c:v>1990</c:v>
              </c:pt>
              <c:pt idx="19">
                <c:v>1840</c:v>
              </c:pt>
              <c:pt idx="20">
                <c:v>2222</c:v>
              </c:pt>
              <c:pt idx="21">
                <c:v>2482</c:v>
              </c:pt>
              <c:pt idx="22">
                <c:v>2845</c:v>
              </c:pt>
              <c:pt idx="23">
                <c:v>2675</c:v>
              </c:pt>
              <c:pt idx="24">
                <c:v>2115</c:v>
              </c:pt>
              <c:pt idx="25">
                <c:v>2082</c:v>
              </c:pt>
              <c:pt idx="26">
                <c:v>2197</c:v>
              </c:pt>
              <c:pt idx="27">
                <c:v>2205</c:v>
              </c:pt>
              <c:pt idx="28">
                <c:v>2320</c:v>
              </c:pt>
              <c:pt idx="29">
                <c:v>2033</c:v>
              </c:pt>
              <c:pt idx="30">
                <c:v>1999</c:v>
              </c:pt>
              <c:pt idx="31">
                <c:v>1907</c:v>
              </c:pt>
              <c:pt idx="32">
                <c:v>2102</c:v>
              </c:pt>
              <c:pt idx="33">
                <c:v>2302</c:v>
              </c:pt>
              <c:pt idx="34">
                <c:v>2603</c:v>
              </c:pt>
              <c:pt idx="35">
                <c:v>2283</c:v>
              </c:pt>
              <c:pt idx="36">
                <c:v>1886</c:v>
              </c:pt>
              <c:pt idx="37">
                <c:v>1741</c:v>
              </c:pt>
              <c:pt idx="38">
                <c:v>1893</c:v>
              </c:pt>
              <c:pt idx="39">
                <c:v>1824</c:v>
              </c:pt>
              <c:pt idx="40">
                <c:v>1532</c:v>
              </c:pt>
              <c:pt idx="41">
                <c:v>1421</c:v>
              </c:pt>
              <c:pt idx="42">
                <c:v>1545</c:v>
              </c:pt>
              <c:pt idx="43">
                <c:v>1615</c:v>
              </c:pt>
              <c:pt idx="44">
                <c:v>1897</c:v>
              </c:pt>
              <c:pt idx="45">
                <c:v>1872</c:v>
              </c:pt>
              <c:pt idx="46">
                <c:v>1431</c:v>
              </c:pt>
              <c:pt idx="47">
                <c:v>1228</c:v>
              </c:pt>
              <c:pt idx="48">
                <c:v>503</c:v>
              </c:pt>
              <c:pt idx="49">
                <c:v>717</c:v>
              </c:pt>
              <c:pt idx="50">
                <c:v>917</c:v>
              </c:pt>
              <c:pt idx="51">
                <c:v>1201</c:v>
              </c:pt>
              <c:pt idx="52">
                <c:v>1274</c:v>
              </c:pt>
              <c:pt idx="53">
                <c:v>1262</c:v>
              </c:pt>
              <c:pt idx="54">
                <c:v>1134</c:v>
              </c:pt>
              <c:pt idx="55">
                <c:v>1316</c:v>
              </c:pt>
              <c:pt idx="56">
                <c:v>687</c:v>
              </c:pt>
              <c:pt idx="57">
                <c:v>1563</c:v>
              </c:pt>
              <c:pt idx="58">
                <c:v>1751</c:v>
              </c:pt>
              <c:pt idx="59">
                <c:v>1582</c:v>
              </c:pt>
              <c:pt idx="60">
                <c:v>813</c:v>
              </c:pt>
              <c:pt idx="61">
                <c:v>885</c:v>
              </c:pt>
              <c:pt idx="62">
                <c:v>1138</c:v>
              </c:pt>
              <c:pt idx="63">
                <c:v>929</c:v>
              </c:pt>
              <c:pt idx="64">
                <c:v>1194</c:v>
              </c:pt>
              <c:pt idx="65">
                <c:v>1260</c:v>
              </c:pt>
              <c:pt idx="66">
                <c:v>1019</c:v>
              </c:pt>
              <c:pt idx="67">
                <c:v>986</c:v>
              </c:pt>
              <c:pt idx="68">
                <c:v>1072</c:v>
              </c:pt>
              <c:pt idx="69">
                <c:v>1163</c:v>
              </c:pt>
              <c:pt idx="70">
                <c:v>1302</c:v>
              </c:pt>
              <c:pt idx="71">
                <c:v>910</c:v>
              </c:pt>
              <c:pt idx="72">
                <c:v>688</c:v>
              </c:pt>
              <c:pt idx="73">
                <c:v>901</c:v>
              </c:pt>
              <c:pt idx="74">
                <c:v>934</c:v>
              </c:pt>
              <c:pt idx="75">
                <c:v>976</c:v>
              </c:pt>
              <c:pt idx="76">
                <c:v>1125</c:v>
              </c:pt>
              <c:pt idx="77">
                <c:v>823</c:v>
              </c:pt>
              <c:pt idx="78">
                <c:v>1061</c:v>
              </c:pt>
              <c:pt idx="79">
                <c:v>869</c:v>
              </c:pt>
              <c:pt idx="80">
                <c:v>964</c:v>
              </c:pt>
              <c:pt idx="81">
                <c:v>1039</c:v>
              </c:pt>
              <c:pt idx="82">
                <c:v>1139</c:v>
              </c:pt>
              <c:pt idx="83">
                <c:v>1086</c:v>
              </c:pt>
              <c:pt idx="84">
                <c:v>783</c:v>
              </c:pt>
              <c:pt idx="85">
                <c:v>986</c:v>
              </c:pt>
              <c:pt idx="86">
                <c:v>1003</c:v>
              </c:pt>
              <c:pt idx="87">
                <c:v>1059</c:v>
              </c:pt>
              <c:pt idx="88">
                <c:v>1045</c:v>
              </c:pt>
              <c:pt idx="89">
                <c:v>955</c:v>
              </c:pt>
              <c:pt idx="90">
                <c:v>1009</c:v>
              </c:pt>
              <c:pt idx="91">
                <c:v>1045</c:v>
              </c:pt>
              <c:pt idx="92">
                <c:v>1298</c:v>
              </c:pt>
              <c:pt idx="93">
                <c:v>1308</c:v>
              </c:pt>
              <c:pt idx="94">
                <c:v>1230</c:v>
              </c:pt>
              <c:pt idx="95">
                <c:v>1001</c:v>
              </c:pt>
              <c:pt idx="96">
                <c:v>778</c:v>
              </c:pt>
              <c:pt idx="97">
                <c:v>1024</c:v>
              </c:pt>
              <c:pt idx="98">
                <c:v>1172</c:v>
              </c:pt>
              <c:pt idx="99">
                <c:v>1043</c:v>
              </c:pt>
              <c:pt idx="100">
                <c:v>1207</c:v>
              </c:pt>
              <c:pt idx="101">
                <c:v>1074</c:v>
              </c:pt>
              <c:pt idx="102">
                <c:v>1025</c:v>
              </c:pt>
              <c:pt idx="103">
                <c:v>1107</c:v>
              </c:pt>
              <c:pt idx="104">
                <c:v>1185</c:v>
              </c:pt>
              <c:pt idx="105">
                <c:v>1179</c:v>
              </c:pt>
              <c:pt idx="106">
                <c:v>1559</c:v>
              </c:pt>
              <c:pt idx="107">
                <c:v>1249</c:v>
              </c:pt>
              <c:pt idx="108">
                <c:v>917</c:v>
              </c:pt>
              <c:pt idx="109">
                <c:v>1342</c:v>
              </c:pt>
              <c:pt idx="110">
                <c:v>1341</c:v>
              </c:pt>
              <c:pt idx="111">
                <c:v>1117</c:v>
              </c:pt>
              <c:pt idx="112">
                <c:v>1186</c:v>
              </c:pt>
              <c:pt idx="113">
                <c:v>1410</c:v>
              </c:pt>
              <c:pt idx="114">
                <c:v>1096</c:v>
              </c:pt>
              <c:pt idx="115">
                <c:v>1318</c:v>
              </c:pt>
              <c:pt idx="116">
                <c:v>1446</c:v>
              </c:pt>
              <c:pt idx="117">
                <c:v>1375</c:v>
              </c:pt>
              <c:pt idx="118">
                <c:v>1746</c:v>
              </c:pt>
              <c:pt idx="119">
                <c:v>1297</c:v>
              </c:pt>
              <c:pt idx="120">
                <c:v>1020</c:v>
              </c:pt>
              <c:pt idx="121">
                <c:v>1402</c:v>
              </c:pt>
              <c:pt idx="122">
                <c:v>573</c:v>
              </c:pt>
              <c:pt idx="123">
                <c:v>2</c:v>
              </c:pt>
              <c:pt idx="124">
                <c:v>13</c:v>
              </c:pt>
              <c:pt idx="125">
                <c:v>39</c:v>
              </c:pt>
              <c:pt idx="126">
                <c:v>53</c:v>
              </c:pt>
              <c:pt idx="127">
                <c:v>76</c:v>
              </c:pt>
              <c:pt idx="128">
                <c:v>99</c:v>
              </c:pt>
              <c:pt idx="129">
                <c:v>178</c:v>
              </c:pt>
              <c:pt idx="130">
                <c:v>249</c:v>
              </c:pt>
              <c:pt idx="131">
                <c:v>344</c:v>
              </c:pt>
              <c:pt idx="132">
                <c:v>222</c:v>
              </c:pt>
              <c:pt idx="133">
                <c:v>154</c:v>
              </c:pt>
              <c:pt idx="134">
                <c:v>296</c:v>
              </c:pt>
              <c:pt idx="135">
                <c:v>310</c:v>
              </c:pt>
              <c:pt idx="136">
                <c:v>368</c:v>
              </c:pt>
              <c:pt idx="137">
                <c:v>330</c:v>
              </c:pt>
              <c:pt idx="138">
                <c:v>275</c:v>
              </c:pt>
              <c:pt idx="139">
                <c:v>343</c:v>
              </c:pt>
              <c:pt idx="140">
                <c:v>423</c:v>
              </c:pt>
              <c:pt idx="141">
                <c:v>521</c:v>
              </c:pt>
              <c:pt idx="142">
                <c:v>661</c:v>
              </c:pt>
              <c:pt idx="143">
                <c:v>383</c:v>
              </c:pt>
              <c:pt idx="144">
                <c:v>497</c:v>
              </c:pt>
              <c:pt idx="145">
                <c:v>514</c:v>
              </c:pt>
              <c:pt idx="146">
                <c:v>647</c:v>
              </c:pt>
              <c:pt idx="147">
                <c:v>771</c:v>
              </c:pt>
              <c:pt idx="148">
                <c:v>824</c:v>
              </c:pt>
              <c:pt idx="149">
                <c:v>834</c:v>
              </c:pt>
              <c:pt idx="150">
                <c:v>798</c:v>
              </c:pt>
              <c:pt idx="151">
                <c:v>828</c:v>
              </c:pt>
              <c:pt idx="152">
                <c:v>1069</c:v>
              </c:pt>
              <c:pt idx="153">
                <c:v>1192</c:v>
              </c:pt>
              <c:pt idx="154">
                <c:v>1097</c:v>
              </c:pt>
              <c:pt idx="155">
                <c:v>1059</c:v>
              </c:pt>
              <c:pt idx="156">
                <c:v>880</c:v>
              </c:pt>
              <c:pt idx="157">
                <c:v>1021</c:v>
              </c:pt>
              <c:pt idx="158">
                <c:v>1132</c:v>
              </c:pt>
              <c:pt idx="159">
                <c:v>1162</c:v>
              </c:pt>
              <c:pt idx="160">
                <c:v>1164</c:v>
              </c:pt>
              <c:pt idx="161">
                <c:v>944</c:v>
              </c:pt>
              <c:pt idx="162">
                <c:v>980</c:v>
              </c:pt>
              <c:pt idx="163">
                <c:v>887</c:v>
              </c:pt>
              <c:pt idx="164">
                <c:v>1071</c:v>
              </c:pt>
              <c:pt idx="165">
                <c:v>1219</c:v>
              </c:pt>
              <c:pt idx="166">
                <c:v>1159</c:v>
              </c:pt>
              <c:pt idx="167">
                <c:v>1009</c:v>
              </c:pt>
              <c:pt idx="168">
                <c:v>772</c:v>
              </c:pt>
              <c:pt idx="169">
                <c:v>884</c:v>
              </c:pt>
              <c:pt idx="170">
                <c:v>1107</c:v>
              </c:pt>
              <c:pt idx="171">
                <c:v>925</c:v>
              </c:pt>
              <c:pt idx="172">
                <c:v>1098</c:v>
              </c:pt>
              <c:pt idx="173">
                <c:v>1019</c:v>
              </c:pt>
              <c:pt idx="174">
                <c:v>861</c:v>
              </c:pt>
              <c:pt idx="175">
                <c:v>837</c:v>
              </c:pt>
              <c:pt idx="176">
                <c:v>964</c:v>
              </c:pt>
              <c:pt idx="177">
                <c:v>1104</c:v>
              </c:pt>
              <c:pt idx="178">
                <c:v>1376</c:v>
              </c:pt>
              <c:pt idx="179">
                <c:v>1118</c:v>
              </c:pt>
              <c:pt idx="180">
                <c:v>794</c:v>
              </c:pt>
            </c:numLit>
          </c:val>
          <c:smooth val="0"/>
          <c:extLst>
            <c:ext xmlns:c16="http://schemas.microsoft.com/office/drawing/2014/chart" uri="{C3380CC4-5D6E-409C-BE32-E72D297353CC}">
              <c16:uniqueId val="{00000000-083C-42FB-933A-3B920B10AFCE}"/>
            </c:ext>
          </c:extLst>
        </c:ser>
        <c:dLbls>
          <c:showLegendKey val="0"/>
          <c:showVal val="0"/>
          <c:showCatName val="0"/>
          <c:showSerName val="0"/>
          <c:showPercent val="0"/>
          <c:showBubbleSize val="0"/>
        </c:dLbls>
        <c:smooth val="0"/>
        <c:axId val="311397376"/>
        <c:axId val="311493760"/>
      </c:lineChart>
      <c:dateAx>
        <c:axId val="3113973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Tour!$Q$4</c:f>
              <c:strCache>
                <c:ptCount val="1"/>
                <c:pt idx="0">
                  <c:v>number (thousand)</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493760"/>
        <c:crosses val="autoZero"/>
        <c:auto val="0"/>
        <c:lblOffset val="100"/>
        <c:baseTimeUnit val="months"/>
        <c:majorUnit val="2"/>
        <c:majorTimeUnit val="years"/>
      </c:dateAx>
      <c:valAx>
        <c:axId val="3114937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397376"/>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Fin!$D$5:$E$5</c:f>
          <c:strCache>
            <c:ptCount val="2"/>
            <c:pt idx="0">
              <c:v>M3 (s.a.)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1952818</c:v>
              </c:pt>
              <c:pt idx="1">
                <c:v>1983765</c:v>
              </c:pt>
              <c:pt idx="2">
                <c:v>1964694</c:v>
              </c:pt>
              <c:pt idx="3">
                <c:v>1970170</c:v>
              </c:pt>
              <c:pt idx="4">
                <c:v>1973846</c:v>
              </c:pt>
              <c:pt idx="5">
                <c:v>1997385</c:v>
              </c:pt>
              <c:pt idx="6">
                <c:v>2008690</c:v>
              </c:pt>
              <c:pt idx="7">
                <c:v>2011857</c:v>
              </c:pt>
              <c:pt idx="8">
                <c:v>2024309</c:v>
              </c:pt>
              <c:pt idx="9">
                <c:v>2051468</c:v>
              </c:pt>
              <c:pt idx="10">
                <c:v>2073717</c:v>
              </c:pt>
              <c:pt idx="11">
                <c:v>2089382</c:v>
              </c:pt>
              <c:pt idx="12">
                <c:v>2110670</c:v>
              </c:pt>
              <c:pt idx="13">
                <c:v>2130564</c:v>
              </c:pt>
              <c:pt idx="14">
                <c:v>2089562</c:v>
              </c:pt>
              <c:pt idx="15">
                <c:v>2091130</c:v>
              </c:pt>
              <c:pt idx="16">
                <c:v>2095449</c:v>
              </c:pt>
              <c:pt idx="17">
                <c:v>2117009</c:v>
              </c:pt>
              <c:pt idx="18">
                <c:v>2122050</c:v>
              </c:pt>
              <c:pt idx="19">
                <c:v>2138647</c:v>
              </c:pt>
              <c:pt idx="20">
                <c:v>2162970</c:v>
              </c:pt>
              <c:pt idx="21">
                <c:v>2201217</c:v>
              </c:pt>
              <c:pt idx="22">
                <c:v>2225251</c:v>
              </c:pt>
              <c:pt idx="23">
                <c:v>2261907</c:v>
              </c:pt>
              <c:pt idx="24">
                <c:v>2250130</c:v>
              </c:pt>
              <c:pt idx="25">
                <c:v>2253279</c:v>
              </c:pt>
              <c:pt idx="26">
                <c:v>2230251</c:v>
              </c:pt>
              <c:pt idx="27">
                <c:v>2217540</c:v>
              </c:pt>
              <c:pt idx="28">
                <c:v>2230712</c:v>
              </c:pt>
              <c:pt idx="29">
                <c:v>2264237</c:v>
              </c:pt>
              <c:pt idx="30">
                <c:v>2298891</c:v>
              </c:pt>
              <c:pt idx="31">
                <c:v>2307338</c:v>
              </c:pt>
              <c:pt idx="32">
                <c:v>2327414</c:v>
              </c:pt>
              <c:pt idx="33">
                <c:v>2327297</c:v>
              </c:pt>
              <c:pt idx="34">
                <c:v>2365853</c:v>
              </c:pt>
              <c:pt idx="35">
                <c:v>2378619</c:v>
              </c:pt>
              <c:pt idx="36">
                <c:v>2400061</c:v>
              </c:pt>
              <c:pt idx="37">
                <c:v>2419059</c:v>
              </c:pt>
              <c:pt idx="38">
                <c:v>2411453</c:v>
              </c:pt>
              <c:pt idx="39">
                <c:v>2436772</c:v>
              </c:pt>
              <c:pt idx="40">
                <c:v>2448774</c:v>
              </c:pt>
              <c:pt idx="41">
                <c:v>2470641</c:v>
              </c:pt>
              <c:pt idx="42">
                <c:v>2468908</c:v>
              </c:pt>
              <c:pt idx="43">
                <c:v>2467949</c:v>
              </c:pt>
              <c:pt idx="44">
                <c:v>2491569</c:v>
              </c:pt>
              <c:pt idx="45">
                <c:v>2491640</c:v>
              </c:pt>
              <c:pt idx="46">
                <c:v>2514580</c:v>
              </c:pt>
              <c:pt idx="47">
                <c:v>2517430</c:v>
              </c:pt>
              <c:pt idx="48">
                <c:v>2550014</c:v>
              </c:pt>
              <c:pt idx="49">
                <c:v>2557972</c:v>
              </c:pt>
              <c:pt idx="50">
                <c:v>2594607</c:v>
              </c:pt>
              <c:pt idx="51">
                <c:v>2608394</c:v>
              </c:pt>
              <c:pt idx="52">
                <c:v>2632884</c:v>
              </c:pt>
              <c:pt idx="53">
                <c:v>2646616</c:v>
              </c:pt>
              <c:pt idx="54">
                <c:v>2636439</c:v>
              </c:pt>
              <c:pt idx="55">
                <c:v>2624750</c:v>
              </c:pt>
              <c:pt idx="56">
                <c:v>2685835</c:v>
              </c:pt>
              <c:pt idx="57">
                <c:v>2691319</c:v>
              </c:pt>
              <c:pt idx="58">
                <c:v>2723996</c:v>
              </c:pt>
              <c:pt idx="59">
                <c:v>2699079</c:v>
              </c:pt>
              <c:pt idx="60">
                <c:v>2732667</c:v>
              </c:pt>
              <c:pt idx="61">
                <c:v>2758965</c:v>
              </c:pt>
              <c:pt idx="62">
                <c:v>2786361</c:v>
              </c:pt>
              <c:pt idx="63">
                <c:v>2819800</c:v>
              </c:pt>
              <c:pt idx="64">
                <c:v>2849116</c:v>
              </c:pt>
              <c:pt idx="65">
                <c:v>2875420</c:v>
              </c:pt>
              <c:pt idx="66">
                <c:v>2906458</c:v>
              </c:pt>
              <c:pt idx="67">
                <c:v>2888481</c:v>
              </c:pt>
              <c:pt idx="68">
                <c:v>2913719</c:v>
              </c:pt>
              <c:pt idx="69">
                <c:v>2954772</c:v>
              </c:pt>
              <c:pt idx="70">
                <c:v>2980612</c:v>
              </c:pt>
              <c:pt idx="71">
                <c:v>2981086</c:v>
              </c:pt>
              <c:pt idx="72">
                <c:v>2967412</c:v>
              </c:pt>
              <c:pt idx="73">
                <c:v>2991686</c:v>
              </c:pt>
              <c:pt idx="74">
                <c:v>3030356</c:v>
              </c:pt>
              <c:pt idx="75">
                <c:v>3023803</c:v>
              </c:pt>
              <c:pt idx="76">
                <c:v>3024922</c:v>
              </c:pt>
              <c:pt idx="77">
                <c:v>3035166</c:v>
              </c:pt>
              <c:pt idx="78">
                <c:v>3035338</c:v>
              </c:pt>
              <c:pt idx="79">
                <c:v>3048402</c:v>
              </c:pt>
              <c:pt idx="80">
                <c:v>3079008</c:v>
              </c:pt>
              <c:pt idx="81">
                <c:v>3151322</c:v>
              </c:pt>
              <c:pt idx="82">
                <c:v>3123445</c:v>
              </c:pt>
              <c:pt idx="83">
                <c:v>3161726</c:v>
              </c:pt>
              <c:pt idx="84">
                <c:v>3198509</c:v>
              </c:pt>
              <c:pt idx="85">
                <c:v>3185462</c:v>
              </c:pt>
              <c:pt idx="86">
                <c:v>3195607</c:v>
              </c:pt>
              <c:pt idx="87">
                <c:v>3188632</c:v>
              </c:pt>
              <c:pt idx="88">
                <c:v>3208682</c:v>
              </c:pt>
              <c:pt idx="89">
                <c:v>3219039</c:v>
              </c:pt>
              <c:pt idx="90">
                <c:v>3249233</c:v>
              </c:pt>
              <c:pt idx="91">
                <c:v>3259424</c:v>
              </c:pt>
              <c:pt idx="92">
                <c:v>3299867</c:v>
              </c:pt>
              <c:pt idx="93">
                <c:v>3309878</c:v>
              </c:pt>
              <c:pt idx="94">
                <c:v>3331668</c:v>
              </c:pt>
              <c:pt idx="95">
                <c:v>3364310</c:v>
              </c:pt>
              <c:pt idx="96">
                <c:v>3383213</c:v>
              </c:pt>
              <c:pt idx="97">
                <c:v>3401734</c:v>
              </c:pt>
              <c:pt idx="98">
                <c:v>3404648</c:v>
              </c:pt>
              <c:pt idx="99">
                <c:v>3388084</c:v>
              </c:pt>
              <c:pt idx="100">
                <c:v>3392849</c:v>
              </c:pt>
              <c:pt idx="101">
                <c:v>3403976</c:v>
              </c:pt>
              <c:pt idx="102">
                <c:v>3445189</c:v>
              </c:pt>
              <c:pt idx="103">
                <c:v>3488034</c:v>
              </c:pt>
              <c:pt idx="104">
                <c:v>3532185</c:v>
              </c:pt>
              <c:pt idx="105">
                <c:v>3508983</c:v>
              </c:pt>
              <c:pt idx="106">
                <c:v>3522424</c:v>
              </c:pt>
              <c:pt idx="107">
                <c:v>3550950</c:v>
              </c:pt>
              <c:pt idx="108">
                <c:v>3551628</c:v>
              </c:pt>
              <c:pt idx="109">
                <c:v>3577550</c:v>
              </c:pt>
              <c:pt idx="110">
                <c:v>3634605</c:v>
              </c:pt>
              <c:pt idx="111">
                <c:v>3686417</c:v>
              </c:pt>
              <c:pt idx="112">
                <c:v>3698833</c:v>
              </c:pt>
              <c:pt idx="113">
                <c:v>3706524</c:v>
              </c:pt>
              <c:pt idx="114">
                <c:v>3729466</c:v>
              </c:pt>
              <c:pt idx="115">
                <c:v>3750423</c:v>
              </c:pt>
              <c:pt idx="116">
                <c:v>3750696</c:v>
              </c:pt>
              <c:pt idx="117">
                <c:v>3765817</c:v>
              </c:pt>
              <c:pt idx="118">
                <c:v>3785182</c:v>
              </c:pt>
              <c:pt idx="119">
                <c:v>3768912</c:v>
              </c:pt>
              <c:pt idx="120">
                <c:v>3802591</c:v>
              </c:pt>
              <c:pt idx="121">
                <c:v>3852724</c:v>
              </c:pt>
              <c:pt idx="122">
                <c:v>3981097</c:v>
              </c:pt>
              <c:pt idx="123">
                <c:v>4070948</c:v>
              </c:pt>
              <c:pt idx="124">
                <c:v>4091766</c:v>
              </c:pt>
              <c:pt idx="125">
                <c:v>4115252</c:v>
              </c:pt>
              <c:pt idx="126">
                <c:v>4124997</c:v>
              </c:pt>
              <c:pt idx="127">
                <c:v>4159610</c:v>
              </c:pt>
              <c:pt idx="128">
                <c:v>4106903</c:v>
              </c:pt>
              <c:pt idx="129">
                <c:v>4136137</c:v>
              </c:pt>
              <c:pt idx="130">
                <c:v>4095278</c:v>
              </c:pt>
              <c:pt idx="131">
                <c:v>4128250</c:v>
              </c:pt>
              <c:pt idx="132">
                <c:v>4156078</c:v>
              </c:pt>
              <c:pt idx="133">
                <c:v>4146111</c:v>
              </c:pt>
              <c:pt idx="134">
                <c:v>4137011</c:v>
              </c:pt>
              <c:pt idx="135">
                <c:v>4144854</c:v>
              </c:pt>
              <c:pt idx="136">
                <c:v>4161496</c:v>
              </c:pt>
              <c:pt idx="137">
                <c:v>4159557</c:v>
              </c:pt>
              <c:pt idx="138">
                <c:v>4195627</c:v>
              </c:pt>
              <c:pt idx="139">
                <c:v>4238638</c:v>
              </c:pt>
              <c:pt idx="140">
                <c:v>4263159</c:v>
              </c:pt>
              <c:pt idx="141">
                <c:v>4265658</c:v>
              </c:pt>
              <c:pt idx="142">
                <c:v>4340000</c:v>
              </c:pt>
              <c:pt idx="143">
                <c:v>4359684</c:v>
              </c:pt>
              <c:pt idx="144">
                <c:v>4376913</c:v>
              </c:pt>
              <c:pt idx="145">
                <c:v>4410450</c:v>
              </c:pt>
              <c:pt idx="146">
                <c:v>4481723</c:v>
              </c:pt>
              <c:pt idx="147">
                <c:v>4459799</c:v>
              </c:pt>
              <c:pt idx="148">
                <c:v>4477155</c:v>
              </c:pt>
              <c:pt idx="149">
                <c:v>4497885</c:v>
              </c:pt>
              <c:pt idx="150">
                <c:v>4554352</c:v>
              </c:pt>
              <c:pt idx="151">
                <c:v>4588004</c:v>
              </c:pt>
              <c:pt idx="152">
                <c:v>4640815</c:v>
              </c:pt>
              <c:pt idx="153">
                <c:v>4673308</c:v>
              </c:pt>
              <c:pt idx="154">
                <c:v>4735475</c:v>
              </c:pt>
              <c:pt idx="155">
                <c:v>4745256</c:v>
              </c:pt>
              <c:pt idx="156">
                <c:v>4800081</c:v>
              </c:pt>
              <c:pt idx="157">
                <c:v>4878863</c:v>
              </c:pt>
              <c:pt idx="158">
                <c:v>4859810</c:v>
              </c:pt>
              <c:pt idx="159">
                <c:v>4897939</c:v>
              </c:pt>
              <c:pt idx="160">
                <c:v>4924505</c:v>
              </c:pt>
              <c:pt idx="161">
                <c:v>4972436</c:v>
              </c:pt>
              <c:pt idx="162">
                <c:v>4972235</c:v>
              </c:pt>
              <c:pt idx="163">
                <c:v>4986328</c:v>
              </c:pt>
              <c:pt idx="164">
                <c:v>4998750</c:v>
              </c:pt>
              <c:pt idx="165">
                <c:v>4987435</c:v>
              </c:pt>
              <c:pt idx="166">
                <c:v>5006015</c:v>
              </c:pt>
              <c:pt idx="167">
                <c:v>5098894</c:v>
              </c:pt>
              <c:pt idx="168">
                <c:v>5116141</c:v>
              </c:pt>
              <c:pt idx="169">
                <c:v>5152876</c:v>
              </c:pt>
              <c:pt idx="170">
                <c:v>5184243</c:v>
              </c:pt>
              <c:pt idx="171">
                <c:v>5180695</c:v>
              </c:pt>
              <c:pt idx="172">
                <c:v>5167937</c:v>
              </c:pt>
              <c:pt idx="173">
                <c:v>5191335</c:v>
              </c:pt>
              <c:pt idx="174">
                <c:v>5263628</c:v>
              </c:pt>
              <c:pt idx="175">
                <c:v>5293869</c:v>
              </c:pt>
              <c:pt idx="176">
                <c:v>5361339</c:v>
              </c:pt>
              <c:pt idx="177">
                <c:v>5378764</c:v>
              </c:pt>
              <c:pt idx="178">
                <c:v>5397096</c:v>
              </c:pt>
              <c:pt idx="179">
                <c:v>5439908</c:v>
              </c:pt>
              <c:pt idx="180">
                <c:v>5476878</c:v>
              </c:pt>
            </c:numLit>
          </c:val>
          <c:smooth val="0"/>
          <c:extLst>
            <c:ext xmlns:c16="http://schemas.microsoft.com/office/drawing/2014/chart" uri="{C3380CC4-5D6E-409C-BE32-E72D297353CC}">
              <c16:uniqueId val="{00000000-77E3-4A7E-B2AE-263B0BAD23AA}"/>
            </c:ext>
          </c:extLst>
        </c:ser>
        <c:dLbls>
          <c:showLegendKey val="0"/>
          <c:showVal val="0"/>
          <c:showCatName val="0"/>
          <c:showSerName val="0"/>
          <c:showPercent val="0"/>
          <c:showBubbleSize val="0"/>
        </c:dLbls>
        <c:smooth val="0"/>
        <c:axId val="311929472"/>
        <c:axId val="312234752"/>
      </c:lineChart>
      <c:dateAx>
        <c:axId val="31192947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234752"/>
        <c:crosses val="autoZero"/>
        <c:auto val="0"/>
        <c:lblOffset val="100"/>
        <c:baseTimeUnit val="months"/>
        <c:majorUnit val="2"/>
        <c:majorTimeUnit val="years"/>
      </c:dateAx>
      <c:valAx>
        <c:axId val="312234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929472"/>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Credit to households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1038425</c:v>
              </c:pt>
              <c:pt idx="1">
                <c:v>1048795</c:v>
              </c:pt>
              <c:pt idx="2">
                <c:v>1052753</c:v>
              </c:pt>
              <c:pt idx="3">
                <c:v>1055988</c:v>
              </c:pt>
              <c:pt idx="4">
                <c:v>1060500</c:v>
              </c:pt>
              <c:pt idx="5">
                <c:v>1064261</c:v>
              </c:pt>
              <c:pt idx="6">
                <c:v>1070574</c:v>
              </c:pt>
              <c:pt idx="7">
                <c:v>1084114</c:v>
              </c:pt>
              <c:pt idx="8">
                <c:v>1093202</c:v>
              </c:pt>
              <c:pt idx="9">
                <c:v>1097600</c:v>
              </c:pt>
              <c:pt idx="10">
                <c:v>1103488</c:v>
              </c:pt>
              <c:pt idx="11">
                <c:v>1105520</c:v>
              </c:pt>
              <c:pt idx="12">
                <c:v>1117431</c:v>
              </c:pt>
              <c:pt idx="13">
                <c:v>1123222</c:v>
              </c:pt>
              <c:pt idx="14">
                <c:v>1128429</c:v>
              </c:pt>
              <c:pt idx="15">
                <c:v>1130370</c:v>
              </c:pt>
              <c:pt idx="16">
                <c:v>1135605</c:v>
              </c:pt>
              <c:pt idx="17">
                <c:v>1140876</c:v>
              </c:pt>
              <c:pt idx="18">
                <c:v>1143011</c:v>
              </c:pt>
              <c:pt idx="19">
                <c:v>1142883</c:v>
              </c:pt>
              <c:pt idx="20">
                <c:v>1145458</c:v>
              </c:pt>
              <c:pt idx="21">
                <c:v>1153405</c:v>
              </c:pt>
              <c:pt idx="22">
                <c:v>1161503</c:v>
              </c:pt>
              <c:pt idx="23">
                <c:v>1174821</c:v>
              </c:pt>
              <c:pt idx="24">
                <c:v>1182215</c:v>
              </c:pt>
              <c:pt idx="25">
                <c:v>1193957</c:v>
              </c:pt>
              <c:pt idx="26">
                <c:v>1201742</c:v>
              </c:pt>
              <c:pt idx="27">
                <c:v>1207799</c:v>
              </c:pt>
              <c:pt idx="28">
                <c:v>1216408</c:v>
              </c:pt>
              <c:pt idx="29">
                <c:v>1225595</c:v>
              </c:pt>
              <c:pt idx="30">
                <c:v>1232499</c:v>
              </c:pt>
              <c:pt idx="31">
                <c:v>1242236</c:v>
              </c:pt>
              <c:pt idx="32">
                <c:v>1251626</c:v>
              </c:pt>
              <c:pt idx="33">
                <c:v>1262208</c:v>
              </c:pt>
              <c:pt idx="34">
                <c:v>1281899</c:v>
              </c:pt>
              <c:pt idx="35">
                <c:v>1291128</c:v>
              </c:pt>
              <c:pt idx="36">
                <c:v>1299223</c:v>
              </c:pt>
              <c:pt idx="37">
                <c:v>1311024</c:v>
              </c:pt>
              <c:pt idx="38">
                <c:v>1317183</c:v>
              </c:pt>
              <c:pt idx="39">
                <c:v>1323030</c:v>
              </c:pt>
              <c:pt idx="40">
                <c:v>1331169</c:v>
              </c:pt>
              <c:pt idx="41">
                <c:v>1332280</c:v>
              </c:pt>
              <c:pt idx="42">
                <c:v>1339420</c:v>
              </c:pt>
              <c:pt idx="43">
                <c:v>1342691</c:v>
              </c:pt>
              <c:pt idx="44">
                <c:v>1345090</c:v>
              </c:pt>
              <c:pt idx="45">
                <c:v>1352499</c:v>
              </c:pt>
              <c:pt idx="46">
                <c:v>1357501</c:v>
              </c:pt>
              <c:pt idx="47">
                <c:v>1362166</c:v>
              </c:pt>
              <c:pt idx="48">
                <c:v>1372511</c:v>
              </c:pt>
              <c:pt idx="49">
                <c:v>1381527</c:v>
              </c:pt>
              <c:pt idx="50">
                <c:v>1379898</c:v>
              </c:pt>
              <c:pt idx="51">
                <c:v>1383593</c:v>
              </c:pt>
              <c:pt idx="52">
                <c:v>1388468</c:v>
              </c:pt>
              <c:pt idx="53">
                <c:v>1389556</c:v>
              </c:pt>
              <c:pt idx="54">
                <c:v>1395262</c:v>
              </c:pt>
              <c:pt idx="55">
                <c:v>1391576</c:v>
              </c:pt>
              <c:pt idx="56">
                <c:v>1396027</c:v>
              </c:pt>
              <c:pt idx="57">
                <c:v>1401358</c:v>
              </c:pt>
              <c:pt idx="58">
                <c:v>1406338</c:v>
              </c:pt>
              <c:pt idx="59">
                <c:v>1411852</c:v>
              </c:pt>
              <c:pt idx="60">
                <c:v>1420122</c:v>
              </c:pt>
              <c:pt idx="61">
                <c:v>1427431</c:v>
              </c:pt>
              <c:pt idx="62">
                <c:v>1429957</c:v>
              </c:pt>
              <c:pt idx="63">
                <c:v>1429731</c:v>
              </c:pt>
              <c:pt idx="64">
                <c:v>1433522</c:v>
              </c:pt>
              <c:pt idx="65">
                <c:v>1438731</c:v>
              </c:pt>
              <c:pt idx="66">
                <c:v>1445508</c:v>
              </c:pt>
              <c:pt idx="67">
                <c:v>1449665</c:v>
              </c:pt>
              <c:pt idx="68">
                <c:v>1455931</c:v>
              </c:pt>
              <c:pt idx="69">
                <c:v>1463770</c:v>
              </c:pt>
              <c:pt idx="70">
                <c:v>1471513</c:v>
              </c:pt>
              <c:pt idx="71">
                <c:v>1475094</c:v>
              </c:pt>
              <c:pt idx="72">
                <c:v>1485066</c:v>
              </c:pt>
              <c:pt idx="73">
                <c:v>1495440</c:v>
              </c:pt>
              <c:pt idx="74">
                <c:v>1495684</c:v>
              </c:pt>
              <c:pt idx="75">
                <c:v>1462937</c:v>
              </c:pt>
              <c:pt idx="76">
                <c:v>1467243</c:v>
              </c:pt>
              <c:pt idx="77">
                <c:v>1468994</c:v>
              </c:pt>
              <c:pt idx="78">
                <c:v>1465859</c:v>
              </c:pt>
              <c:pt idx="79">
                <c:v>1470282</c:v>
              </c:pt>
              <c:pt idx="80">
                <c:v>1473477</c:v>
              </c:pt>
              <c:pt idx="81">
                <c:v>1478648</c:v>
              </c:pt>
              <c:pt idx="82">
                <c:v>1482354</c:v>
              </c:pt>
              <c:pt idx="83">
                <c:v>1485780</c:v>
              </c:pt>
              <c:pt idx="84">
                <c:v>1494305</c:v>
              </c:pt>
              <c:pt idx="85">
                <c:v>1501720</c:v>
              </c:pt>
              <c:pt idx="86">
                <c:v>1505442</c:v>
              </c:pt>
              <c:pt idx="87">
                <c:v>1505237</c:v>
              </c:pt>
              <c:pt idx="88">
                <c:v>1509904</c:v>
              </c:pt>
              <c:pt idx="89">
                <c:v>1511819</c:v>
              </c:pt>
              <c:pt idx="90">
                <c:v>1514842</c:v>
              </c:pt>
              <c:pt idx="91">
                <c:v>1520160</c:v>
              </c:pt>
              <c:pt idx="92">
                <c:v>1522593</c:v>
              </c:pt>
              <c:pt idx="93">
                <c:v>1529917</c:v>
              </c:pt>
              <c:pt idx="94">
                <c:v>1538385</c:v>
              </c:pt>
              <c:pt idx="95">
                <c:v>1542829</c:v>
              </c:pt>
              <c:pt idx="96">
                <c:v>1549488</c:v>
              </c:pt>
              <c:pt idx="97">
                <c:v>1560607</c:v>
              </c:pt>
              <c:pt idx="98">
                <c:v>1564570</c:v>
              </c:pt>
              <c:pt idx="99">
                <c:v>1566812</c:v>
              </c:pt>
              <c:pt idx="100">
                <c:v>1573984</c:v>
              </c:pt>
              <c:pt idx="101">
                <c:v>1579828</c:v>
              </c:pt>
              <c:pt idx="102">
                <c:v>1587141</c:v>
              </c:pt>
              <c:pt idx="103">
                <c:v>1592914</c:v>
              </c:pt>
              <c:pt idx="104">
                <c:v>1599571</c:v>
              </c:pt>
              <c:pt idx="105">
                <c:v>1609900</c:v>
              </c:pt>
              <c:pt idx="106">
                <c:v>1622907</c:v>
              </c:pt>
              <c:pt idx="107">
                <c:v>1629983</c:v>
              </c:pt>
              <c:pt idx="108">
                <c:v>1643492</c:v>
              </c:pt>
              <c:pt idx="109">
                <c:v>1656912</c:v>
              </c:pt>
              <c:pt idx="110">
                <c:v>1662328</c:v>
              </c:pt>
              <c:pt idx="111">
                <c:v>1665919</c:v>
              </c:pt>
              <c:pt idx="112">
                <c:v>1674514</c:v>
              </c:pt>
              <c:pt idx="113">
                <c:v>1682317</c:v>
              </c:pt>
              <c:pt idx="114">
                <c:v>1687837</c:v>
              </c:pt>
              <c:pt idx="115">
                <c:v>1699236</c:v>
              </c:pt>
              <c:pt idx="116">
                <c:v>1706196</c:v>
              </c:pt>
              <c:pt idx="117">
                <c:v>1717878</c:v>
              </c:pt>
              <c:pt idx="118">
                <c:v>1731097</c:v>
              </c:pt>
              <c:pt idx="119">
                <c:v>1734977</c:v>
              </c:pt>
              <c:pt idx="120">
                <c:v>1746860</c:v>
              </c:pt>
              <c:pt idx="121">
                <c:v>1756575</c:v>
              </c:pt>
              <c:pt idx="122">
                <c:v>1758978</c:v>
              </c:pt>
              <c:pt idx="123">
                <c:v>1738697</c:v>
              </c:pt>
              <c:pt idx="124">
                <c:v>1734349</c:v>
              </c:pt>
              <c:pt idx="125">
                <c:v>1734840</c:v>
              </c:pt>
              <c:pt idx="126">
                <c:v>1741519</c:v>
              </c:pt>
              <c:pt idx="127">
                <c:v>1749443</c:v>
              </c:pt>
              <c:pt idx="128">
                <c:v>1760611</c:v>
              </c:pt>
              <c:pt idx="129">
                <c:v>1768214</c:v>
              </c:pt>
              <c:pt idx="130">
                <c:v>1779662</c:v>
              </c:pt>
              <c:pt idx="131">
                <c:v>1790521</c:v>
              </c:pt>
              <c:pt idx="132">
                <c:v>1795375</c:v>
              </c:pt>
              <c:pt idx="133">
                <c:v>1808963</c:v>
              </c:pt>
              <c:pt idx="134">
                <c:v>1817039</c:v>
              </c:pt>
              <c:pt idx="135">
                <c:v>1821051</c:v>
              </c:pt>
              <c:pt idx="136">
                <c:v>1831604</c:v>
              </c:pt>
              <c:pt idx="137">
                <c:v>1831557</c:v>
              </c:pt>
              <c:pt idx="138">
                <c:v>1834639</c:v>
              </c:pt>
              <c:pt idx="139">
                <c:v>1849153</c:v>
              </c:pt>
              <c:pt idx="140">
                <c:v>1858061</c:v>
              </c:pt>
              <c:pt idx="141">
                <c:v>1868469</c:v>
              </c:pt>
              <c:pt idx="142">
                <c:v>1881890</c:v>
              </c:pt>
              <c:pt idx="143">
                <c:v>1887460</c:v>
              </c:pt>
              <c:pt idx="144">
                <c:v>1899401</c:v>
              </c:pt>
              <c:pt idx="145">
                <c:v>1916906</c:v>
              </c:pt>
              <c:pt idx="146">
                <c:v>1927505</c:v>
              </c:pt>
              <c:pt idx="147">
                <c:v>1936614</c:v>
              </c:pt>
              <c:pt idx="148">
                <c:v>1948201</c:v>
              </c:pt>
              <c:pt idx="149">
                <c:v>1957147</c:v>
              </c:pt>
              <c:pt idx="150">
                <c:v>1966149</c:v>
              </c:pt>
              <c:pt idx="151">
                <c:v>1980675</c:v>
              </c:pt>
              <c:pt idx="152">
                <c:v>1992491</c:v>
              </c:pt>
              <c:pt idx="153">
                <c:v>2006663</c:v>
              </c:pt>
              <c:pt idx="154">
                <c:v>2021507</c:v>
              </c:pt>
              <c:pt idx="155">
                <c:v>2033403</c:v>
              </c:pt>
              <c:pt idx="156">
                <c:v>2051610</c:v>
              </c:pt>
              <c:pt idx="157">
                <c:v>2065737</c:v>
              </c:pt>
              <c:pt idx="158">
                <c:v>2068715</c:v>
              </c:pt>
              <c:pt idx="159">
                <c:v>2074976</c:v>
              </c:pt>
              <c:pt idx="160">
                <c:v>2082210</c:v>
              </c:pt>
              <c:pt idx="161">
                <c:v>2087036</c:v>
              </c:pt>
              <c:pt idx="162">
                <c:v>2091841</c:v>
              </c:pt>
              <c:pt idx="163">
                <c:v>2100817</c:v>
              </c:pt>
              <c:pt idx="164">
                <c:v>2105787</c:v>
              </c:pt>
              <c:pt idx="165">
                <c:v>2114561</c:v>
              </c:pt>
              <c:pt idx="166">
                <c:v>2121817</c:v>
              </c:pt>
              <c:pt idx="167">
                <c:v>2126266</c:v>
              </c:pt>
              <c:pt idx="168">
                <c:v>2139580</c:v>
              </c:pt>
              <c:pt idx="169">
                <c:v>2153903</c:v>
              </c:pt>
              <c:pt idx="170">
                <c:v>2150041</c:v>
              </c:pt>
              <c:pt idx="171">
                <c:v>2150691</c:v>
              </c:pt>
              <c:pt idx="172">
                <c:v>2156254</c:v>
              </c:pt>
              <c:pt idx="173">
                <c:v>2159198</c:v>
              </c:pt>
              <c:pt idx="174">
                <c:v>2162749</c:v>
              </c:pt>
              <c:pt idx="175">
                <c:v>2169223</c:v>
              </c:pt>
              <c:pt idx="176">
                <c:v>2175984</c:v>
              </c:pt>
              <c:pt idx="177">
                <c:v>2181480</c:v>
              </c:pt>
              <c:pt idx="178">
                <c:v>2188327</c:v>
              </c:pt>
              <c:pt idx="179">
                <c:v>2189057</c:v>
              </c:pt>
              <c:pt idx="180">
                <c:v>2200999</c:v>
              </c:pt>
            </c:numLit>
          </c:val>
          <c:smooth val="0"/>
          <c:extLst>
            <c:ext xmlns:c16="http://schemas.microsoft.com/office/drawing/2014/chart" uri="{C3380CC4-5D6E-409C-BE32-E72D297353CC}">
              <c16:uniqueId val="{00000000-F7B3-4D32-8E8D-C0E6F9B91E4B}"/>
            </c:ext>
          </c:extLst>
        </c:ser>
        <c:dLbls>
          <c:showLegendKey val="0"/>
          <c:showVal val="0"/>
          <c:showCatName val="0"/>
          <c:showSerName val="0"/>
          <c:showPercent val="0"/>
          <c:showBubbleSize val="0"/>
        </c:dLbls>
        <c:smooth val="0"/>
        <c:axId val="312375936"/>
        <c:axId val="312398592"/>
      </c:lineChart>
      <c:dateAx>
        <c:axId val="3123759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98592"/>
        <c:crosses val="autoZero"/>
        <c:auto val="0"/>
        <c:lblOffset val="100"/>
        <c:baseTimeUnit val="months"/>
        <c:majorUnit val="2"/>
        <c:majorTimeUnit val="years"/>
      </c:dateAx>
      <c:valAx>
        <c:axId val="3123985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37593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Fin!$F$4:$K$4</c:f>
          <c:strCache>
            <c:ptCount val="6"/>
            <c:pt idx="0">
              <c:v>Credit to the private sector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Other</c:v>
          </c:tx>
          <c:spPr>
            <a:pattFill prst="narVert">
              <a:fgClr>
                <a:srgbClr val="002E60"/>
              </a:fgClr>
              <a:bgClr>
                <a:sysClr val="window" lastClr="FFFFFF"/>
              </a:bgClr>
            </a:pattFill>
            <a:ln w="25400" cmpd="sng">
              <a:noFill/>
              <a:prstDash val="solid"/>
            </a:ln>
          </c:spPr>
          <c:invertIfNegative val="0"/>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#N/A</c:v>
              </c:pt>
              <c:pt idx="188">
                <c:v>#N/A</c:v>
              </c:pt>
              <c:pt idx="189">
                <c:v>#N/A</c:v>
              </c:pt>
              <c:pt idx="190">
                <c:v>#N/A</c:v>
              </c:pt>
            </c:numLit>
          </c:cat>
          <c:val>
            <c:numLit>
              <c:formatCode>General</c:formatCode>
              <c:ptCount val="191"/>
              <c:pt idx="0">
                <c:v>741152</c:v>
              </c:pt>
              <c:pt idx="1">
                <c:v>734475</c:v>
              </c:pt>
              <c:pt idx="2">
                <c:v>731388</c:v>
              </c:pt>
              <c:pt idx="3">
                <c:v>739316</c:v>
              </c:pt>
              <c:pt idx="4">
                <c:v>751023</c:v>
              </c:pt>
              <c:pt idx="5">
                <c:v>762310</c:v>
              </c:pt>
              <c:pt idx="6">
                <c:v>763135</c:v>
              </c:pt>
              <c:pt idx="7">
                <c:v>775003</c:v>
              </c:pt>
              <c:pt idx="8">
                <c:v>779883</c:v>
              </c:pt>
              <c:pt idx="9">
                <c:v>797773</c:v>
              </c:pt>
              <c:pt idx="10">
                <c:v>786011</c:v>
              </c:pt>
              <c:pt idx="11">
                <c:v>805709</c:v>
              </c:pt>
              <c:pt idx="12">
                <c:v>793095</c:v>
              </c:pt>
              <c:pt idx="13">
                <c:v>800193</c:v>
              </c:pt>
              <c:pt idx="14">
                <c:v>799826</c:v>
              </c:pt>
              <c:pt idx="15">
                <c:v>813405</c:v>
              </c:pt>
              <c:pt idx="16">
                <c:v>818095</c:v>
              </c:pt>
              <c:pt idx="17">
                <c:v>814805</c:v>
              </c:pt>
              <c:pt idx="18">
                <c:v>841394</c:v>
              </c:pt>
              <c:pt idx="19">
                <c:v>874218</c:v>
              </c:pt>
              <c:pt idx="20">
                <c:v>856719</c:v>
              </c:pt>
              <c:pt idx="21">
                <c:v>876805</c:v>
              </c:pt>
              <c:pt idx="22">
                <c:v>884667</c:v>
              </c:pt>
              <c:pt idx="23">
                <c:v>886075</c:v>
              </c:pt>
              <c:pt idx="24">
                <c:v>909913</c:v>
              </c:pt>
              <c:pt idx="25">
                <c:v>919622</c:v>
              </c:pt>
              <c:pt idx="26">
                <c:v>929591</c:v>
              </c:pt>
              <c:pt idx="27">
                <c:v>929923</c:v>
              </c:pt>
              <c:pt idx="28">
                <c:v>945147</c:v>
              </c:pt>
              <c:pt idx="29">
                <c:v>952780</c:v>
              </c:pt>
              <c:pt idx="30">
                <c:v>979916</c:v>
              </c:pt>
              <c:pt idx="31">
                <c:v>988975</c:v>
              </c:pt>
              <c:pt idx="32">
                <c:v>1005897</c:v>
              </c:pt>
              <c:pt idx="33">
                <c:v>1017913</c:v>
              </c:pt>
              <c:pt idx="34">
                <c:v>1031526</c:v>
              </c:pt>
              <c:pt idx="35">
                <c:v>1058349</c:v>
              </c:pt>
              <c:pt idx="36">
                <c:v>1046676</c:v>
              </c:pt>
              <c:pt idx="37">
                <c:v>1047632</c:v>
              </c:pt>
              <c:pt idx="38">
                <c:v>1052586</c:v>
              </c:pt>
              <c:pt idx="39">
                <c:v>1090049</c:v>
              </c:pt>
              <c:pt idx="40">
                <c:v>1091722</c:v>
              </c:pt>
              <c:pt idx="41">
                <c:v>1100502</c:v>
              </c:pt>
              <c:pt idx="42">
                <c:v>1097928</c:v>
              </c:pt>
              <c:pt idx="43">
                <c:v>1110260</c:v>
              </c:pt>
              <c:pt idx="44">
                <c:v>1118332</c:v>
              </c:pt>
              <c:pt idx="45">
                <c:v>1127038</c:v>
              </c:pt>
              <c:pt idx="46">
                <c:v>1140053</c:v>
              </c:pt>
              <c:pt idx="47">
                <c:v>1153196</c:v>
              </c:pt>
              <c:pt idx="48">
                <c:v>1181322</c:v>
              </c:pt>
              <c:pt idx="49">
                <c:v>1190585</c:v>
              </c:pt>
              <c:pt idx="50">
                <c:v>1210822</c:v>
              </c:pt>
              <c:pt idx="51">
                <c:v>1217876</c:v>
              </c:pt>
              <c:pt idx="52">
                <c:v>1225697</c:v>
              </c:pt>
              <c:pt idx="53">
                <c:v>1249826</c:v>
              </c:pt>
              <c:pt idx="54">
                <c:v>1264800</c:v>
              </c:pt>
              <c:pt idx="55">
                <c:v>1267880</c:v>
              </c:pt>
              <c:pt idx="56">
                <c:v>1281438</c:v>
              </c:pt>
              <c:pt idx="57">
                <c:v>1291448</c:v>
              </c:pt>
              <c:pt idx="58">
                <c:v>1304808</c:v>
              </c:pt>
              <c:pt idx="59">
                <c:v>1306035</c:v>
              </c:pt>
              <c:pt idx="60">
                <c:v>1339564</c:v>
              </c:pt>
              <c:pt idx="61">
                <c:v>1348444</c:v>
              </c:pt>
              <c:pt idx="62">
                <c:v>1365245</c:v>
              </c:pt>
              <c:pt idx="63">
                <c:v>1391740</c:v>
              </c:pt>
              <c:pt idx="64">
                <c:v>1408130</c:v>
              </c:pt>
              <c:pt idx="65">
                <c:v>1403265</c:v>
              </c:pt>
              <c:pt idx="66">
                <c:v>1422693</c:v>
              </c:pt>
              <c:pt idx="67">
                <c:v>1428038</c:v>
              </c:pt>
              <c:pt idx="68">
                <c:v>1436544</c:v>
              </c:pt>
              <c:pt idx="69">
                <c:v>1452069</c:v>
              </c:pt>
              <c:pt idx="70">
                <c:v>1490504</c:v>
              </c:pt>
              <c:pt idx="71">
                <c:v>1504157</c:v>
              </c:pt>
              <c:pt idx="72">
                <c:v>1506993</c:v>
              </c:pt>
              <c:pt idx="73">
                <c:v>1515573</c:v>
              </c:pt>
              <c:pt idx="74">
                <c:v>1531863</c:v>
              </c:pt>
              <c:pt idx="75">
                <c:v>1520661</c:v>
              </c:pt>
              <c:pt idx="76">
                <c:v>1525872</c:v>
              </c:pt>
              <c:pt idx="77">
                <c:v>1528055</c:v>
              </c:pt>
              <c:pt idx="78">
                <c:v>1552181</c:v>
              </c:pt>
              <c:pt idx="79">
                <c:v>1553556</c:v>
              </c:pt>
              <c:pt idx="80">
                <c:v>1574174</c:v>
              </c:pt>
              <c:pt idx="81">
                <c:v>1577897</c:v>
              </c:pt>
              <c:pt idx="82">
                <c:v>1576733</c:v>
              </c:pt>
              <c:pt idx="83">
                <c:v>1587323</c:v>
              </c:pt>
              <c:pt idx="84">
                <c:v>1618193</c:v>
              </c:pt>
              <c:pt idx="85">
                <c:v>1629502</c:v>
              </c:pt>
              <c:pt idx="86">
                <c:v>1638466</c:v>
              </c:pt>
              <c:pt idx="87">
                <c:v>1630980</c:v>
              </c:pt>
              <c:pt idx="88">
                <c:v>1673320</c:v>
              </c:pt>
              <c:pt idx="89">
                <c:v>1657389</c:v>
              </c:pt>
              <c:pt idx="90">
                <c:v>1656266</c:v>
              </c:pt>
              <c:pt idx="91">
                <c:v>1660664</c:v>
              </c:pt>
              <c:pt idx="92">
                <c:v>1683160</c:v>
              </c:pt>
              <c:pt idx="93">
                <c:v>1686493</c:v>
              </c:pt>
              <c:pt idx="94">
                <c:v>1701910</c:v>
              </c:pt>
              <c:pt idx="95">
                <c:v>1735311</c:v>
              </c:pt>
              <c:pt idx="96">
                <c:v>1728715</c:v>
              </c:pt>
              <c:pt idx="97">
                <c:v>1741485</c:v>
              </c:pt>
              <c:pt idx="98">
                <c:v>1740558</c:v>
              </c:pt>
              <c:pt idx="99">
                <c:v>1732344</c:v>
              </c:pt>
              <c:pt idx="100">
                <c:v>1736690</c:v>
              </c:pt>
              <c:pt idx="101">
                <c:v>1766786</c:v>
              </c:pt>
              <c:pt idx="102">
                <c:v>1759197</c:v>
              </c:pt>
              <c:pt idx="103">
                <c:v>1804611</c:v>
              </c:pt>
              <c:pt idx="104">
                <c:v>1812758</c:v>
              </c:pt>
              <c:pt idx="105">
                <c:v>1805990</c:v>
              </c:pt>
              <c:pt idx="106">
                <c:v>1806261</c:v>
              </c:pt>
              <c:pt idx="107">
                <c:v>1820647</c:v>
              </c:pt>
              <c:pt idx="108">
                <c:v>1858595</c:v>
              </c:pt>
              <c:pt idx="109">
                <c:v>1860302</c:v>
              </c:pt>
              <c:pt idx="110">
                <c:v>1879624</c:v>
              </c:pt>
              <c:pt idx="111">
                <c:v>1903149</c:v>
              </c:pt>
              <c:pt idx="112">
                <c:v>1905813</c:v>
              </c:pt>
              <c:pt idx="113">
                <c:v>1908191</c:v>
              </c:pt>
              <c:pt idx="114">
                <c:v>1911765</c:v>
              </c:pt>
              <c:pt idx="115">
                <c:v>1933147</c:v>
              </c:pt>
              <c:pt idx="116">
                <c:v>1925323</c:v>
              </c:pt>
              <c:pt idx="117">
                <c:v>1945067</c:v>
              </c:pt>
              <c:pt idx="118">
                <c:v>1932607</c:v>
              </c:pt>
              <c:pt idx="119">
                <c:v>1928165</c:v>
              </c:pt>
              <c:pt idx="120">
                <c:v>1927218</c:v>
              </c:pt>
              <c:pt idx="121">
                <c:v>1929609</c:v>
              </c:pt>
              <c:pt idx="122">
                <c:v>2049487</c:v>
              </c:pt>
              <c:pt idx="123">
                <c:v>2067830</c:v>
              </c:pt>
              <c:pt idx="124">
                <c:v>2053029</c:v>
              </c:pt>
              <c:pt idx="125">
                <c:v>2039378</c:v>
              </c:pt>
              <c:pt idx="126">
                <c:v>2015969</c:v>
              </c:pt>
              <c:pt idx="127">
                <c:v>2002569</c:v>
              </c:pt>
              <c:pt idx="128">
                <c:v>1974152</c:v>
              </c:pt>
              <c:pt idx="129">
                <c:v>1988093</c:v>
              </c:pt>
              <c:pt idx="130">
                <c:v>1988977</c:v>
              </c:pt>
              <c:pt idx="131">
                <c:v>1984853</c:v>
              </c:pt>
              <c:pt idx="132">
                <c:v>1971567</c:v>
              </c:pt>
              <c:pt idx="133">
                <c:v>1965493</c:v>
              </c:pt>
              <c:pt idx="134">
                <c:v>1919907</c:v>
              </c:pt>
              <c:pt idx="135">
                <c:v>1918937</c:v>
              </c:pt>
              <c:pt idx="136">
                <c:v>1936593</c:v>
              </c:pt>
              <c:pt idx="137">
                <c:v>1915922</c:v>
              </c:pt>
              <c:pt idx="138">
                <c:v>1929348</c:v>
              </c:pt>
              <c:pt idx="139">
                <c:v>1944407</c:v>
              </c:pt>
              <c:pt idx="140">
                <c:v>1904362</c:v>
              </c:pt>
              <c:pt idx="141">
                <c:v>1921940</c:v>
              </c:pt>
              <c:pt idx="142">
                <c:v>1960721</c:v>
              </c:pt>
              <c:pt idx="143">
                <c:v>1967338</c:v>
              </c:pt>
              <c:pt idx="144">
                <c:v>1976827</c:v>
              </c:pt>
              <c:pt idx="145">
                <c:v>1991160</c:v>
              </c:pt>
              <c:pt idx="146">
                <c:v>2024549</c:v>
              </c:pt>
              <c:pt idx="147">
                <c:v>2032851</c:v>
              </c:pt>
              <c:pt idx="148">
                <c:v>2035111</c:v>
              </c:pt>
              <c:pt idx="149">
                <c:v>2076841</c:v>
              </c:pt>
              <c:pt idx="150">
                <c:v>2085389</c:v>
              </c:pt>
              <c:pt idx="151">
                <c:v>2126669</c:v>
              </c:pt>
              <c:pt idx="152">
                <c:v>2158693</c:v>
              </c:pt>
              <c:pt idx="153">
                <c:v>2149012</c:v>
              </c:pt>
              <c:pt idx="154">
                <c:v>2149324</c:v>
              </c:pt>
              <c:pt idx="155">
                <c:v>2124259</c:v>
              </c:pt>
              <c:pt idx="156">
                <c:v>2167593</c:v>
              </c:pt>
              <c:pt idx="157">
                <c:v>2169751</c:v>
              </c:pt>
              <c:pt idx="158">
                <c:v>2183321</c:v>
              </c:pt>
              <c:pt idx="159">
                <c:v>2177558</c:v>
              </c:pt>
              <c:pt idx="160">
                <c:v>2176872</c:v>
              </c:pt>
              <c:pt idx="161">
                <c:v>2202170</c:v>
              </c:pt>
              <c:pt idx="162">
                <c:v>2201485</c:v>
              </c:pt>
              <c:pt idx="163">
                <c:v>2169895</c:v>
              </c:pt>
              <c:pt idx="164">
                <c:v>2233474</c:v>
              </c:pt>
              <c:pt idx="165">
                <c:v>2206267</c:v>
              </c:pt>
              <c:pt idx="166">
                <c:v>2205088</c:v>
              </c:pt>
              <c:pt idx="167">
                <c:v>2235630</c:v>
              </c:pt>
              <c:pt idx="168">
                <c:v>2191639</c:v>
              </c:pt>
              <c:pt idx="169">
                <c:v>2204939</c:v>
              </c:pt>
              <c:pt idx="170">
                <c:v>2269855</c:v>
              </c:pt>
              <c:pt idx="171">
                <c:v>2258927</c:v>
              </c:pt>
              <c:pt idx="172">
                <c:v>2258408</c:v>
              </c:pt>
              <c:pt idx="173">
                <c:v>2290427</c:v>
              </c:pt>
              <c:pt idx="174">
                <c:v>2264625</c:v>
              </c:pt>
              <c:pt idx="175">
                <c:v>2301153</c:v>
              </c:pt>
              <c:pt idx="176">
                <c:v>2349454</c:v>
              </c:pt>
              <c:pt idx="177">
                <c:v>2305175</c:v>
              </c:pt>
              <c:pt idx="178">
                <c:v>2301521</c:v>
              </c:pt>
              <c:pt idx="179">
                <c:v>2319351</c:v>
              </c:pt>
              <c:pt idx="180">
                <c:v>2309441</c:v>
              </c:pt>
            </c:numLit>
          </c:val>
          <c:extLst>
            <c:ext xmlns:c16="http://schemas.microsoft.com/office/drawing/2014/chart" uri="{C3380CC4-5D6E-409C-BE32-E72D297353CC}">
              <c16:uniqueId val="{00000000-64EC-46FC-821E-79F2D9E2335A}"/>
            </c:ext>
          </c:extLst>
        </c:ser>
        <c:ser>
          <c:idx val="1"/>
          <c:order val="1"/>
          <c:tx>
            <c:v>Leasing finance</c:v>
          </c:tx>
          <c:spPr>
            <a:solidFill>
              <a:srgbClr val="002E60"/>
            </a:solidFill>
            <a:ln w="25400" cmpd="sng">
              <a:noFill/>
              <a:prstDash val="solid"/>
            </a:ln>
          </c:spPr>
          <c:invertIfNegative val="0"/>
          <c:val>
            <c:numLit>
              <c:formatCode>General</c:formatCode>
              <c:ptCount val="191"/>
              <c:pt idx="0">
                <c:v>34374</c:v>
              </c:pt>
              <c:pt idx="1">
                <c:v>33751</c:v>
              </c:pt>
              <c:pt idx="2">
                <c:v>32999</c:v>
              </c:pt>
              <c:pt idx="3">
                <c:v>32113</c:v>
              </c:pt>
              <c:pt idx="4">
                <c:v>31420</c:v>
              </c:pt>
              <c:pt idx="5">
                <c:v>30658</c:v>
              </c:pt>
              <c:pt idx="6">
                <c:v>30933</c:v>
              </c:pt>
              <c:pt idx="7">
                <c:v>30329</c:v>
              </c:pt>
              <c:pt idx="8">
                <c:v>29704</c:v>
              </c:pt>
              <c:pt idx="9">
                <c:v>29103</c:v>
              </c:pt>
              <c:pt idx="10">
                <c:v>28621</c:v>
              </c:pt>
              <c:pt idx="11">
                <c:v>28150</c:v>
              </c:pt>
              <c:pt idx="12">
                <c:v>27531</c:v>
              </c:pt>
              <c:pt idx="13">
                <c:v>27051</c:v>
              </c:pt>
              <c:pt idx="14">
                <c:v>26540</c:v>
              </c:pt>
              <c:pt idx="15">
                <c:v>25927</c:v>
              </c:pt>
              <c:pt idx="16">
                <c:v>25501</c:v>
              </c:pt>
              <c:pt idx="17">
                <c:v>25272</c:v>
              </c:pt>
              <c:pt idx="18">
                <c:v>24772</c:v>
              </c:pt>
              <c:pt idx="19">
                <c:v>24173</c:v>
              </c:pt>
              <c:pt idx="20">
                <c:v>23528</c:v>
              </c:pt>
              <c:pt idx="21">
                <c:v>22864</c:v>
              </c:pt>
              <c:pt idx="22">
                <c:v>22451</c:v>
              </c:pt>
              <c:pt idx="23">
                <c:v>22384</c:v>
              </c:pt>
              <c:pt idx="24">
                <c:v>20394</c:v>
              </c:pt>
              <c:pt idx="25">
                <c:v>19645</c:v>
              </c:pt>
              <c:pt idx="26">
                <c:v>19522</c:v>
              </c:pt>
              <c:pt idx="27">
                <c:v>19067</c:v>
              </c:pt>
              <c:pt idx="28">
                <c:v>18744</c:v>
              </c:pt>
              <c:pt idx="29">
                <c:v>18297</c:v>
              </c:pt>
              <c:pt idx="30">
                <c:v>17803</c:v>
              </c:pt>
              <c:pt idx="31">
                <c:v>17646</c:v>
              </c:pt>
              <c:pt idx="32">
                <c:v>17365</c:v>
              </c:pt>
              <c:pt idx="33">
                <c:v>16927</c:v>
              </c:pt>
              <c:pt idx="34">
                <c:v>16591</c:v>
              </c:pt>
              <c:pt idx="35">
                <c:v>16235</c:v>
              </c:pt>
              <c:pt idx="36">
                <c:v>15728</c:v>
              </c:pt>
              <c:pt idx="37">
                <c:v>15535</c:v>
              </c:pt>
              <c:pt idx="38">
                <c:v>15780</c:v>
              </c:pt>
              <c:pt idx="39">
                <c:v>15495</c:v>
              </c:pt>
              <c:pt idx="40">
                <c:v>15253</c:v>
              </c:pt>
              <c:pt idx="41">
                <c:v>15162</c:v>
              </c:pt>
              <c:pt idx="42">
                <c:v>14822</c:v>
              </c:pt>
              <c:pt idx="43">
                <c:v>14882</c:v>
              </c:pt>
              <c:pt idx="44">
                <c:v>15201</c:v>
              </c:pt>
              <c:pt idx="45">
                <c:v>15092</c:v>
              </c:pt>
              <c:pt idx="46">
                <c:v>14811</c:v>
              </c:pt>
              <c:pt idx="47">
                <c:v>14608</c:v>
              </c:pt>
              <c:pt idx="48">
                <c:v>14202</c:v>
              </c:pt>
              <c:pt idx="49">
                <c:v>13799</c:v>
              </c:pt>
              <c:pt idx="50">
                <c:v>13978</c:v>
              </c:pt>
              <c:pt idx="51">
                <c:v>13841</c:v>
              </c:pt>
              <c:pt idx="52">
                <c:v>13784</c:v>
              </c:pt>
              <c:pt idx="53">
                <c:v>13726</c:v>
              </c:pt>
              <c:pt idx="54">
                <c:v>13650</c:v>
              </c:pt>
              <c:pt idx="55">
                <c:v>13631</c:v>
              </c:pt>
              <c:pt idx="56">
                <c:v>14047</c:v>
              </c:pt>
              <c:pt idx="57">
                <c:v>13618</c:v>
              </c:pt>
              <c:pt idx="58">
                <c:v>13743</c:v>
              </c:pt>
              <c:pt idx="59">
                <c:v>13694</c:v>
              </c:pt>
              <c:pt idx="60">
                <c:v>13483</c:v>
              </c:pt>
              <c:pt idx="61">
                <c:v>13277</c:v>
              </c:pt>
              <c:pt idx="62">
                <c:v>13300</c:v>
              </c:pt>
              <c:pt idx="63">
                <c:v>12941</c:v>
              </c:pt>
              <c:pt idx="64">
                <c:v>12733</c:v>
              </c:pt>
              <c:pt idx="65">
                <c:v>12696</c:v>
              </c:pt>
              <c:pt idx="66">
                <c:v>12342</c:v>
              </c:pt>
              <c:pt idx="67">
                <c:v>12125</c:v>
              </c:pt>
              <c:pt idx="68">
                <c:v>12251</c:v>
              </c:pt>
              <c:pt idx="69">
                <c:v>12512</c:v>
              </c:pt>
              <c:pt idx="70">
                <c:v>12550</c:v>
              </c:pt>
              <c:pt idx="71">
                <c:v>12829</c:v>
              </c:pt>
              <c:pt idx="72">
                <c:v>12488</c:v>
              </c:pt>
              <c:pt idx="73">
                <c:v>12474</c:v>
              </c:pt>
              <c:pt idx="74">
                <c:v>12539</c:v>
              </c:pt>
              <c:pt idx="75">
                <c:v>12397</c:v>
              </c:pt>
              <c:pt idx="76">
                <c:v>12179</c:v>
              </c:pt>
              <c:pt idx="77">
                <c:v>12236</c:v>
              </c:pt>
              <c:pt idx="78">
                <c:v>12083</c:v>
              </c:pt>
              <c:pt idx="79">
                <c:v>12006</c:v>
              </c:pt>
              <c:pt idx="80">
                <c:v>12498</c:v>
              </c:pt>
              <c:pt idx="81">
                <c:v>12399</c:v>
              </c:pt>
              <c:pt idx="82">
                <c:v>12481</c:v>
              </c:pt>
              <c:pt idx="83">
                <c:v>12701</c:v>
              </c:pt>
              <c:pt idx="84">
                <c:v>12315</c:v>
              </c:pt>
              <c:pt idx="85">
                <c:v>12264</c:v>
              </c:pt>
              <c:pt idx="86">
                <c:v>12313</c:v>
              </c:pt>
              <c:pt idx="87">
                <c:v>12227</c:v>
              </c:pt>
              <c:pt idx="88">
                <c:v>12279</c:v>
              </c:pt>
              <c:pt idx="89">
                <c:v>12368</c:v>
              </c:pt>
              <c:pt idx="90">
                <c:v>12317</c:v>
              </c:pt>
              <c:pt idx="91">
                <c:v>12240</c:v>
              </c:pt>
              <c:pt idx="92">
                <c:v>12192</c:v>
              </c:pt>
              <c:pt idx="93">
                <c:v>11937</c:v>
              </c:pt>
              <c:pt idx="94">
                <c:v>12008</c:v>
              </c:pt>
              <c:pt idx="95">
                <c:v>12160</c:v>
              </c:pt>
              <c:pt idx="96">
                <c:v>11780</c:v>
              </c:pt>
              <c:pt idx="97">
                <c:v>11739</c:v>
              </c:pt>
              <c:pt idx="98">
                <c:v>11469</c:v>
              </c:pt>
              <c:pt idx="99">
                <c:v>11387</c:v>
              </c:pt>
              <c:pt idx="100">
                <c:v>11504</c:v>
              </c:pt>
              <c:pt idx="101">
                <c:v>11453</c:v>
              </c:pt>
              <c:pt idx="102">
                <c:v>11008</c:v>
              </c:pt>
              <c:pt idx="103">
                <c:v>10878</c:v>
              </c:pt>
              <c:pt idx="104">
                <c:v>10983</c:v>
              </c:pt>
              <c:pt idx="105">
                <c:v>11478</c:v>
              </c:pt>
              <c:pt idx="106">
                <c:v>11851</c:v>
              </c:pt>
              <c:pt idx="107">
                <c:v>12862</c:v>
              </c:pt>
              <c:pt idx="108">
                <c:v>13229</c:v>
              </c:pt>
              <c:pt idx="109">
                <c:v>13139</c:v>
              </c:pt>
              <c:pt idx="110">
                <c:v>13131</c:v>
              </c:pt>
              <c:pt idx="111">
                <c:v>15413</c:v>
              </c:pt>
              <c:pt idx="112">
                <c:v>14584</c:v>
              </c:pt>
              <c:pt idx="113">
                <c:v>13989</c:v>
              </c:pt>
              <c:pt idx="114">
                <c:v>13818</c:v>
              </c:pt>
              <c:pt idx="115">
                <c:v>13671</c:v>
              </c:pt>
              <c:pt idx="116">
                <c:v>12626</c:v>
              </c:pt>
              <c:pt idx="117">
                <c:v>12130</c:v>
              </c:pt>
              <c:pt idx="118">
                <c:v>12274</c:v>
              </c:pt>
              <c:pt idx="119">
                <c:v>12211</c:v>
              </c:pt>
              <c:pt idx="120">
                <c:v>11943</c:v>
              </c:pt>
              <c:pt idx="121">
                <c:v>12141</c:v>
              </c:pt>
              <c:pt idx="122">
                <c:v>11959</c:v>
              </c:pt>
              <c:pt idx="123">
                <c:v>11939</c:v>
              </c:pt>
              <c:pt idx="124">
                <c:v>11741</c:v>
              </c:pt>
              <c:pt idx="125">
                <c:v>12292</c:v>
              </c:pt>
              <c:pt idx="126">
                <c:v>12201</c:v>
              </c:pt>
              <c:pt idx="127">
                <c:v>12152</c:v>
              </c:pt>
              <c:pt idx="128">
                <c:v>11710</c:v>
              </c:pt>
              <c:pt idx="129">
                <c:v>11465</c:v>
              </c:pt>
              <c:pt idx="130">
                <c:v>11419</c:v>
              </c:pt>
              <c:pt idx="131">
                <c:v>11323</c:v>
              </c:pt>
              <c:pt idx="132">
                <c:v>11255</c:v>
              </c:pt>
              <c:pt idx="133">
                <c:v>11205</c:v>
              </c:pt>
              <c:pt idx="134">
                <c:v>10371</c:v>
              </c:pt>
              <c:pt idx="135">
                <c:v>10222</c:v>
              </c:pt>
              <c:pt idx="136">
                <c:v>10163</c:v>
              </c:pt>
              <c:pt idx="137">
                <c:v>10316</c:v>
              </c:pt>
              <c:pt idx="138">
                <c:v>10280</c:v>
              </c:pt>
              <c:pt idx="139">
                <c:v>10339</c:v>
              </c:pt>
              <c:pt idx="140">
                <c:v>10332</c:v>
              </c:pt>
              <c:pt idx="141">
                <c:v>10211</c:v>
              </c:pt>
              <c:pt idx="142">
                <c:v>10271</c:v>
              </c:pt>
              <c:pt idx="143">
                <c:v>10369</c:v>
              </c:pt>
              <c:pt idx="144">
                <c:v>10320</c:v>
              </c:pt>
              <c:pt idx="145">
                <c:v>10521</c:v>
              </c:pt>
              <c:pt idx="146">
                <c:v>10621</c:v>
              </c:pt>
              <c:pt idx="147">
                <c:v>10466</c:v>
              </c:pt>
              <c:pt idx="148">
                <c:v>10581</c:v>
              </c:pt>
              <c:pt idx="149">
                <c:v>10715</c:v>
              </c:pt>
              <c:pt idx="150">
                <c:v>10660</c:v>
              </c:pt>
              <c:pt idx="151">
                <c:v>10622</c:v>
              </c:pt>
              <c:pt idx="152">
                <c:v>10675</c:v>
              </c:pt>
              <c:pt idx="153">
                <c:v>10700</c:v>
              </c:pt>
              <c:pt idx="154">
                <c:v>10775</c:v>
              </c:pt>
              <c:pt idx="155">
                <c:v>10204</c:v>
              </c:pt>
              <c:pt idx="156">
                <c:v>10093</c:v>
              </c:pt>
              <c:pt idx="157">
                <c:v>9610</c:v>
              </c:pt>
              <c:pt idx="158">
                <c:v>10594</c:v>
              </c:pt>
              <c:pt idx="159">
                <c:v>9722</c:v>
              </c:pt>
              <c:pt idx="160">
                <c:v>10566</c:v>
              </c:pt>
              <c:pt idx="161">
                <c:v>13217</c:v>
              </c:pt>
              <c:pt idx="162">
                <c:v>13132</c:v>
              </c:pt>
              <c:pt idx="163">
                <c:v>13347</c:v>
              </c:pt>
              <c:pt idx="164">
                <c:v>13578</c:v>
              </c:pt>
              <c:pt idx="165">
                <c:v>13614</c:v>
              </c:pt>
              <c:pt idx="166">
                <c:v>13785</c:v>
              </c:pt>
              <c:pt idx="167">
                <c:v>13410</c:v>
              </c:pt>
              <c:pt idx="168">
                <c:v>13419</c:v>
              </c:pt>
              <c:pt idx="169">
                <c:v>13382</c:v>
              </c:pt>
              <c:pt idx="170">
                <c:v>13406</c:v>
              </c:pt>
              <c:pt idx="171">
                <c:v>13344</c:v>
              </c:pt>
              <c:pt idx="172">
                <c:v>13282</c:v>
              </c:pt>
              <c:pt idx="173">
                <c:v>13125</c:v>
              </c:pt>
              <c:pt idx="174">
                <c:v>13344</c:v>
              </c:pt>
              <c:pt idx="175">
                <c:v>13088</c:v>
              </c:pt>
              <c:pt idx="176">
                <c:v>13054</c:v>
              </c:pt>
              <c:pt idx="177">
                <c:v>13082</c:v>
              </c:pt>
              <c:pt idx="178">
                <c:v>14339</c:v>
              </c:pt>
              <c:pt idx="179">
                <c:v>14513</c:v>
              </c:pt>
              <c:pt idx="180">
                <c:v>14342</c:v>
              </c:pt>
            </c:numLit>
          </c:val>
          <c:extLst>
            <c:ext xmlns:c16="http://schemas.microsoft.com/office/drawing/2014/chart" uri="{C3380CC4-5D6E-409C-BE32-E72D297353CC}">
              <c16:uniqueId val="{00000001-64EC-46FC-821E-79F2D9E2335A}"/>
            </c:ext>
          </c:extLst>
        </c:ser>
        <c:ser>
          <c:idx val="2"/>
          <c:order val="2"/>
          <c:tx>
            <c:v>Instalment sales</c:v>
          </c:tx>
          <c:spPr>
            <a:pattFill prst="narHorz">
              <a:fgClr>
                <a:srgbClr val="FF790F"/>
              </a:fgClr>
              <a:bgClr>
                <a:sysClr val="window" lastClr="FFFFFF"/>
              </a:bgClr>
            </a:pattFill>
            <a:ln w="25400" cmpd="thickThin">
              <a:noFill/>
              <a:prstDash val="solid"/>
            </a:ln>
          </c:spPr>
          <c:invertIfNegative val="0"/>
          <c:val>
            <c:numLit>
              <c:formatCode>General</c:formatCode>
              <c:ptCount val="191"/>
              <c:pt idx="0">
                <c:v>34374</c:v>
              </c:pt>
              <c:pt idx="1">
                <c:v>33751</c:v>
              </c:pt>
              <c:pt idx="2">
                <c:v>32999</c:v>
              </c:pt>
              <c:pt idx="3">
                <c:v>32113</c:v>
              </c:pt>
              <c:pt idx="4">
                <c:v>31420</c:v>
              </c:pt>
              <c:pt idx="5">
                <c:v>30658</c:v>
              </c:pt>
              <c:pt idx="6">
                <c:v>30933</c:v>
              </c:pt>
              <c:pt idx="7">
                <c:v>30329</c:v>
              </c:pt>
              <c:pt idx="8">
                <c:v>29704</c:v>
              </c:pt>
              <c:pt idx="9">
                <c:v>29103</c:v>
              </c:pt>
              <c:pt idx="10">
                <c:v>28621</c:v>
              </c:pt>
              <c:pt idx="11">
                <c:v>28150</c:v>
              </c:pt>
              <c:pt idx="12">
                <c:v>27531</c:v>
              </c:pt>
              <c:pt idx="13">
                <c:v>27051</c:v>
              </c:pt>
              <c:pt idx="14">
                <c:v>26540</c:v>
              </c:pt>
              <c:pt idx="15">
                <c:v>25927</c:v>
              </c:pt>
              <c:pt idx="16">
                <c:v>25501</c:v>
              </c:pt>
              <c:pt idx="17">
                <c:v>25272</c:v>
              </c:pt>
              <c:pt idx="18">
                <c:v>24772</c:v>
              </c:pt>
              <c:pt idx="19">
                <c:v>24173</c:v>
              </c:pt>
              <c:pt idx="20">
                <c:v>23528</c:v>
              </c:pt>
              <c:pt idx="21">
                <c:v>22864</c:v>
              </c:pt>
              <c:pt idx="22">
                <c:v>22451</c:v>
              </c:pt>
              <c:pt idx="23">
                <c:v>22384</c:v>
              </c:pt>
              <c:pt idx="24">
                <c:v>20394</c:v>
              </c:pt>
              <c:pt idx="25">
                <c:v>19645</c:v>
              </c:pt>
              <c:pt idx="26">
                <c:v>19522</c:v>
              </c:pt>
              <c:pt idx="27">
                <c:v>19067</c:v>
              </c:pt>
              <c:pt idx="28">
                <c:v>18744</c:v>
              </c:pt>
              <c:pt idx="29">
                <c:v>18297</c:v>
              </c:pt>
              <c:pt idx="30">
                <c:v>17803</c:v>
              </c:pt>
              <c:pt idx="31">
                <c:v>17646</c:v>
              </c:pt>
              <c:pt idx="32">
                <c:v>17365</c:v>
              </c:pt>
              <c:pt idx="33">
                <c:v>16927</c:v>
              </c:pt>
              <c:pt idx="34">
                <c:v>16591</c:v>
              </c:pt>
              <c:pt idx="35">
                <c:v>16235</c:v>
              </c:pt>
              <c:pt idx="36">
                <c:v>15728</c:v>
              </c:pt>
              <c:pt idx="37">
                <c:v>15535</c:v>
              </c:pt>
              <c:pt idx="38">
                <c:v>15780</c:v>
              </c:pt>
              <c:pt idx="39">
                <c:v>15495</c:v>
              </c:pt>
              <c:pt idx="40">
                <c:v>15253</c:v>
              </c:pt>
              <c:pt idx="41">
                <c:v>15162</c:v>
              </c:pt>
              <c:pt idx="42">
                <c:v>14822</c:v>
              </c:pt>
              <c:pt idx="43">
                <c:v>14882</c:v>
              </c:pt>
              <c:pt idx="44">
                <c:v>15201</c:v>
              </c:pt>
              <c:pt idx="45">
                <c:v>15092</c:v>
              </c:pt>
              <c:pt idx="46">
                <c:v>14811</c:v>
              </c:pt>
              <c:pt idx="47">
                <c:v>14608</c:v>
              </c:pt>
              <c:pt idx="48">
                <c:v>14202</c:v>
              </c:pt>
              <c:pt idx="49">
                <c:v>13799</c:v>
              </c:pt>
              <c:pt idx="50">
                <c:v>13978</c:v>
              </c:pt>
              <c:pt idx="51">
                <c:v>13841</c:v>
              </c:pt>
              <c:pt idx="52">
                <c:v>13784</c:v>
              </c:pt>
              <c:pt idx="53">
                <c:v>13726</c:v>
              </c:pt>
              <c:pt idx="54">
                <c:v>13650</c:v>
              </c:pt>
              <c:pt idx="55">
                <c:v>13631</c:v>
              </c:pt>
              <c:pt idx="56">
                <c:v>14047</c:v>
              </c:pt>
              <c:pt idx="57">
                <c:v>13618</c:v>
              </c:pt>
              <c:pt idx="58">
                <c:v>13743</c:v>
              </c:pt>
              <c:pt idx="59">
                <c:v>13694</c:v>
              </c:pt>
              <c:pt idx="60">
                <c:v>13483</c:v>
              </c:pt>
              <c:pt idx="61">
                <c:v>13277</c:v>
              </c:pt>
              <c:pt idx="62">
                <c:v>13300</c:v>
              </c:pt>
              <c:pt idx="63">
                <c:v>12941</c:v>
              </c:pt>
              <c:pt idx="64">
                <c:v>12733</c:v>
              </c:pt>
              <c:pt idx="65">
                <c:v>12696</c:v>
              </c:pt>
              <c:pt idx="66">
                <c:v>12342</c:v>
              </c:pt>
              <c:pt idx="67">
                <c:v>12125</c:v>
              </c:pt>
              <c:pt idx="68">
                <c:v>12251</c:v>
              </c:pt>
              <c:pt idx="69">
                <c:v>12512</c:v>
              </c:pt>
              <c:pt idx="70">
                <c:v>12550</c:v>
              </c:pt>
              <c:pt idx="71">
                <c:v>12829</c:v>
              </c:pt>
              <c:pt idx="72">
                <c:v>12488</c:v>
              </c:pt>
              <c:pt idx="73">
                <c:v>12474</c:v>
              </c:pt>
              <c:pt idx="74">
                <c:v>12539</c:v>
              </c:pt>
              <c:pt idx="75">
                <c:v>12397</c:v>
              </c:pt>
              <c:pt idx="76">
                <c:v>12179</c:v>
              </c:pt>
              <c:pt idx="77">
                <c:v>12236</c:v>
              </c:pt>
              <c:pt idx="78">
                <c:v>12083</c:v>
              </c:pt>
              <c:pt idx="79">
                <c:v>12006</c:v>
              </c:pt>
              <c:pt idx="80">
                <c:v>12498</c:v>
              </c:pt>
              <c:pt idx="81">
                <c:v>12399</c:v>
              </c:pt>
              <c:pt idx="82">
                <c:v>12481</c:v>
              </c:pt>
              <c:pt idx="83">
                <c:v>12701</c:v>
              </c:pt>
              <c:pt idx="84">
                <c:v>12315</c:v>
              </c:pt>
              <c:pt idx="85">
                <c:v>12264</c:v>
              </c:pt>
              <c:pt idx="86">
                <c:v>12313</c:v>
              </c:pt>
              <c:pt idx="87">
                <c:v>12227</c:v>
              </c:pt>
              <c:pt idx="88">
                <c:v>12279</c:v>
              </c:pt>
              <c:pt idx="89">
                <c:v>12368</c:v>
              </c:pt>
              <c:pt idx="90">
                <c:v>12317</c:v>
              </c:pt>
              <c:pt idx="91">
                <c:v>12240</c:v>
              </c:pt>
              <c:pt idx="92">
                <c:v>12192</c:v>
              </c:pt>
              <c:pt idx="93">
                <c:v>11937</c:v>
              </c:pt>
              <c:pt idx="94">
                <c:v>12008</c:v>
              </c:pt>
              <c:pt idx="95">
                <c:v>12160</c:v>
              </c:pt>
              <c:pt idx="96">
                <c:v>11780</c:v>
              </c:pt>
              <c:pt idx="97">
                <c:v>11739</c:v>
              </c:pt>
              <c:pt idx="98">
                <c:v>11469</c:v>
              </c:pt>
              <c:pt idx="99">
                <c:v>11387</c:v>
              </c:pt>
              <c:pt idx="100">
                <c:v>11504</c:v>
              </c:pt>
              <c:pt idx="101">
                <c:v>11453</c:v>
              </c:pt>
              <c:pt idx="102">
                <c:v>11008</c:v>
              </c:pt>
              <c:pt idx="103">
                <c:v>10878</c:v>
              </c:pt>
              <c:pt idx="104">
                <c:v>10983</c:v>
              </c:pt>
              <c:pt idx="105">
                <c:v>11478</c:v>
              </c:pt>
              <c:pt idx="106">
                <c:v>11851</c:v>
              </c:pt>
              <c:pt idx="107">
                <c:v>12862</c:v>
              </c:pt>
              <c:pt idx="108">
                <c:v>13229</c:v>
              </c:pt>
              <c:pt idx="109">
                <c:v>13139</c:v>
              </c:pt>
              <c:pt idx="110">
                <c:v>13131</c:v>
              </c:pt>
              <c:pt idx="111">
                <c:v>15413</c:v>
              </c:pt>
              <c:pt idx="112">
                <c:v>14584</c:v>
              </c:pt>
              <c:pt idx="113">
                <c:v>13989</c:v>
              </c:pt>
              <c:pt idx="114">
                <c:v>13818</c:v>
              </c:pt>
              <c:pt idx="115">
                <c:v>13671</c:v>
              </c:pt>
              <c:pt idx="116">
                <c:v>12626</c:v>
              </c:pt>
              <c:pt idx="117">
                <c:v>12130</c:v>
              </c:pt>
              <c:pt idx="118">
                <c:v>12274</c:v>
              </c:pt>
              <c:pt idx="119">
                <c:v>12211</c:v>
              </c:pt>
              <c:pt idx="120">
                <c:v>11943</c:v>
              </c:pt>
              <c:pt idx="121">
                <c:v>12141</c:v>
              </c:pt>
              <c:pt idx="122">
                <c:v>11959</c:v>
              </c:pt>
              <c:pt idx="123">
                <c:v>11939</c:v>
              </c:pt>
              <c:pt idx="124">
                <c:v>11741</c:v>
              </c:pt>
              <c:pt idx="125">
                <c:v>12292</c:v>
              </c:pt>
              <c:pt idx="126">
                <c:v>12201</c:v>
              </c:pt>
              <c:pt idx="127">
                <c:v>12152</c:v>
              </c:pt>
              <c:pt idx="128">
                <c:v>11710</c:v>
              </c:pt>
              <c:pt idx="129">
                <c:v>11465</c:v>
              </c:pt>
              <c:pt idx="130">
                <c:v>11419</c:v>
              </c:pt>
              <c:pt idx="131">
                <c:v>11323</c:v>
              </c:pt>
              <c:pt idx="132">
                <c:v>11255</c:v>
              </c:pt>
              <c:pt idx="133">
                <c:v>11205</c:v>
              </c:pt>
              <c:pt idx="134">
                <c:v>10371</c:v>
              </c:pt>
              <c:pt idx="135">
                <c:v>10222</c:v>
              </c:pt>
              <c:pt idx="136">
                <c:v>10163</c:v>
              </c:pt>
              <c:pt idx="137">
                <c:v>10316</c:v>
              </c:pt>
              <c:pt idx="138">
                <c:v>10280</c:v>
              </c:pt>
              <c:pt idx="139">
                <c:v>10339</c:v>
              </c:pt>
              <c:pt idx="140">
                <c:v>10332</c:v>
              </c:pt>
              <c:pt idx="141">
                <c:v>10211</c:v>
              </c:pt>
              <c:pt idx="142">
                <c:v>10271</c:v>
              </c:pt>
              <c:pt idx="143">
                <c:v>10369</c:v>
              </c:pt>
              <c:pt idx="144">
                <c:v>10320</c:v>
              </c:pt>
              <c:pt idx="145">
                <c:v>10521</c:v>
              </c:pt>
              <c:pt idx="146">
                <c:v>10621</c:v>
              </c:pt>
              <c:pt idx="147">
                <c:v>10466</c:v>
              </c:pt>
              <c:pt idx="148">
                <c:v>10581</c:v>
              </c:pt>
              <c:pt idx="149">
                <c:v>10715</c:v>
              </c:pt>
              <c:pt idx="150">
                <c:v>10660</c:v>
              </c:pt>
              <c:pt idx="151">
                <c:v>10622</c:v>
              </c:pt>
              <c:pt idx="152">
                <c:v>10675</c:v>
              </c:pt>
              <c:pt idx="153">
                <c:v>10700</c:v>
              </c:pt>
              <c:pt idx="154">
                <c:v>10775</c:v>
              </c:pt>
              <c:pt idx="155">
                <c:v>10204</c:v>
              </c:pt>
              <c:pt idx="156">
                <c:v>10093</c:v>
              </c:pt>
              <c:pt idx="157">
                <c:v>9610</c:v>
              </c:pt>
              <c:pt idx="158">
                <c:v>10594</c:v>
              </c:pt>
              <c:pt idx="159">
                <c:v>9722</c:v>
              </c:pt>
              <c:pt idx="160">
                <c:v>10566</c:v>
              </c:pt>
              <c:pt idx="161">
                <c:v>13217</c:v>
              </c:pt>
              <c:pt idx="162">
                <c:v>13132</c:v>
              </c:pt>
              <c:pt idx="163">
                <c:v>13347</c:v>
              </c:pt>
              <c:pt idx="164">
                <c:v>13578</c:v>
              </c:pt>
              <c:pt idx="165">
                <c:v>13614</c:v>
              </c:pt>
              <c:pt idx="166">
                <c:v>13785</c:v>
              </c:pt>
              <c:pt idx="167">
                <c:v>13410</c:v>
              </c:pt>
              <c:pt idx="168">
                <c:v>13419</c:v>
              </c:pt>
              <c:pt idx="169">
                <c:v>13382</c:v>
              </c:pt>
              <c:pt idx="170">
                <c:v>13406</c:v>
              </c:pt>
              <c:pt idx="171">
                <c:v>13344</c:v>
              </c:pt>
              <c:pt idx="172">
                <c:v>13282</c:v>
              </c:pt>
              <c:pt idx="173">
                <c:v>13125</c:v>
              </c:pt>
              <c:pt idx="174">
                <c:v>13344</c:v>
              </c:pt>
              <c:pt idx="175">
                <c:v>13088</c:v>
              </c:pt>
              <c:pt idx="176">
                <c:v>13054</c:v>
              </c:pt>
              <c:pt idx="177">
                <c:v>13082</c:v>
              </c:pt>
              <c:pt idx="178">
                <c:v>14339</c:v>
              </c:pt>
              <c:pt idx="179">
                <c:v>14513</c:v>
              </c:pt>
              <c:pt idx="180">
                <c:v>14342</c:v>
              </c:pt>
            </c:numLit>
          </c:val>
          <c:extLst>
            <c:ext xmlns:c16="http://schemas.microsoft.com/office/drawing/2014/chart" uri="{C3380CC4-5D6E-409C-BE32-E72D297353CC}">
              <c16:uniqueId val="{00000002-64EC-46FC-821E-79F2D9E2335A}"/>
            </c:ext>
          </c:extLst>
        </c:ser>
        <c:ser>
          <c:idx val="3"/>
          <c:order val="3"/>
          <c:tx>
            <c:v>Mortgages</c:v>
          </c:tx>
          <c:spPr>
            <a:solidFill>
              <a:srgbClr val="0F76FF"/>
            </a:solidFill>
          </c:spPr>
          <c:invertIfNegative val="0"/>
          <c:val>
            <c:numLit>
              <c:formatCode>General</c:formatCode>
              <c:ptCount val="191"/>
              <c:pt idx="0">
                <c:v>1005530</c:v>
              </c:pt>
              <c:pt idx="1">
                <c:v>1012749</c:v>
              </c:pt>
              <c:pt idx="2">
                <c:v>1016617</c:v>
              </c:pt>
              <c:pt idx="3">
                <c:v>1017851</c:v>
              </c:pt>
              <c:pt idx="4">
                <c:v>1021373</c:v>
              </c:pt>
              <c:pt idx="5">
                <c:v>1023395</c:v>
              </c:pt>
              <c:pt idx="6">
                <c:v>1028514</c:v>
              </c:pt>
              <c:pt idx="7">
                <c:v>1039813</c:v>
              </c:pt>
              <c:pt idx="8">
                <c:v>1041775</c:v>
              </c:pt>
              <c:pt idx="9">
                <c:v>1043530</c:v>
              </c:pt>
              <c:pt idx="10">
                <c:v>1046835</c:v>
              </c:pt>
              <c:pt idx="11">
                <c:v>1042380</c:v>
              </c:pt>
              <c:pt idx="12">
                <c:v>1043875</c:v>
              </c:pt>
              <c:pt idx="13">
                <c:v>1047603</c:v>
              </c:pt>
              <c:pt idx="14">
                <c:v>1045995</c:v>
              </c:pt>
              <c:pt idx="15">
                <c:v>1048215</c:v>
              </c:pt>
              <c:pt idx="16">
                <c:v>1053488</c:v>
              </c:pt>
              <c:pt idx="17">
                <c:v>1057279</c:v>
              </c:pt>
              <c:pt idx="18">
                <c:v>1058371</c:v>
              </c:pt>
              <c:pt idx="19">
                <c:v>1059656</c:v>
              </c:pt>
              <c:pt idx="20">
                <c:v>1064540</c:v>
              </c:pt>
              <c:pt idx="21">
                <c:v>1065210</c:v>
              </c:pt>
              <c:pt idx="22">
                <c:v>1066978</c:v>
              </c:pt>
              <c:pt idx="23">
                <c:v>1068618</c:v>
              </c:pt>
              <c:pt idx="24">
                <c:v>1068585</c:v>
              </c:pt>
              <c:pt idx="25">
                <c:v>1072173</c:v>
              </c:pt>
              <c:pt idx="26">
                <c:v>1073177</c:v>
              </c:pt>
              <c:pt idx="27">
                <c:v>1073246</c:v>
              </c:pt>
              <c:pt idx="28">
                <c:v>1076531</c:v>
              </c:pt>
              <c:pt idx="29">
                <c:v>1080342</c:v>
              </c:pt>
              <c:pt idx="30">
                <c:v>1078434</c:v>
              </c:pt>
              <c:pt idx="31">
                <c:v>1081912</c:v>
              </c:pt>
              <c:pt idx="32">
                <c:v>1082540</c:v>
              </c:pt>
              <c:pt idx="33">
                <c:v>1085837</c:v>
              </c:pt>
              <c:pt idx="34">
                <c:v>1088617</c:v>
              </c:pt>
              <c:pt idx="35">
                <c:v>1089016</c:v>
              </c:pt>
              <c:pt idx="36">
                <c:v>1088102</c:v>
              </c:pt>
              <c:pt idx="37">
                <c:v>1089610</c:v>
              </c:pt>
              <c:pt idx="38">
                <c:v>1090530</c:v>
              </c:pt>
              <c:pt idx="39">
                <c:v>1092104</c:v>
              </c:pt>
              <c:pt idx="40">
                <c:v>1095670</c:v>
              </c:pt>
              <c:pt idx="41">
                <c:v>1097482</c:v>
              </c:pt>
              <c:pt idx="42">
                <c:v>1097504</c:v>
              </c:pt>
              <c:pt idx="43">
                <c:v>1103593</c:v>
              </c:pt>
              <c:pt idx="44">
                <c:v>1108388</c:v>
              </c:pt>
              <c:pt idx="45">
                <c:v>1111998</c:v>
              </c:pt>
              <c:pt idx="46">
                <c:v>1111648</c:v>
              </c:pt>
              <c:pt idx="47">
                <c:v>1109656</c:v>
              </c:pt>
              <c:pt idx="48">
                <c:v>1110614</c:v>
              </c:pt>
              <c:pt idx="49">
                <c:v>1120221</c:v>
              </c:pt>
              <c:pt idx="50">
                <c:v>1121774</c:v>
              </c:pt>
              <c:pt idx="51">
                <c:v>1124551</c:v>
              </c:pt>
              <c:pt idx="52">
                <c:v>1129627</c:v>
              </c:pt>
              <c:pt idx="53">
                <c:v>1134496</c:v>
              </c:pt>
              <c:pt idx="54">
                <c:v>1138193</c:v>
              </c:pt>
              <c:pt idx="55">
                <c:v>1141769</c:v>
              </c:pt>
              <c:pt idx="56">
                <c:v>1144674</c:v>
              </c:pt>
              <c:pt idx="57">
                <c:v>1150288</c:v>
              </c:pt>
              <c:pt idx="58">
                <c:v>1155669</c:v>
              </c:pt>
              <c:pt idx="59">
                <c:v>1157653</c:v>
              </c:pt>
              <c:pt idx="60">
                <c:v>1162622</c:v>
              </c:pt>
              <c:pt idx="61">
                <c:v>1169893</c:v>
              </c:pt>
              <c:pt idx="62">
                <c:v>1174910</c:v>
              </c:pt>
              <c:pt idx="63">
                <c:v>1179718</c:v>
              </c:pt>
              <c:pt idx="64">
                <c:v>1183600</c:v>
              </c:pt>
              <c:pt idx="65">
                <c:v>1188539</c:v>
              </c:pt>
              <c:pt idx="66">
                <c:v>1194566</c:v>
              </c:pt>
              <c:pt idx="67">
                <c:v>1202741</c:v>
              </c:pt>
              <c:pt idx="68">
                <c:v>1213612</c:v>
              </c:pt>
              <c:pt idx="69">
                <c:v>1219068</c:v>
              </c:pt>
              <c:pt idx="70">
                <c:v>1228916</c:v>
              </c:pt>
              <c:pt idx="71">
                <c:v>1228963</c:v>
              </c:pt>
              <c:pt idx="72">
                <c:v>1231988</c:v>
              </c:pt>
              <c:pt idx="73">
                <c:v>1244035</c:v>
              </c:pt>
              <c:pt idx="74">
                <c:v>1247880</c:v>
              </c:pt>
              <c:pt idx="75">
                <c:v>1251982</c:v>
              </c:pt>
              <c:pt idx="76">
                <c:v>1254642</c:v>
              </c:pt>
              <c:pt idx="77">
                <c:v>1259957</c:v>
              </c:pt>
              <c:pt idx="78">
                <c:v>1262640</c:v>
              </c:pt>
              <c:pt idx="79">
                <c:v>1267959</c:v>
              </c:pt>
              <c:pt idx="80">
                <c:v>1278095</c:v>
              </c:pt>
              <c:pt idx="81">
                <c:v>1284707</c:v>
              </c:pt>
              <c:pt idx="82">
                <c:v>1290083</c:v>
              </c:pt>
              <c:pt idx="83">
                <c:v>1293139</c:v>
              </c:pt>
              <c:pt idx="84">
                <c:v>1293872</c:v>
              </c:pt>
              <c:pt idx="85">
                <c:v>1300443</c:v>
              </c:pt>
              <c:pt idx="86">
                <c:v>1305010</c:v>
              </c:pt>
              <c:pt idx="87">
                <c:v>1305507</c:v>
              </c:pt>
              <c:pt idx="88">
                <c:v>1312576</c:v>
              </c:pt>
              <c:pt idx="89">
                <c:v>1316222</c:v>
              </c:pt>
              <c:pt idx="90">
                <c:v>1322414</c:v>
              </c:pt>
              <c:pt idx="91">
                <c:v>1327974</c:v>
              </c:pt>
              <c:pt idx="92">
                <c:v>1334250</c:v>
              </c:pt>
              <c:pt idx="93">
                <c:v>1340233</c:v>
              </c:pt>
              <c:pt idx="94">
                <c:v>1346557</c:v>
              </c:pt>
              <c:pt idx="95">
                <c:v>1348064</c:v>
              </c:pt>
              <c:pt idx="96">
                <c:v>1353046</c:v>
              </c:pt>
              <c:pt idx="97">
                <c:v>1361144</c:v>
              </c:pt>
              <c:pt idx="98">
                <c:v>1364556</c:v>
              </c:pt>
              <c:pt idx="99">
                <c:v>1368686</c:v>
              </c:pt>
              <c:pt idx="100">
                <c:v>1374352</c:v>
              </c:pt>
              <c:pt idx="101">
                <c:v>1379041</c:v>
              </c:pt>
              <c:pt idx="102">
                <c:v>1384805</c:v>
              </c:pt>
              <c:pt idx="103">
                <c:v>1385868</c:v>
              </c:pt>
              <c:pt idx="104">
                <c:v>1393087</c:v>
              </c:pt>
              <c:pt idx="105">
                <c:v>1398604</c:v>
              </c:pt>
              <c:pt idx="106">
                <c:v>1407428</c:v>
              </c:pt>
              <c:pt idx="107">
                <c:v>1411721</c:v>
              </c:pt>
              <c:pt idx="108">
                <c:v>1414797</c:v>
              </c:pt>
              <c:pt idx="109">
                <c:v>1424104</c:v>
              </c:pt>
              <c:pt idx="110">
                <c:v>1427265</c:v>
              </c:pt>
              <c:pt idx="111">
                <c:v>1431170</c:v>
              </c:pt>
              <c:pt idx="112">
                <c:v>1439323</c:v>
              </c:pt>
              <c:pt idx="113">
                <c:v>1447132</c:v>
              </c:pt>
              <c:pt idx="114">
                <c:v>1456626</c:v>
              </c:pt>
              <c:pt idx="115">
                <c:v>1465543</c:v>
              </c:pt>
              <c:pt idx="116">
                <c:v>1473912</c:v>
              </c:pt>
              <c:pt idx="117">
                <c:v>1482652</c:v>
              </c:pt>
              <c:pt idx="118">
                <c:v>1492416</c:v>
              </c:pt>
              <c:pt idx="119">
                <c:v>1499933</c:v>
              </c:pt>
              <c:pt idx="120">
                <c:v>1503397</c:v>
              </c:pt>
              <c:pt idx="121">
                <c:v>1514326</c:v>
              </c:pt>
              <c:pt idx="122">
                <c:v>1522385</c:v>
              </c:pt>
              <c:pt idx="123">
                <c:v>1519377</c:v>
              </c:pt>
              <c:pt idx="124">
                <c:v>1514916</c:v>
              </c:pt>
              <c:pt idx="125">
                <c:v>1520929</c:v>
              </c:pt>
              <c:pt idx="126">
                <c:v>1526909</c:v>
              </c:pt>
              <c:pt idx="127">
                <c:v>1533504</c:v>
              </c:pt>
              <c:pt idx="128">
                <c:v>1541952</c:v>
              </c:pt>
              <c:pt idx="129">
                <c:v>1548422</c:v>
              </c:pt>
              <c:pt idx="130">
                <c:v>1556575</c:v>
              </c:pt>
              <c:pt idx="131">
                <c:v>1568311</c:v>
              </c:pt>
              <c:pt idx="132">
                <c:v>1570673</c:v>
              </c:pt>
              <c:pt idx="133">
                <c:v>1580230</c:v>
              </c:pt>
              <c:pt idx="134">
                <c:v>1583560</c:v>
              </c:pt>
              <c:pt idx="135">
                <c:v>1591299</c:v>
              </c:pt>
              <c:pt idx="136">
                <c:v>1600538</c:v>
              </c:pt>
              <c:pt idx="137">
                <c:v>1606158</c:v>
              </c:pt>
              <c:pt idx="138">
                <c:v>1614701</c:v>
              </c:pt>
              <c:pt idx="139">
                <c:v>1623763</c:v>
              </c:pt>
              <c:pt idx="140">
                <c:v>1632794</c:v>
              </c:pt>
              <c:pt idx="141">
                <c:v>1636590</c:v>
              </c:pt>
              <c:pt idx="142">
                <c:v>1644496</c:v>
              </c:pt>
              <c:pt idx="143">
                <c:v>1651881</c:v>
              </c:pt>
              <c:pt idx="144">
                <c:v>1653337</c:v>
              </c:pt>
              <c:pt idx="145">
                <c:v>1663710</c:v>
              </c:pt>
              <c:pt idx="146">
                <c:v>1670852</c:v>
              </c:pt>
              <c:pt idx="147">
                <c:v>1676150</c:v>
              </c:pt>
              <c:pt idx="148">
                <c:v>1686829</c:v>
              </c:pt>
              <c:pt idx="149">
                <c:v>1698331</c:v>
              </c:pt>
              <c:pt idx="150">
                <c:v>1706354</c:v>
              </c:pt>
              <c:pt idx="151">
                <c:v>1721099</c:v>
              </c:pt>
              <c:pt idx="152">
                <c:v>1731123</c:v>
              </c:pt>
              <c:pt idx="153">
                <c:v>1739650</c:v>
              </c:pt>
              <c:pt idx="154">
                <c:v>1753064</c:v>
              </c:pt>
              <c:pt idx="155">
                <c:v>1761668</c:v>
              </c:pt>
              <c:pt idx="156">
                <c:v>1765856</c:v>
              </c:pt>
              <c:pt idx="157">
                <c:v>1779078</c:v>
              </c:pt>
              <c:pt idx="158">
                <c:v>1780787</c:v>
              </c:pt>
              <c:pt idx="159">
                <c:v>1784069</c:v>
              </c:pt>
              <c:pt idx="160">
                <c:v>1788986</c:v>
              </c:pt>
              <c:pt idx="161">
                <c:v>1797105</c:v>
              </c:pt>
              <c:pt idx="162">
                <c:v>1800482</c:v>
              </c:pt>
              <c:pt idx="163">
                <c:v>1807002</c:v>
              </c:pt>
              <c:pt idx="164">
                <c:v>1809044</c:v>
              </c:pt>
              <c:pt idx="165">
                <c:v>1814767</c:v>
              </c:pt>
              <c:pt idx="166">
                <c:v>1819151</c:v>
              </c:pt>
              <c:pt idx="167">
                <c:v>1823413</c:v>
              </c:pt>
              <c:pt idx="168">
                <c:v>1826475</c:v>
              </c:pt>
              <c:pt idx="169">
                <c:v>1838119</c:v>
              </c:pt>
              <c:pt idx="170">
                <c:v>1835366</c:v>
              </c:pt>
              <c:pt idx="171">
                <c:v>1836860</c:v>
              </c:pt>
              <c:pt idx="172">
                <c:v>1841552</c:v>
              </c:pt>
              <c:pt idx="173">
                <c:v>1848929</c:v>
              </c:pt>
              <c:pt idx="174">
                <c:v>1852833</c:v>
              </c:pt>
              <c:pt idx="175">
                <c:v>1860464</c:v>
              </c:pt>
              <c:pt idx="176">
                <c:v>1865468</c:v>
              </c:pt>
              <c:pt idx="177">
                <c:v>1871340</c:v>
              </c:pt>
              <c:pt idx="178">
                <c:v>1876094</c:v>
              </c:pt>
              <c:pt idx="179">
                <c:v>1881899</c:v>
              </c:pt>
              <c:pt idx="180">
                <c:v>1885329</c:v>
              </c:pt>
            </c:numLit>
          </c:val>
          <c:extLst>
            <c:ext xmlns:c16="http://schemas.microsoft.com/office/drawing/2014/chart" uri="{C3380CC4-5D6E-409C-BE32-E72D297353CC}">
              <c16:uniqueId val="{00000003-64EC-46FC-821E-79F2D9E2335A}"/>
            </c:ext>
          </c:extLst>
        </c:ser>
        <c:dLbls>
          <c:showLegendKey val="0"/>
          <c:showVal val="0"/>
          <c:showCatName val="0"/>
          <c:showSerName val="0"/>
          <c:showPercent val="0"/>
          <c:showBubbleSize val="0"/>
        </c:dLbls>
        <c:gapWidth val="0"/>
        <c:overlap val="100"/>
        <c:axId val="312035200"/>
        <c:axId val="312057856"/>
      </c:barChart>
      <c:dateAx>
        <c:axId val="312035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Fin!$A$3</c:f>
              <c:strCache>
                <c:ptCount val="1"/>
                <c:pt idx="0">
                  <c:v>R trillion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057856"/>
        <c:crosses val="autoZero"/>
        <c:auto val="0"/>
        <c:lblOffset val="100"/>
        <c:baseTimeUnit val="months"/>
        <c:majorUnit val="2"/>
        <c:majorTimeUnit val="years"/>
        <c:minorUnit val="1"/>
        <c:minorTimeUnit val="years"/>
      </c:dateAx>
      <c:valAx>
        <c:axId val="3120578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03520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Money supply vs. Credit extention</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M3</c:v>
          </c:tx>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#N/A</c:v>
              </c:pt>
              <c:pt idx="188">
                <c:v>#N/A</c:v>
              </c:pt>
              <c:pt idx="189">
                <c:v>#N/A</c:v>
              </c:pt>
              <c:pt idx="190">
                <c:v>#N/A</c:v>
              </c:pt>
            </c:numLit>
          </c:cat>
          <c:val>
            <c:numLit>
              <c:formatCode>General</c:formatCode>
              <c:ptCount val="191"/>
              <c:pt idx="0">
                <c:v>0.59</c:v>
              </c:pt>
              <c:pt idx="1">
                <c:v>0.12</c:v>
              </c:pt>
              <c:pt idx="2">
                <c:v>1.65</c:v>
              </c:pt>
              <c:pt idx="3">
                <c:v>1.56</c:v>
              </c:pt>
              <c:pt idx="4">
                <c:v>1.35</c:v>
              </c:pt>
              <c:pt idx="5">
                <c:v>2.4500000000000002</c:v>
              </c:pt>
              <c:pt idx="6">
                <c:v>3.81</c:v>
              </c:pt>
              <c:pt idx="7">
                <c:v>4.45</c:v>
              </c:pt>
              <c:pt idx="8">
                <c:v>5.13</c:v>
              </c:pt>
              <c:pt idx="9">
                <c:v>6.4</c:v>
              </c:pt>
              <c:pt idx="10">
                <c:v>7.31</c:v>
              </c:pt>
              <c:pt idx="11">
                <c:v>6.9</c:v>
              </c:pt>
              <c:pt idx="12">
                <c:v>8.08</c:v>
              </c:pt>
              <c:pt idx="13">
                <c:v>7.4</c:v>
              </c:pt>
              <c:pt idx="14">
                <c:v>6.36</c:v>
              </c:pt>
              <c:pt idx="15">
                <c:v>6.14</c:v>
              </c:pt>
              <c:pt idx="16">
                <c:v>6.16</c:v>
              </c:pt>
              <c:pt idx="17">
                <c:v>5.99</c:v>
              </c:pt>
              <c:pt idx="18">
                <c:v>5.64</c:v>
              </c:pt>
              <c:pt idx="19">
                <c:v>6.3</c:v>
              </c:pt>
              <c:pt idx="20">
                <c:v>6.85</c:v>
              </c:pt>
              <c:pt idx="21">
                <c:v>7.3</c:v>
              </c:pt>
              <c:pt idx="22">
                <c:v>7.31</c:v>
              </c:pt>
              <c:pt idx="23">
                <c:v>8.26</c:v>
              </c:pt>
              <c:pt idx="24">
                <c:v>6.61</c:v>
              </c:pt>
              <c:pt idx="25">
                <c:v>5.76</c:v>
              </c:pt>
              <c:pt idx="26">
                <c:v>6.73</c:v>
              </c:pt>
              <c:pt idx="27">
                <c:v>6.05</c:v>
              </c:pt>
              <c:pt idx="28">
                <c:v>6.46</c:v>
              </c:pt>
              <c:pt idx="29">
                <c:v>6.95</c:v>
              </c:pt>
              <c:pt idx="30">
                <c:v>8.33</c:v>
              </c:pt>
              <c:pt idx="31">
                <c:v>7.89</c:v>
              </c:pt>
              <c:pt idx="32">
                <c:v>7.6</c:v>
              </c:pt>
              <c:pt idx="33">
                <c:v>5.73</c:v>
              </c:pt>
              <c:pt idx="34">
                <c:v>6.32</c:v>
              </c:pt>
              <c:pt idx="35">
                <c:v>5.16</c:v>
              </c:pt>
              <c:pt idx="36">
                <c:v>6.66</c:v>
              </c:pt>
              <c:pt idx="37">
                <c:v>7.36</c:v>
              </c:pt>
              <c:pt idx="38">
                <c:v>8.1199999999999992</c:v>
              </c:pt>
              <c:pt idx="39">
                <c:v>9.89</c:v>
              </c:pt>
              <c:pt idx="40">
                <c:v>9.7799999999999994</c:v>
              </c:pt>
              <c:pt idx="41">
                <c:v>9.1199999999999992</c:v>
              </c:pt>
              <c:pt idx="42">
                <c:v>7.4</c:v>
              </c:pt>
              <c:pt idx="43">
                <c:v>6.96</c:v>
              </c:pt>
              <c:pt idx="44">
                <c:v>7.05</c:v>
              </c:pt>
              <c:pt idx="45">
                <c:v>7.06</c:v>
              </c:pt>
              <c:pt idx="46">
                <c:v>6.29</c:v>
              </c:pt>
              <c:pt idx="47">
                <c:v>5.84</c:v>
              </c:pt>
              <c:pt idx="48">
                <c:v>6.25</c:v>
              </c:pt>
              <c:pt idx="49">
                <c:v>5.74</c:v>
              </c:pt>
              <c:pt idx="50">
                <c:v>7.6</c:v>
              </c:pt>
              <c:pt idx="51">
                <c:v>7.04</c:v>
              </c:pt>
              <c:pt idx="52">
                <c:v>7.52</c:v>
              </c:pt>
              <c:pt idx="53">
                <c:v>7.12</c:v>
              </c:pt>
              <c:pt idx="54">
                <c:v>6.79</c:v>
              </c:pt>
              <c:pt idx="55">
                <c:v>6.35</c:v>
              </c:pt>
              <c:pt idx="56">
                <c:v>7.8</c:v>
              </c:pt>
              <c:pt idx="57">
                <c:v>8.01</c:v>
              </c:pt>
              <c:pt idx="58">
                <c:v>8.33</c:v>
              </c:pt>
              <c:pt idx="59">
                <c:v>7.22</c:v>
              </c:pt>
              <c:pt idx="60">
                <c:v>7.16</c:v>
              </c:pt>
              <c:pt idx="61">
                <c:v>7.86</c:v>
              </c:pt>
              <c:pt idx="62">
                <c:v>7.39</c:v>
              </c:pt>
              <c:pt idx="63">
                <c:v>8.1</c:v>
              </c:pt>
              <c:pt idx="64">
                <c:v>8.2100000000000009</c:v>
              </c:pt>
              <c:pt idx="65">
                <c:v>8.65</c:v>
              </c:pt>
              <c:pt idx="66">
                <c:v>10.24</c:v>
              </c:pt>
              <c:pt idx="67">
                <c:v>10.050000000000001</c:v>
              </c:pt>
              <c:pt idx="68">
                <c:v>8.48</c:v>
              </c:pt>
              <c:pt idx="69">
                <c:v>9.7899999999999991</c:v>
              </c:pt>
              <c:pt idx="70">
                <c:v>9.42</c:v>
              </c:pt>
              <c:pt idx="71">
                <c:v>10.45</c:v>
              </c:pt>
              <c:pt idx="72">
                <c:v>8.59</c:v>
              </c:pt>
              <c:pt idx="73">
                <c:v>8.44</c:v>
              </c:pt>
              <c:pt idx="74">
                <c:v>8.76</c:v>
              </c:pt>
              <c:pt idx="75">
                <c:v>7.23</c:v>
              </c:pt>
              <c:pt idx="76">
                <c:v>6.17</c:v>
              </c:pt>
              <c:pt idx="77">
                <c:v>5.56</c:v>
              </c:pt>
              <c:pt idx="78">
                <c:v>4.43</c:v>
              </c:pt>
              <c:pt idx="79">
                <c:v>5.54</c:v>
              </c:pt>
              <c:pt idx="80">
                <c:v>5.67</c:v>
              </c:pt>
              <c:pt idx="81">
                <c:v>6.65</c:v>
              </c:pt>
              <c:pt idx="82">
                <c:v>4.79</c:v>
              </c:pt>
              <c:pt idx="83">
                <c:v>6.06</c:v>
              </c:pt>
              <c:pt idx="84">
                <c:v>7.79</c:v>
              </c:pt>
              <c:pt idx="85">
                <c:v>6.48</c:v>
              </c:pt>
              <c:pt idx="86">
                <c:v>5.45</c:v>
              </c:pt>
              <c:pt idx="87">
                <c:v>5.45</c:v>
              </c:pt>
              <c:pt idx="88">
                <c:v>6.07</c:v>
              </c:pt>
              <c:pt idx="89">
                <c:v>6.06</c:v>
              </c:pt>
              <c:pt idx="90">
                <c:v>7.05</c:v>
              </c:pt>
              <c:pt idx="91">
                <c:v>6.92</c:v>
              </c:pt>
              <c:pt idx="92">
                <c:v>7.17</c:v>
              </c:pt>
              <c:pt idx="93">
                <c:v>5.03</c:v>
              </c:pt>
              <c:pt idx="94">
                <c:v>6.67</c:v>
              </c:pt>
              <c:pt idx="95">
                <c:v>6.41</c:v>
              </c:pt>
              <c:pt idx="96">
                <c:v>5.77</c:v>
              </c:pt>
              <c:pt idx="97">
                <c:v>6.79</c:v>
              </c:pt>
              <c:pt idx="98">
                <c:v>6.54</c:v>
              </c:pt>
              <c:pt idx="99">
                <c:v>6.26</c:v>
              </c:pt>
              <c:pt idx="100">
                <c:v>5.74</c:v>
              </c:pt>
              <c:pt idx="101">
                <c:v>5.75</c:v>
              </c:pt>
              <c:pt idx="102">
                <c:v>6.03</c:v>
              </c:pt>
              <c:pt idx="103">
                <c:v>7.01</c:v>
              </c:pt>
              <c:pt idx="104">
                <c:v>7.04</c:v>
              </c:pt>
              <c:pt idx="105">
                <c:v>6.02</c:v>
              </c:pt>
              <c:pt idx="106">
                <c:v>5.73</c:v>
              </c:pt>
              <c:pt idx="107">
                <c:v>5.55</c:v>
              </c:pt>
              <c:pt idx="108">
                <c:v>4.9800000000000004</c:v>
              </c:pt>
              <c:pt idx="109">
                <c:v>5.17</c:v>
              </c:pt>
              <c:pt idx="110">
                <c:v>6.75</c:v>
              </c:pt>
              <c:pt idx="111">
                <c:v>8.81</c:v>
              </c:pt>
              <c:pt idx="112">
                <c:v>9.02</c:v>
              </c:pt>
              <c:pt idx="113">
                <c:v>8.89</c:v>
              </c:pt>
              <c:pt idx="114">
                <c:v>8.25</c:v>
              </c:pt>
              <c:pt idx="115">
                <c:v>7.52</c:v>
              </c:pt>
              <c:pt idx="116">
                <c:v>6.19</c:v>
              </c:pt>
              <c:pt idx="117">
                <c:v>7.32</c:v>
              </c:pt>
              <c:pt idx="118">
                <c:v>7.46</c:v>
              </c:pt>
              <c:pt idx="119">
                <c:v>6.14</c:v>
              </c:pt>
              <c:pt idx="120">
                <c:v>7.07</c:v>
              </c:pt>
              <c:pt idx="121">
                <c:v>7.69</c:v>
              </c:pt>
              <c:pt idx="122">
                <c:v>9.5299999999999994</c:v>
              </c:pt>
              <c:pt idx="123">
                <c:v>10.43</c:v>
              </c:pt>
              <c:pt idx="124">
                <c:v>10.62</c:v>
              </c:pt>
              <c:pt idx="125">
                <c:v>11.03</c:v>
              </c:pt>
              <c:pt idx="126">
                <c:v>10.61</c:v>
              </c:pt>
              <c:pt idx="127">
                <c:v>10.91</c:v>
              </c:pt>
              <c:pt idx="128">
                <c:v>9.5</c:v>
              </c:pt>
              <c:pt idx="129">
                <c:v>9.83</c:v>
              </c:pt>
              <c:pt idx="130">
                <c:v>8.19</c:v>
              </c:pt>
              <c:pt idx="131">
                <c:v>9.5299999999999994</c:v>
              </c:pt>
              <c:pt idx="132">
                <c:v>9.3000000000000007</c:v>
              </c:pt>
              <c:pt idx="133">
                <c:v>7.62</c:v>
              </c:pt>
              <c:pt idx="134">
                <c:v>3.92</c:v>
              </c:pt>
              <c:pt idx="135">
                <c:v>1.82</c:v>
              </c:pt>
              <c:pt idx="136">
                <c:v>1.7</c:v>
              </c:pt>
              <c:pt idx="137">
                <c:v>1.08</c:v>
              </c:pt>
              <c:pt idx="138">
                <c:v>1.71</c:v>
              </c:pt>
              <c:pt idx="139">
                <c:v>1.9</c:v>
              </c:pt>
              <c:pt idx="140">
                <c:v>3.8</c:v>
              </c:pt>
              <c:pt idx="141">
                <c:v>3.13</c:v>
              </c:pt>
              <c:pt idx="142">
                <c:v>5.98</c:v>
              </c:pt>
              <c:pt idx="143">
                <c:v>5.61</c:v>
              </c:pt>
              <c:pt idx="144">
                <c:v>5.31</c:v>
              </c:pt>
              <c:pt idx="145">
                <c:v>6.38</c:v>
              </c:pt>
              <c:pt idx="146">
                <c:v>8.33</c:v>
              </c:pt>
              <c:pt idx="147">
                <c:v>7.6</c:v>
              </c:pt>
              <c:pt idx="148">
                <c:v>7.59</c:v>
              </c:pt>
              <c:pt idx="149">
                <c:v>8.1300000000000008</c:v>
              </c:pt>
              <c:pt idx="150">
                <c:v>8.5500000000000007</c:v>
              </c:pt>
              <c:pt idx="151">
                <c:v>8.24</c:v>
              </c:pt>
              <c:pt idx="152">
                <c:v>8.86</c:v>
              </c:pt>
              <c:pt idx="153">
                <c:v>9.56</c:v>
              </c:pt>
              <c:pt idx="154">
                <c:v>9.11</c:v>
              </c:pt>
              <c:pt idx="155">
                <c:v>8.84</c:v>
              </c:pt>
              <c:pt idx="156">
                <c:v>9.67</c:v>
              </c:pt>
              <c:pt idx="157">
                <c:v>10.62</c:v>
              </c:pt>
              <c:pt idx="158">
                <c:v>8.44</c:v>
              </c:pt>
              <c:pt idx="159">
                <c:v>9.82</c:v>
              </c:pt>
              <c:pt idx="160">
                <c:v>9.99</c:v>
              </c:pt>
              <c:pt idx="161">
                <c:v>10.55</c:v>
              </c:pt>
              <c:pt idx="162">
                <c:v>9.18</c:v>
              </c:pt>
              <c:pt idx="163">
                <c:v>8.68</c:v>
              </c:pt>
              <c:pt idx="164">
                <c:v>7.71</c:v>
              </c:pt>
              <c:pt idx="165">
                <c:v>6.72</c:v>
              </c:pt>
              <c:pt idx="166">
                <c:v>5.71</c:v>
              </c:pt>
              <c:pt idx="167">
                <c:v>7.45</c:v>
              </c:pt>
              <c:pt idx="168">
                <c:v>6.58</c:v>
              </c:pt>
              <c:pt idx="169">
                <c:v>5.62</c:v>
              </c:pt>
              <c:pt idx="170">
                <c:v>6.68</c:v>
              </c:pt>
              <c:pt idx="171">
                <c:v>5.77</c:v>
              </c:pt>
              <c:pt idx="172">
                <c:v>4.9400000000000004</c:v>
              </c:pt>
              <c:pt idx="173">
                <c:v>4.4000000000000004</c:v>
              </c:pt>
              <c:pt idx="174">
                <c:v>5.86</c:v>
              </c:pt>
              <c:pt idx="175">
                <c:v>6.17</c:v>
              </c:pt>
              <c:pt idx="176">
                <c:v>7.25</c:v>
              </c:pt>
              <c:pt idx="177" formatCode="0.0">
                <c:v>7.85</c:v>
              </c:pt>
              <c:pt idx="178" formatCode="0.0">
                <c:v>7.81</c:v>
              </c:pt>
              <c:pt idx="179" formatCode="0.0">
                <c:v>6.69</c:v>
              </c:pt>
              <c:pt idx="180" formatCode="0.0">
                <c:v>7.05</c:v>
              </c:pt>
            </c:numLit>
          </c:val>
          <c:smooth val="0"/>
          <c:extLst>
            <c:ext xmlns:c16="http://schemas.microsoft.com/office/drawing/2014/chart" uri="{C3380CC4-5D6E-409C-BE32-E72D297353CC}">
              <c16:uniqueId val="{00000000-73D4-435A-9A4C-7CF9CF0DD84B}"/>
            </c:ext>
          </c:extLst>
        </c:ser>
        <c:ser>
          <c:idx val="1"/>
          <c:order val="1"/>
          <c:tx>
            <c:strRef>
              <c:f>Fin!$F$4:$J$4</c:f>
              <c:strCache>
                <c:ptCount val="5"/>
                <c:pt idx="0">
                  <c:v>Credit to the private sector</c:v>
                </c:pt>
              </c:strCache>
            </c:strRef>
          </c:tx>
          <c:spPr>
            <a:ln w="25400">
              <a:solidFill>
                <a:srgbClr val="FF790F"/>
              </a:solidFill>
              <a:prstDash val="solid"/>
            </a:ln>
          </c:spPr>
          <c:marker>
            <c:symbol val="none"/>
          </c:marker>
          <c:val>
            <c:numLit>
              <c:formatCode>General</c:formatCode>
              <c:ptCount val="191"/>
              <c:pt idx="0">
                <c:v>-0.49</c:v>
              </c:pt>
              <c:pt idx="1">
                <c:v>-0.61</c:v>
              </c:pt>
              <c:pt idx="2">
                <c:v>-0.91</c:v>
              </c:pt>
              <c:pt idx="3">
                <c:v>-0.63</c:v>
              </c:pt>
              <c:pt idx="4">
                <c:v>0.55000000000000004</c:v>
              </c:pt>
              <c:pt idx="5">
                <c:v>1.1200000000000001</c:v>
              </c:pt>
              <c:pt idx="6">
                <c:v>1.7</c:v>
              </c:pt>
              <c:pt idx="7">
                <c:v>3.35</c:v>
              </c:pt>
              <c:pt idx="8">
                <c:v>3.91</c:v>
              </c:pt>
              <c:pt idx="9">
                <c:v>5.29</c:v>
              </c:pt>
              <c:pt idx="10">
                <c:v>4.78</c:v>
              </c:pt>
              <c:pt idx="11">
                <c:v>5.37</c:v>
              </c:pt>
              <c:pt idx="12">
                <c:v>4.8899999999999997</c:v>
              </c:pt>
              <c:pt idx="13">
                <c:v>5.47</c:v>
              </c:pt>
              <c:pt idx="14">
                <c:v>5.42</c:v>
              </c:pt>
              <c:pt idx="15">
                <c:v>5.77</c:v>
              </c:pt>
              <c:pt idx="16">
                <c:v>5.48</c:v>
              </c:pt>
              <c:pt idx="17">
                <c:v>4.88</c:v>
              </c:pt>
              <c:pt idx="18">
                <c:v>5.94</c:v>
              </c:pt>
              <c:pt idx="19">
                <c:v>6.29</c:v>
              </c:pt>
              <c:pt idx="20">
                <c:v>5.41</c:v>
              </c:pt>
              <c:pt idx="21">
                <c:v>5.45</c:v>
              </c:pt>
              <c:pt idx="22">
                <c:v>6.43</c:v>
              </c:pt>
              <c:pt idx="23">
                <c:v>5.91</c:v>
              </c:pt>
              <c:pt idx="24">
                <c:v>7.64</c:v>
              </c:pt>
              <c:pt idx="25">
                <c:v>7.76</c:v>
              </c:pt>
              <c:pt idx="26">
                <c:v>8.44</c:v>
              </c:pt>
              <c:pt idx="27">
                <c:v>7.69</c:v>
              </c:pt>
              <c:pt idx="28">
                <c:v>8.17</c:v>
              </c:pt>
              <c:pt idx="29">
                <c:v>8.77</c:v>
              </c:pt>
              <c:pt idx="30">
                <c:v>8.57</c:v>
              </c:pt>
              <c:pt idx="31">
                <c:v>7.68</c:v>
              </c:pt>
              <c:pt idx="32">
                <c:v>9.1199999999999992</c:v>
              </c:pt>
              <c:pt idx="33">
                <c:v>8.85</c:v>
              </c:pt>
              <c:pt idx="34">
                <c:v>9.16</c:v>
              </c:pt>
              <c:pt idx="35">
                <c:v>10.19</c:v>
              </c:pt>
              <c:pt idx="36">
                <c:v>8.51</c:v>
              </c:pt>
              <c:pt idx="37">
                <c:v>8.01</c:v>
              </c:pt>
              <c:pt idx="38">
                <c:v>7.76</c:v>
              </c:pt>
              <c:pt idx="39">
                <c:v>9.5299999999999994</c:v>
              </c:pt>
              <c:pt idx="40">
                <c:v>8.86</c:v>
              </c:pt>
              <c:pt idx="41">
                <c:v>8.76</c:v>
              </c:pt>
              <c:pt idx="42">
                <c:v>7.54</c:v>
              </c:pt>
              <c:pt idx="43">
                <c:v>7.76</c:v>
              </c:pt>
              <c:pt idx="44">
                <c:v>7.53</c:v>
              </c:pt>
              <c:pt idx="45">
                <c:v>7.36</c:v>
              </c:pt>
              <c:pt idx="46">
                <c:v>7.09</c:v>
              </c:pt>
              <c:pt idx="47">
                <c:v>6.36</c:v>
              </c:pt>
              <c:pt idx="48">
                <c:v>8.06</c:v>
              </c:pt>
              <c:pt idx="49">
                <c:v>8.68</c:v>
              </c:pt>
              <c:pt idx="50">
                <c:v>9.2200000000000006</c:v>
              </c:pt>
              <c:pt idx="51">
                <c:v>7.81</c:v>
              </c:pt>
              <c:pt idx="52">
                <c:v>8.0500000000000007</c:v>
              </c:pt>
              <c:pt idx="53">
                <c:v>8.67</c:v>
              </c:pt>
              <c:pt idx="54">
                <c:v>9.43</c:v>
              </c:pt>
              <c:pt idx="55">
                <c:v>8.81</c:v>
              </c:pt>
              <c:pt idx="56">
                <c:v>8.83</c:v>
              </c:pt>
              <c:pt idx="57">
                <c:v>8.85</c:v>
              </c:pt>
              <c:pt idx="58">
                <c:v>9.02</c:v>
              </c:pt>
              <c:pt idx="59">
                <c:v>8.61</c:v>
              </c:pt>
              <c:pt idx="60">
                <c:v>8.83</c:v>
              </c:pt>
              <c:pt idx="61">
                <c:v>8.6199999999999992</c:v>
              </c:pt>
              <c:pt idx="62">
                <c:v>8.58</c:v>
              </c:pt>
              <c:pt idx="63">
                <c:v>9.31</c:v>
              </c:pt>
              <c:pt idx="64">
                <c:v>9.51</c:v>
              </c:pt>
              <c:pt idx="65">
                <c:v>8.2100000000000009</c:v>
              </c:pt>
              <c:pt idx="66">
                <c:v>8.36</c:v>
              </c:pt>
              <c:pt idx="67">
                <c:v>8.5399999999999991</c:v>
              </c:pt>
              <c:pt idx="68">
                <c:v>8.5500000000000007</c:v>
              </c:pt>
              <c:pt idx="69">
                <c:v>8.68</c:v>
              </c:pt>
              <c:pt idx="70">
                <c:v>9.67</c:v>
              </c:pt>
              <c:pt idx="71">
                <c:v>9.99</c:v>
              </c:pt>
              <c:pt idx="72">
                <c:v>8.7200000000000006</c:v>
              </c:pt>
              <c:pt idx="73">
                <c:v>8.81</c:v>
              </c:pt>
              <c:pt idx="74">
                <c:v>8.6199999999999992</c:v>
              </c:pt>
              <c:pt idx="75">
                <c:v>7.19</c:v>
              </c:pt>
              <c:pt idx="76">
                <c:v>6.69</c:v>
              </c:pt>
              <c:pt idx="77">
                <c:v>7.04</c:v>
              </c:pt>
              <c:pt idx="78">
                <c:v>6.76</c:v>
              </c:pt>
              <c:pt idx="79">
                <c:v>6.49</c:v>
              </c:pt>
              <c:pt idx="80">
                <c:v>6.88</c:v>
              </c:pt>
              <c:pt idx="81">
                <c:v>6.41</c:v>
              </c:pt>
              <c:pt idx="82">
                <c:v>4.87</c:v>
              </c:pt>
              <c:pt idx="83">
                <c:v>4.84</c:v>
              </c:pt>
              <c:pt idx="84">
                <c:v>5.65</c:v>
              </c:pt>
              <c:pt idx="85">
                <c:v>5.54</c:v>
              </c:pt>
              <c:pt idx="86">
                <c:v>5.35</c:v>
              </c:pt>
              <c:pt idx="87">
                <c:v>5.34</c:v>
              </c:pt>
              <c:pt idx="88">
                <c:v>6.69</c:v>
              </c:pt>
              <c:pt idx="89">
                <c:v>6.09</c:v>
              </c:pt>
              <c:pt idx="90">
                <c:v>5.62</c:v>
              </c:pt>
              <c:pt idx="91">
                <c:v>5.79</c:v>
              </c:pt>
              <c:pt idx="92">
                <c:v>5.59</c:v>
              </c:pt>
              <c:pt idx="93">
                <c:v>5.63</c:v>
              </c:pt>
              <c:pt idx="94">
                <c:v>6.19</c:v>
              </c:pt>
              <c:pt idx="95">
                <c:v>6.83</c:v>
              </c:pt>
              <c:pt idx="96">
                <c:v>5.7</c:v>
              </c:pt>
              <c:pt idx="97">
                <c:v>5.79</c:v>
              </c:pt>
              <c:pt idx="98">
                <c:v>5.43</c:v>
              </c:pt>
              <c:pt idx="99">
                <c:v>5.56</c:v>
              </c:pt>
              <c:pt idx="100">
                <c:v>4.34</c:v>
              </c:pt>
              <c:pt idx="101">
                <c:v>5.75</c:v>
              </c:pt>
              <c:pt idx="102">
                <c:v>5.57</c:v>
              </c:pt>
              <c:pt idx="103">
                <c:v>6.65</c:v>
              </c:pt>
              <c:pt idx="104">
                <c:v>6.24</c:v>
              </c:pt>
              <c:pt idx="105">
                <c:v>5.91</c:v>
              </c:pt>
              <c:pt idx="106">
                <c:v>5.54</c:v>
              </c:pt>
              <c:pt idx="107">
                <c:v>5.0599999999999996</c:v>
              </c:pt>
              <c:pt idx="108">
                <c:v>6.38</c:v>
              </c:pt>
              <c:pt idx="109">
                <c:v>6.04</c:v>
              </c:pt>
              <c:pt idx="110">
                <c:v>6.6</c:v>
              </c:pt>
              <c:pt idx="111">
                <c:v>7.67</c:v>
              </c:pt>
              <c:pt idx="112">
                <c:v>7.57</c:v>
              </c:pt>
              <c:pt idx="113">
                <c:v>6.79</c:v>
              </c:pt>
              <c:pt idx="114">
                <c:v>7.26</c:v>
              </c:pt>
              <c:pt idx="115">
                <c:v>6.66</c:v>
              </c:pt>
              <c:pt idx="116">
                <c:v>6.27</c:v>
              </c:pt>
              <c:pt idx="117">
                <c:v>7.08</c:v>
              </c:pt>
              <c:pt idx="118">
                <c:v>6.7</c:v>
              </c:pt>
              <c:pt idx="119">
                <c:v>6.21</c:v>
              </c:pt>
              <c:pt idx="120">
                <c:v>5.09</c:v>
              </c:pt>
              <c:pt idx="121">
                <c:v>5.05</c:v>
              </c:pt>
              <c:pt idx="122">
                <c:v>7.83</c:v>
              </c:pt>
              <c:pt idx="123">
                <c:v>7.09</c:v>
              </c:pt>
              <c:pt idx="124">
                <c:v>6.24</c:v>
              </c:pt>
              <c:pt idx="125">
                <c:v>5.82</c:v>
              </c:pt>
              <c:pt idx="126">
                <c:v>4.9800000000000004</c:v>
              </c:pt>
              <c:pt idx="127">
                <c:v>3.94</c:v>
              </c:pt>
              <c:pt idx="128">
                <c:v>3.37</c:v>
              </c:pt>
              <c:pt idx="129">
                <c:v>3.07</c:v>
              </c:pt>
              <c:pt idx="130">
                <c:v>3.41</c:v>
              </c:pt>
              <c:pt idx="131">
                <c:v>3.53</c:v>
              </c:pt>
              <c:pt idx="132">
                <c:v>3.16</c:v>
              </c:pt>
              <c:pt idx="133">
                <c:v>2.96</c:v>
              </c:pt>
              <c:pt idx="134">
                <c:v>-1.37</c:v>
              </c:pt>
              <c:pt idx="135">
                <c:v>-1.41</c:v>
              </c:pt>
              <c:pt idx="136">
                <c:v>-0.15</c:v>
              </c:pt>
              <c:pt idx="137">
                <c:v>-0.38</c:v>
              </c:pt>
              <c:pt idx="138">
                <c:v>0.48</c:v>
              </c:pt>
              <c:pt idx="139">
                <c:v>1.37</c:v>
              </c:pt>
              <c:pt idx="140">
                <c:v>1.1399999999999999</c:v>
              </c:pt>
              <c:pt idx="141">
                <c:v>1.23</c:v>
              </c:pt>
              <c:pt idx="142">
                <c:v>2.16</c:v>
              </c:pt>
              <c:pt idx="143">
                <c:v>2.3199999999999998</c:v>
              </c:pt>
              <c:pt idx="144">
                <c:v>2.93</c:v>
              </c:pt>
              <c:pt idx="145">
                <c:v>3.51</c:v>
              </c:pt>
              <c:pt idx="146">
                <c:v>5.71</c:v>
              </c:pt>
              <c:pt idx="147">
                <c:v>5.95</c:v>
              </c:pt>
              <c:pt idx="148">
                <c:v>5.55</c:v>
              </c:pt>
              <c:pt idx="149">
                <c:v>7.29</c:v>
              </c:pt>
              <c:pt idx="150">
                <c:v>7.21</c:v>
              </c:pt>
              <c:pt idx="151">
                <c:v>7.93</c:v>
              </c:pt>
              <c:pt idx="152">
                <c:v>9.84</c:v>
              </c:pt>
              <c:pt idx="153">
                <c:v>9.24</c:v>
              </c:pt>
              <c:pt idx="154">
                <c:v>8.32</c:v>
              </c:pt>
              <c:pt idx="155">
                <c:v>7.56</c:v>
              </c:pt>
              <c:pt idx="156">
                <c:v>8.42</c:v>
              </c:pt>
              <c:pt idx="157">
                <c:v>8.18</c:v>
              </c:pt>
              <c:pt idx="158">
                <c:v>7.47</c:v>
              </c:pt>
              <c:pt idx="159">
                <c:v>6.99</c:v>
              </c:pt>
              <c:pt idx="160">
                <c:v>6.78</c:v>
              </c:pt>
              <c:pt idx="161">
                <c:v>6.27</c:v>
              </c:pt>
              <c:pt idx="162">
                <c:v>6.03</c:v>
              </c:pt>
              <c:pt idx="163">
                <c:v>4.12</c:v>
              </c:pt>
              <c:pt idx="164">
                <c:v>4.5599999999999996</c:v>
              </c:pt>
              <c:pt idx="165">
                <c:v>4.12</c:v>
              </c:pt>
              <c:pt idx="166">
                <c:v>3.91</c:v>
              </c:pt>
              <c:pt idx="167">
                <c:v>5.0999999999999996</c:v>
              </c:pt>
              <c:pt idx="168">
                <c:v>3.1</c:v>
              </c:pt>
              <c:pt idx="169">
                <c:v>3.27</c:v>
              </c:pt>
              <c:pt idx="170">
                <c:v>4.2699999999999996</c:v>
              </c:pt>
              <c:pt idx="171">
                <c:v>4.18</c:v>
              </c:pt>
              <c:pt idx="172">
                <c:v>4.1399999999999997</c:v>
              </c:pt>
              <c:pt idx="173">
                <c:v>4.1900000000000004</c:v>
              </c:pt>
              <c:pt idx="174">
                <c:v>3.47</c:v>
              </c:pt>
              <c:pt idx="175">
                <c:v>4.96</c:v>
              </c:pt>
              <c:pt idx="176">
                <c:v>4.6100000000000003</c:v>
              </c:pt>
              <c:pt idx="177">
                <c:v>4.25</c:v>
              </c:pt>
              <c:pt idx="178">
                <c:v>4.16</c:v>
              </c:pt>
              <c:pt idx="179">
                <c:v>3.83</c:v>
              </c:pt>
              <c:pt idx="180">
                <c:v>4.59</c:v>
              </c:pt>
            </c:numLit>
          </c:val>
          <c:smooth val="0"/>
          <c:extLst>
            <c:ext xmlns:c16="http://schemas.microsoft.com/office/drawing/2014/chart" uri="{C3380CC4-5D6E-409C-BE32-E72D297353CC}">
              <c16:uniqueId val="{00000001-73D4-435A-9A4C-7CF9CF0DD84B}"/>
            </c:ext>
          </c:extLst>
        </c:ser>
        <c:dLbls>
          <c:showLegendKey val="0"/>
          <c:showVal val="0"/>
          <c:showCatName val="0"/>
          <c:showSerName val="0"/>
          <c:showPercent val="0"/>
          <c:showBubbleSize val="0"/>
        </c:dLbls>
        <c:smooth val="0"/>
        <c:axId val="312109312"/>
        <c:axId val="312111488"/>
      </c:lineChart>
      <c:dateAx>
        <c:axId val="3121093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Fin!$A$6</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111488"/>
        <c:crosses val="autoZero"/>
        <c:auto val="0"/>
        <c:lblOffset val="100"/>
        <c:baseTimeUnit val="months"/>
        <c:majorUnit val="2"/>
        <c:majorTimeUnit val="years"/>
      </c:dateAx>
      <c:valAx>
        <c:axId val="312111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10931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Fin!$L$4:$N$4</c:f>
          <c:strCache>
            <c:ptCount val="3"/>
            <c:pt idx="0">
              <c:v>Gross gold &amp; foreign reserves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Fin!$L$5</c:f>
              <c:strCache>
                <c:ptCount val="1"/>
                <c:pt idx="0">
                  <c:v>R billion</c:v>
                </c:pt>
              </c:strCache>
            </c:strRef>
          </c:tx>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#N/A</c:v>
              </c:pt>
              <c:pt idx="188">
                <c:v>#N/A</c:v>
              </c:pt>
              <c:pt idx="189">
                <c:v>#N/A</c:v>
              </c:pt>
              <c:pt idx="190">
                <c:v>#N/A</c:v>
              </c:pt>
            </c:numLit>
          </c:cat>
          <c:val>
            <c:numLit>
              <c:formatCode>General</c:formatCode>
              <c:ptCount val="191"/>
              <c:pt idx="0">
                <c:v>298016</c:v>
              </c:pt>
              <c:pt idx="1">
                <c:v>303949</c:v>
              </c:pt>
              <c:pt idx="2">
                <c:v>307797</c:v>
              </c:pt>
              <c:pt idx="3">
                <c:v>310039</c:v>
              </c:pt>
              <c:pt idx="4">
                <c:v>318959</c:v>
              </c:pt>
              <c:pt idx="5">
                <c:v>322111</c:v>
              </c:pt>
              <c:pt idx="6">
                <c:v>316243</c:v>
              </c:pt>
              <c:pt idx="7">
                <c:v>319507</c:v>
              </c:pt>
              <c:pt idx="8">
                <c:v>307275</c:v>
              </c:pt>
              <c:pt idx="9">
                <c:v>307527</c:v>
              </c:pt>
              <c:pt idx="10">
                <c:v>309114</c:v>
              </c:pt>
              <c:pt idx="11">
                <c:v>290626</c:v>
              </c:pt>
              <c:pt idx="12">
                <c:v>326393</c:v>
              </c:pt>
              <c:pt idx="13">
                <c:v>329437</c:v>
              </c:pt>
              <c:pt idx="14">
                <c:v>334619</c:v>
              </c:pt>
              <c:pt idx="15">
                <c:v>333550</c:v>
              </c:pt>
              <c:pt idx="16">
                <c:v>343819</c:v>
              </c:pt>
              <c:pt idx="17">
                <c:v>341086</c:v>
              </c:pt>
              <c:pt idx="18">
                <c:v>337358</c:v>
              </c:pt>
              <c:pt idx="19">
                <c:v>362064</c:v>
              </c:pt>
              <c:pt idx="20">
                <c:v>401856</c:v>
              </c:pt>
              <c:pt idx="21">
                <c:v>392483</c:v>
              </c:pt>
              <c:pt idx="22">
                <c:v>413499</c:v>
              </c:pt>
              <c:pt idx="23">
                <c:v>397819</c:v>
              </c:pt>
              <c:pt idx="24">
                <c:v>400287</c:v>
              </c:pt>
              <c:pt idx="25">
                <c:v>385552</c:v>
              </c:pt>
              <c:pt idx="26">
                <c:v>388876</c:v>
              </c:pt>
              <c:pt idx="27">
                <c:v>386742</c:v>
              </c:pt>
              <c:pt idx="28">
                <c:v>417241</c:v>
              </c:pt>
              <c:pt idx="29">
                <c:v>404248</c:v>
              </c:pt>
              <c:pt idx="30">
                <c:v>404114</c:v>
              </c:pt>
              <c:pt idx="31">
                <c:v>420479</c:v>
              </c:pt>
              <c:pt idx="32">
                <c:v>423388</c:v>
              </c:pt>
              <c:pt idx="33">
                <c:v>439579</c:v>
              </c:pt>
              <c:pt idx="34">
                <c:v>448107</c:v>
              </c:pt>
              <c:pt idx="35">
                <c:v>430942</c:v>
              </c:pt>
              <c:pt idx="36">
                <c:v>458666</c:v>
              </c:pt>
              <c:pt idx="37">
                <c:v>450718</c:v>
              </c:pt>
              <c:pt idx="38">
                <c:v>459946</c:v>
              </c:pt>
              <c:pt idx="39">
                <c:v>453436</c:v>
              </c:pt>
              <c:pt idx="40">
                <c:v>488345</c:v>
              </c:pt>
              <c:pt idx="41">
                <c:v>469541</c:v>
              </c:pt>
              <c:pt idx="42">
                <c:v>468732</c:v>
              </c:pt>
              <c:pt idx="43">
                <c:v>494692</c:v>
              </c:pt>
              <c:pt idx="44">
                <c:v>502608</c:v>
              </c:pt>
              <c:pt idx="45">
                <c:v>495569</c:v>
              </c:pt>
              <c:pt idx="46">
                <c:v>503480</c:v>
              </c:pt>
              <c:pt idx="47">
                <c:v>520189</c:v>
              </c:pt>
              <c:pt idx="48">
                <c:v>556645</c:v>
              </c:pt>
              <c:pt idx="49">
                <c:v>537092</c:v>
              </c:pt>
              <c:pt idx="50">
                <c:v>523159</c:v>
              </c:pt>
              <c:pt idx="51">
                <c:v>522717</c:v>
              </c:pt>
              <c:pt idx="52">
                <c:v>515662</c:v>
              </c:pt>
              <c:pt idx="53">
                <c:v>515715</c:v>
              </c:pt>
              <c:pt idx="54">
                <c:v>533972</c:v>
              </c:pt>
              <c:pt idx="55">
                <c:v>528797</c:v>
              </c:pt>
              <c:pt idx="56">
                <c:v>556826</c:v>
              </c:pt>
              <c:pt idx="57">
                <c:v>531573</c:v>
              </c:pt>
              <c:pt idx="58">
                <c:v>535692</c:v>
              </c:pt>
              <c:pt idx="59">
                <c:v>568524</c:v>
              </c:pt>
              <c:pt idx="60">
                <c:v>551754</c:v>
              </c:pt>
              <c:pt idx="61">
                <c:v>548514</c:v>
              </c:pt>
              <c:pt idx="62">
                <c:v>565428</c:v>
              </c:pt>
              <c:pt idx="63">
                <c:v>556140</c:v>
              </c:pt>
              <c:pt idx="64">
                <c:v>565670</c:v>
              </c:pt>
              <c:pt idx="65">
                <c:v>571210</c:v>
              </c:pt>
              <c:pt idx="66">
                <c:v>579877</c:v>
              </c:pt>
              <c:pt idx="67">
                <c:v>614761</c:v>
              </c:pt>
              <c:pt idx="68">
                <c:v>640055</c:v>
              </c:pt>
              <c:pt idx="69">
                <c:v>635503</c:v>
              </c:pt>
              <c:pt idx="70">
                <c:v>651880</c:v>
              </c:pt>
              <c:pt idx="71">
                <c:v>713893</c:v>
              </c:pt>
              <c:pt idx="72">
                <c:v>725208</c:v>
              </c:pt>
              <c:pt idx="73">
                <c:v>734636</c:v>
              </c:pt>
              <c:pt idx="74">
                <c:v>688945</c:v>
              </c:pt>
              <c:pt idx="75">
                <c:v>661266</c:v>
              </c:pt>
              <c:pt idx="76">
                <c:v>725627</c:v>
              </c:pt>
              <c:pt idx="77">
                <c:v>683849</c:v>
              </c:pt>
              <c:pt idx="78">
                <c:v>653001</c:v>
              </c:pt>
              <c:pt idx="79">
                <c:v>664283</c:v>
              </c:pt>
              <c:pt idx="80">
                <c:v>655368</c:v>
              </c:pt>
              <c:pt idx="81">
                <c:v>648342</c:v>
              </c:pt>
              <c:pt idx="82">
                <c:v>658498</c:v>
              </c:pt>
              <c:pt idx="83">
                <c:v>647824</c:v>
              </c:pt>
              <c:pt idx="84">
                <c:v>627444</c:v>
              </c:pt>
              <c:pt idx="85">
                <c:v>608400</c:v>
              </c:pt>
              <c:pt idx="86">
                <c:v>618254</c:v>
              </c:pt>
              <c:pt idx="87">
                <c:v>618010</c:v>
              </c:pt>
              <c:pt idx="88">
                <c:v>620237</c:v>
              </c:pt>
              <c:pt idx="89">
                <c:v>618374</c:v>
              </c:pt>
              <c:pt idx="90">
                <c:v>612789</c:v>
              </c:pt>
              <c:pt idx="91">
                <c:v>613415</c:v>
              </c:pt>
              <c:pt idx="92">
                <c:v>666634</c:v>
              </c:pt>
              <c:pt idx="93">
                <c:v>689287</c:v>
              </c:pt>
              <c:pt idx="94">
                <c:v>684775</c:v>
              </c:pt>
              <c:pt idx="95">
                <c:v>624777</c:v>
              </c:pt>
              <c:pt idx="96">
                <c:v>598366</c:v>
              </c:pt>
              <c:pt idx="97">
                <c:v>588070</c:v>
              </c:pt>
              <c:pt idx="98">
                <c:v>593068</c:v>
              </c:pt>
              <c:pt idx="99">
                <c:v>615809</c:v>
              </c:pt>
              <c:pt idx="100">
                <c:v>643264</c:v>
              </c:pt>
              <c:pt idx="101">
                <c:v>696420</c:v>
              </c:pt>
              <c:pt idx="102">
                <c:v>660863</c:v>
              </c:pt>
              <c:pt idx="103">
                <c:v>733604</c:v>
              </c:pt>
              <c:pt idx="104">
                <c:v>714695</c:v>
              </c:pt>
              <c:pt idx="105">
                <c:v>741662</c:v>
              </c:pt>
              <c:pt idx="106">
                <c:v>697322</c:v>
              </c:pt>
              <c:pt idx="107">
                <c:v>742333</c:v>
              </c:pt>
              <c:pt idx="108">
                <c:v>674849</c:v>
              </c:pt>
              <c:pt idx="109">
                <c:v>709491</c:v>
              </c:pt>
              <c:pt idx="110">
                <c:v>719653</c:v>
              </c:pt>
              <c:pt idx="111">
                <c:v>708101</c:v>
              </c:pt>
              <c:pt idx="112">
                <c:v>709400</c:v>
              </c:pt>
              <c:pt idx="113">
                <c:v>705699</c:v>
              </c:pt>
              <c:pt idx="114">
                <c:v>702663</c:v>
              </c:pt>
              <c:pt idx="115">
                <c:v>761137</c:v>
              </c:pt>
              <c:pt idx="116">
                <c:v>834219</c:v>
              </c:pt>
              <c:pt idx="117">
                <c:v>826601</c:v>
              </c:pt>
              <c:pt idx="118">
                <c:v>804263</c:v>
              </c:pt>
              <c:pt idx="119">
                <c:v>772109</c:v>
              </c:pt>
              <c:pt idx="120">
                <c:v>814047</c:v>
              </c:pt>
              <c:pt idx="121">
                <c:v>850516</c:v>
              </c:pt>
              <c:pt idx="122">
                <c:v>937616</c:v>
              </c:pt>
              <c:pt idx="123">
                <c:v>956971</c:v>
              </c:pt>
              <c:pt idx="124">
                <c:v>922735</c:v>
              </c:pt>
              <c:pt idx="125">
                <c:v>906785</c:v>
              </c:pt>
              <c:pt idx="126">
                <c:v>982221</c:v>
              </c:pt>
              <c:pt idx="127">
                <c:v>931216</c:v>
              </c:pt>
              <c:pt idx="128">
                <c:v>916395</c:v>
              </c:pt>
              <c:pt idx="129">
                <c:v>872086</c:v>
              </c:pt>
              <c:pt idx="130">
                <c:v>821088</c:v>
              </c:pt>
              <c:pt idx="131">
                <c:v>807615</c:v>
              </c:pt>
              <c:pt idx="132">
                <c:v>822270</c:v>
              </c:pt>
              <c:pt idx="133">
                <c:v>804444</c:v>
              </c:pt>
              <c:pt idx="134">
                <c:v>783989</c:v>
              </c:pt>
              <c:pt idx="135">
                <c:v>772455</c:v>
              </c:pt>
              <c:pt idx="136">
                <c:v>745490</c:v>
              </c:pt>
              <c:pt idx="137">
                <c:v>778403</c:v>
              </c:pt>
              <c:pt idx="138">
                <c:v>792482</c:v>
              </c:pt>
              <c:pt idx="139">
                <c:v>849251</c:v>
              </c:pt>
              <c:pt idx="140">
                <c:v>865055</c:v>
              </c:pt>
              <c:pt idx="141">
                <c:v>874790</c:v>
              </c:pt>
              <c:pt idx="142">
                <c:v>923662</c:v>
              </c:pt>
              <c:pt idx="143">
                <c:v>915424</c:v>
              </c:pt>
              <c:pt idx="144">
                <c:v>890582</c:v>
              </c:pt>
              <c:pt idx="145">
                <c:v>887886</c:v>
              </c:pt>
              <c:pt idx="146">
                <c:v>847791</c:v>
              </c:pt>
              <c:pt idx="147">
                <c:v>953975</c:v>
              </c:pt>
              <c:pt idx="148">
                <c:v>926475</c:v>
              </c:pt>
              <c:pt idx="149">
                <c:v>963943</c:v>
              </c:pt>
              <c:pt idx="150">
                <c:v>983112</c:v>
              </c:pt>
              <c:pt idx="151">
                <c:v>1018340</c:v>
              </c:pt>
              <c:pt idx="152">
                <c:v>1058835</c:v>
              </c:pt>
              <c:pt idx="153">
                <c:v>1078622</c:v>
              </c:pt>
              <c:pt idx="154">
                <c:v>1014449</c:v>
              </c:pt>
              <c:pt idx="155">
                <c:v>1029009</c:v>
              </c:pt>
              <c:pt idx="156">
                <c:v>1080051</c:v>
              </c:pt>
              <c:pt idx="157">
                <c:v>1124702</c:v>
              </c:pt>
              <c:pt idx="158">
                <c:v>1099223</c:v>
              </c:pt>
              <c:pt idx="159">
                <c:v>1132635</c:v>
              </c:pt>
              <c:pt idx="160">
                <c:v>1213149</c:v>
              </c:pt>
              <c:pt idx="161">
                <c:v>1166522</c:v>
              </c:pt>
              <c:pt idx="162">
                <c:v>1103267</c:v>
              </c:pt>
              <c:pt idx="163">
                <c:v>1164327</c:v>
              </c:pt>
              <c:pt idx="164">
                <c:v>1152502</c:v>
              </c:pt>
              <c:pt idx="165">
                <c:v>1141302</c:v>
              </c:pt>
              <c:pt idx="166">
                <c:v>1163787</c:v>
              </c:pt>
              <c:pt idx="167">
                <c:v>1157582</c:v>
              </c:pt>
              <c:pt idx="168">
                <c:v>1147181</c:v>
              </c:pt>
              <c:pt idx="169">
                <c:v>1187419</c:v>
              </c:pt>
              <c:pt idx="170">
                <c:v>1185629</c:v>
              </c:pt>
              <c:pt idx="171">
                <c:v>1157580</c:v>
              </c:pt>
              <c:pt idx="172">
                <c:v>1160761</c:v>
              </c:pt>
              <c:pt idx="173">
                <c:v>1129996</c:v>
              </c:pt>
              <c:pt idx="174">
                <c:v>1135399</c:v>
              </c:pt>
              <c:pt idx="175">
                <c:v>1113978</c:v>
              </c:pt>
              <c:pt idx="176">
                <c:v>1093256</c:v>
              </c:pt>
              <c:pt idx="177">
                <c:v>1111075</c:v>
              </c:pt>
              <c:pt idx="178">
                <c:v>1189135</c:v>
              </c:pt>
              <c:pt idx="179">
                <c:v>1226685</c:v>
              </c:pt>
              <c:pt idx="180">
                <c:v>1227276</c:v>
              </c:pt>
            </c:numLit>
          </c:val>
          <c:smooth val="0"/>
          <c:extLst>
            <c:ext xmlns:c16="http://schemas.microsoft.com/office/drawing/2014/chart" uri="{C3380CC4-5D6E-409C-BE32-E72D297353CC}">
              <c16:uniqueId val="{00000000-59CB-45BF-9EF8-CB9822A47FA0}"/>
            </c:ext>
          </c:extLst>
        </c:ser>
        <c:dLbls>
          <c:showLegendKey val="0"/>
          <c:showVal val="0"/>
          <c:showCatName val="0"/>
          <c:showSerName val="0"/>
          <c:showPercent val="0"/>
          <c:showBubbleSize val="0"/>
        </c:dLbls>
        <c:marker val="1"/>
        <c:smooth val="0"/>
        <c:axId val="312290688"/>
        <c:axId val="312301056"/>
      </c:lineChart>
      <c:lineChart>
        <c:grouping val="standard"/>
        <c:varyColors val="0"/>
        <c:ser>
          <c:idx val="1"/>
          <c:order val="1"/>
          <c:tx>
            <c:strRef>
              <c:f>Fin!$M$5</c:f>
              <c:strCache>
                <c:ptCount val="1"/>
                <c:pt idx="0">
                  <c:v>$ billion</c:v>
                </c:pt>
              </c:strCache>
            </c:strRef>
          </c:tx>
          <c:spPr>
            <a:ln w="25400">
              <a:solidFill>
                <a:srgbClr val="FF790F"/>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#N/A</c:v>
              </c:pt>
              <c:pt idx="188">
                <c:v>#N/A</c:v>
              </c:pt>
              <c:pt idx="189">
                <c:v>#N/A</c:v>
              </c:pt>
              <c:pt idx="190">
                <c:v>#N/A</c:v>
              </c:pt>
            </c:numLit>
          </c:cat>
          <c:val>
            <c:numLit>
              <c:formatCode>General</c:formatCode>
              <c:ptCount val="191"/>
              <c:pt idx="0">
                <c:v>39446</c:v>
              </c:pt>
              <c:pt idx="1">
                <c:v>39397</c:v>
              </c:pt>
              <c:pt idx="2">
                <c:v>41963</c:v>
              </c:pt>
              <c:pt idx="3">
                <c:v>42297</c:v>
              </c:pt>
              <c:pt idx="4">
                <c:v>41558</c:v>
              </c:pt>
              <c:pt idx="5">
                <c:v>42161</c:v>
              </c:pt>
              <c:pt idx="6">
                <c:v>43114</c:v>
              </c:pt>
              <c:pt idx="7">
                <c:v>43089</c:v>
              </c:pt>
              <c:pt idx="8">
                <c:v>44022</c:v>
              </c:pt>
              <c:pt idx="9">
                <c:v>44153</c:v>
              </c:pt>
              <c:pt idx="10">
                <c:v>43351</c:v>
              </c:pt>
              <c:pt idx="11">
                <c:v>43825</c:v>
              </c:pt>
              <c:pt idx="12">
                <c:v>45470</c:v>
              </c:pt>
              <c:pt idx="13">
                <c:v>47307</c:v>
              </c:pt>
              <c:pt idx="14">
                <c:v>49263</c:v>
              </c:pt>
              <c:pt idx="15">
                <c:v>50596</c:v>
              </c:pt>
              <c:pt idx="16">
                <c:v>50116</c:v>
              </c:pt>
              <c:pt idx="17">
                <c:v>50039</c:v>
              </c:pt>
              <c:pt idx="18">
                <c:v>50108</c:v>
              </c:pt>
              <c:pt idx="19">
                <c:v>51448</c:v>
              </c:pt>
              <c:pt idx="20">
                <c:v>49717</c:v>
              </c:pt>
              <c:pt idx="21">
                <c:v>50336</c:v>
              </c:pt>
              <c:pt idx="22">
                <c:v>49647</c:v>
              </c:pt>
              <c:pt idx="23">
                <c:v>48855</c:v>
              </c:pt>
              <c:pt idx="24">
                <c:v>51448</c:v>
              </c:pt>
              <c:pt idx="25">
                <c:v>51884</c:v>
              </c:pt>
              <c:pt idx="26">
                <c:v>50679</c:v>
              </c:pt>
              <c:pt idx="27">
                <c:v>49937</c:v>
              </c:pt>
              <c:pt idx="28">
                <c:v>48902</c:v>
              </c:pt>
              <c:pt idx="29">
                <c:v>49217</c:v>
              </c:pt>
              <c:pt idx="30">
                <c:v>49391</c:v>
              </c:pt>
              <c:pt idx="31">
                <c:v>49987</c:v>
              </c:pt>
              <c:pt idx="32">
                <c:v>50979</c:v>
              </c:pt>
              <c:pt idx="33">
                <c:v>50665</c:v>
              </c:pt>
              <c:pt idx="34">
                <c:v>50809</c:v>
              </c:pt>
              <c:pt idx="35">
                <c:v>50724</c:v>
              </c:pt>
              <c:pt idx="36">
                <c:v>51223</c:v>
              </c:pt>
              <c:pt idx="37">
                <c:v>50367</c:v>
              </c:pt>
              <c:pt idx="38">
                <c:v>50006</c:v>
              </c:pt>
              <c:pt idx="39">
                <c:v>50305</c:v>
              </c:pt>
              <c:pt idx="40">
                <c:v>48133</c:v>
              </c:pt>
              <c:pt idx="41">
                <c:v>46976</c:v>
              </c:pt>
              <c:pt idx="42">
                <c:v>47318</c:v>
              </c:pt>
              <c:pt idx="43">
                <c:v>47942</c:v>
              </c:pt>
              <c:pt idx="44">
                <c:v>50017</c:v>
              </c:pt>
              <c:pt idx="45">
                <c:v>49702</c:v>
              </c:pt>
              <c:pt idx="46">
                <c:v>49347</c:v>
              </c:pt>
              <c:pt idx="47">
                <c:v>49583</c:v>
              </c:pt>
              <c:pt idx="48">
                <c:v>49347</c:v>
              </c:pt>
              <c:pt idx="49">
                <c:v>50135</c:v>
              </c:pt>
              <c:pt idx="50">
                <c:v>49452</c:v>
              </c:pt>
              <c:pt idx="51">
                <c:v>49550</c:v>
              </c:pt>
              <c:pt idx="52">
                <c:v>49206</c:v>
              </c:pt>
              <c:pt idx="53">
                <c:v>48641</c:v>
              </c:pt>
              <c:pt idx="54">
                <c:v>49885</c:v>
              </c:pt>
              <c:pt idx="55">
                <c:v>49764</c:v>
              </c:pt>
              <c:pt idx="56">
                <c:v>49126</c:v>
              </c:pt>
              <c:pt idx="57">
                <c:v>48675</c:v>
              </c:pt>
              <c:pt idx="58">
                <c:v>48536</c:v>
              </c:pt>
              <c:pt idx="59">
                <c:v>49091</c:v>
              </c:pt>
              <c:pt idx="60">
                <c:v>47608</c:v>
              </c:pt>
              <c:pt idx="61">
                <c:v>47186</c:v>
              </c:pt>
              <c:pt idx="62">
                <c:v>46435</c:v>
              </c:pt>
              <c:pt idx="63">
                <c:v>47025</c:v>
              </c:pt>
              <c:pt idx="64">
                <c:v>46439</c:v>
              </c:pt>
              <c:pt idx="65">
                <c:v>46827</c:v>
              </c:pt>
              <c:pt idx="66">
                <c:v>45820</c:v>
              </c:pt>
              <c:pt idx="67">
                <c:v>46074</c:v>
              </c:pt>
              <c:pt idx="68">
                <c:v>46117</c:v>
              </c:pt>
              <c:pt idx="69">
                <c:v>46042</c:v>
              </c:pt>
              <c:pt idx="70">
                <c:v>45139</c:v>
              </c:pt>
              <c:pt idx="71">
                <c:v>45780</c:v>
              </c:pt>
              <c:pt idx="72">
                <c:v>45112</c:v>
              </c:pt>
              <c:pt idx="73">
                <c:v>45740</c:v>
              </c:pt>
              <c:pt idx="74">
                <c:v>46765</c:v>
              </c:pt>
              <c:pt idx="75">
                <c:v>46956</c:v>
              </c:pt>
              <c:pt idx="76">
                <c:v>46081</c:v>
              </c:pt>
              <c:pt idx="77">
                <c:v>46366</c:v>
              </c:pt>
              <c:pt idx="78">
                <c:v>46157</c:v>
              </c:pt>
              <c:pt idx="79">
                <c:v>45708</c:v>
              </c:pt>
              <c:pt idx="80">
                <c:v>47247</c:v>
              </c:pt>
              <c:pt idx="81">
                <c:v>47848</c:v>
              </c:pt>
              <c:pt idx="82">
                <c:v>47043</c:v>
              </c:pt>
              <c:pt idx="83">
                <c:v>47356</c:v>
              </c:pt>
              <c:pt idx="84">
                <c:v>46666</c:v>
              </c:pt>
              <c:pt idx="85">
                <c:v>46722</c:v>
              </c:pt>
              <c:pt idx="86">
                <c:v>46588</c:v>
              </c:pt>
              <c:pt idx="87">
                <c:v>46690</c:v>
              </c:pt>
              <c:pt idx="88">
                <c:v>47241</c:v>
              </c:pt>
              <c:pt idx="89">
                <c:v>47352</c:v>
              </c:pt>
              <c:pt idx="90">
                <c:v>46746</c:v>
              </c:pt>
              <c:pt idx="91">
                <c:v>46921</c:v>
              </c:pt>
              <c:pt idx="92">
                <c:v>49384</c:v>
              </c:pt>
              <c:pt idx="93">
                <c:v>48903</c:v>
              </c:pt>
              <c:pt idx="94">
                <c:v>50297</c:v>
              </c:pt>
              <c:pt idx="95">
                <c:v>50722</c:v>
              </c:pt>
              <c:pt idx="96">
                <c:v>50501</c:v>
              </c:pt>
              <c:pt idx="97">
                <c:v>50051</c:v>
              </c:pt>
              <c:pt idx="98">
                <c:v>49979</c:v>
              </c:pt>
              <c:pt idx="99">
                <c:v>49540</c:v>
              </c:pt>
              <c:pt idx="100">
                <c:v>51147</c:v>
              </c:pt>
              <c:pt idx="101">
                <c:v>50582</c:v>
              </c:pt>
              <c:pt idx="102">
                <c:v>50511</c:v>
              </c:pt>
              <c:pt idx="103">
                <c:v>49848</c:v>
              </c:pt>
              <c:pt idx="104">
                <c:v>50394</c:v>
              </c:pt>
              <c:pt idx="105">
                <c:v>50166</c:v>
              </c:pt>
              <c:pt idx="106">
                <c:v>50672</c:v>
              </c:pt>
              <c:pt idx="107">
                <c:v>51641</c:v>
              </c:pt>
              <c:pt idx="108">
                <c:v>50832</c:v>
              </c:pt>
              <c:pt idx="109">
                <c:v>50836</c:v>
              </c:pt>
              <c:pt idx="110">
                <c:v>49679</c:v>
              </c:pt>
              <c:pt idx="111">
                <c:v>49538</c:v>
              </c:pt>
              <c:pt idx="112">
                <c:v>48329</c:v>
              </c:pt>
              <c:pt idx="113">
                <c:v>49804</c:v>
              </c:pt>
              <c:pt idx="114">
                <c:v>49360</c:v>
              </c:pt>
              <c:pt idx="115">
                <c:v>49948</c:v>
              </c:pt>
              <c:pt idx="116">
                <c:v>54856</c:v>
              </c:pt>
              <c:pt idx="117">
                <c:v>54529</c:v>
              </c:pt>
              <c:pt idx="118">
                <c:v>54893</c:v>
              </c:pt>
              <c:pt idx="119">
                <c:v>55058</c:v>
              </c:pt>
              <c:pt idx="120">
                <c:v>54613</c:v>
              </c:pt>
              <c:pt idx="121">
                <c:v>54710</c:v>
              </c:pt>
              <c:pt idx="122">
                <c:v>52428</c:v>
              </c:pt>
              <c:pt idx="123">
                <c:v>53003</c:v>
              </c:pt>
              <c:pt idx="124">
                <c:v>52769</c:v>
              </c:pt>
              <c:pt idx="125">
                <c:v>52320</c:v>
              </c:pt>
              <c:pt idx="126">
                <c:v>57876</c:v>
              </c:pt>
              <c:pt idx="127">
                <c:v>55748</c:v>
              </c:pt>
              <c:pt idx="128">
                <c:v>54420</c:v>
              </c:pt>
              <c:pt idx="129">
                <c:v>53658</c:v>
              </c:pt>
              <c:pt idx="130">
                <c:v>53760</c:v>
              </c:pt>
              <c:pt idx="131">
                <c:v>55013</c:v>
              </c:pt>
              <c:pt idx="132">
                <c:v>54801</c:v>
              </c:pt>
              <c:pt idx="133">
                <c:v>53788</c:v>
              </c:pt>
              <c:pt idx="134">
                <c:v>52995</c:v>
              </c:pt>
              <c:pt idx="135">
                <c:v>53689</c:v>
              </c:pt>
              <c:pt idx="136">
                <c:v>54139</c:v>
              </c:pt>
              <c:pt idx="137">
                <c:v>54473</c:v>
              </c:pt>
              <c:pt idx="138">
                <c:v>54464</c:v>
              </c:pt>
              <c:pt idx="139">
                <c:v>58408</c:v>
              </c:pt>
              <c:pt idx="140">
                <c:v>57058</c:v>
              </c:pt>
              <c:pt idx="141">
                <c:v>57520</c:v>
              </c:pt>
              <c:pt idx="142">
                <c:v>57618</c:v>
              </c:pt>
              <c:pt idx="143">
                <c:v>57589</c:v>
              </c:pt>
              <c:pt idx="144">
                <c:v>57199</c:v>
              </c:pt>
              <c:pt idx="145">
                <c:v>57693</c:v>
              </c:pt>
              <c:pt idx="146">
                <c:v>58163</c:v>
              </c:pt>
              <c:pt idx="147">
                <c:v>60280</c:v>
              </c:pt>
              <c:pt idx="148">
                <c:v>59259</c:v>
              </c:pt>
              <c:pt idx="149">
                <c:v>58923</c:v>
              </c:pt>
              <c:pt idx="150">
                <c:v>59508</c:v>
              </c:pt>
              <c:pt idx="151">
                <c:v>59756</c:v>
              </c:pt>
              <c:pt idx="152">
                <c:v>58891</c:v>
              </c:pt>
              <c:pt idx="153">
                <c:v>58700</c:v>
              </c:pt>
              <c:pt idx="154">
                <c:v>59877</c:v>
              </c:pt>
              <c:pt idx="155">
                <c:v>60570</c:v>
              </c:pt>
              <c:pt idx="156">
                <c:v>61864</c:v>
              </c:pt>
              <c:pt idx="157">
                <c:v>61020</c:v>
              </c:pt>
              <c:pt idx="158">
                <c:v>61851</c:v>
              </c:pt>
              <c:pt idx="159">
                <c:v>61720</c:v>
              </c:pt>
              <c:pt idx="160">
                <c:v>61296</c:v>
              </c:pt>
              <c:pt idx="161">
                <c:v>61550</c:v>
              </c:pt>
              <c:pt idx="162">
                <c:v>62212</c:v>
              </c:pt>
              <c:pt idx="163">
                <c:v>61999</c:v>
              </c:pt>
              <c:pt idx="164">
                <c:v>61131</c:v>
              </c:pt>
              <c:pt idx="165">
                <c:v>60962</c:v>
              </c:pt>
              <c:pt idx="166">
                <c:v>61721</c:v>
              </c:pt>
              <c:pt idx="167">
                <c:v>62518</c:v>
              </c:pt>
              <c:pt idx="168">
                <c:v>61189</c:v>
              </c:pt>
              <c:pt idx="169">
                <c:v>61653</c:v>
              </c:pt>
              <c:pt idx="170">
                <c:v>62323</c:v>
              </c:pt>
              <c:pt idx="171">
                <c:v>61795</c:v>
              </c:pt>
              <c:pt idx="172">
                <c:v>62087</c:v>
              </c:pt>
              <c:pt idx="173">
                <c:v>62100</c:v>
              </c:pt>
              <c:pt idx="174">
                <c:v>62269</c:v>
              </c:pt>
              <c:pt idx="175">
                <c:v>63205</c:v>
              </c:pt>
              <c:pt idx="176">
                <c:v>63633</c:v>
              </c:pt>
              <c:pt idx="177">
                <c:v>63028</c:v>
              </c:pt>
              <c:pt idx="178">
                <c:v>65858</c:v>
              </c:pt>
              <c:pt idx="179">
                <c:v>65459</c:v>
              </c:pt>
              <c:pt idx="180">
                <c:v>65876</c:v>
              </c:pt>
            </c:numLit>
          </c:val>
          <c:smooth val="0"/>
          <c:extLst>
            <c:ext xmlns:c16="http://schemas.microsoft.com/office/drawing/2014/chart" uri="{C3380CC4-5D6E-409C-BE32-E72D297353CC}">
              <c16:uniqueId val="{00000001-59CB-45BF-9EF8-CB9822A47FA0}"/>
            </c:ext>
          </c:extLst>
        </c:ser>
        <c:dLbls>
          <c:showLegendKey val="0"/>
          <c:showVal val="0"/>
          <c:showCatName val="0"/>
          <c:showSerName val="0"/>
          <c:showPercent val="0"/>
          <c:showBubbleSize val="0"/>
        </c:dLbls>
        <c:marker val="1"/>
        <c:smooth val="0"/>
        <c:axId val="312313728"/>
        <c:axId val="312302976"/>
      </c:lineChart>
      <c:dateAx>
        <c:axId val="3122906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Fin!$A$4</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01056"/>
        <c:crosses val="autoZero"/>
        <c:auto val="0"/>
        <c:lblOffset val="100"/>
        <c:baseTimeUnit val="months"/>
        <c:majorUnit val="2"/>
        <c:majorTimeUnit val="years"/>
      </c:dateAx>
      <c:valAx>
        <c:axId val="312301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290688"/>
        <c:crosses val="autoZero"/>
        <c:crossBetween val="between"/>
        <c:dispUnits>
          <c:builtInUnit val="thousands"/>
        </c:dispUnits>
      </c:valAx>
      <c:valAx>
        <c:axId val="312302976"/>
        <c:scaling>
          <c:orientation val="minMax"/>
        </c:scaling>
        <c:delete val="0"/>
        <c:axPos val="r"/>
        <c:title>
          <c:tx>
            <c:strRef>
              <c:f>Fin!$A$5</c:f>
              <c:strCache>
                <c:ptCount val="1"/>
                <c:pt idx="0">
                  <c:v>$ billion</c:v>
                </c:pt>
              </c:strCache>
            </c:strRef>
          </c:tx>
          <c:layout>
            <c:manualLayout>
              <c:xMode val="edge"/>
              <c:yMode val="edge"/>
              <c:x val="0.88616319444444447"/>
              <c:y val="0.106694907407407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313728"/>
        <c:crosses val="max"/>
        <c:crossBetween val="between"/>
        <c:dispUnits>
          <c:builtInUnit val="thousands"/>
        </c:dispUnits>
      </c:valAx>
      <c:dateAx>
        <c:axId val="312313728"/>
        <c:scaling>
          <c:orientation val="minMax"/>
        </c:scaling>
        <c:delete val="1"/>
        <c:axPos val="b"/>
        <c:numFmt formatCode="mmm\-yy" sourceLinked="1"/>
        <c:majorTickMark val="out"/>
        <c:minorTickMark val="none"/>
        <c:tickLblPos val="nextTo"/>
        <c:crossAx val="312302976"/>
        <c:crosses val="autoZero"/>
        <c:auto val="1"/>
        <c:lblOffset val="100"/>
        <c:baseTimeUnit val="day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Gross gold &amp; foreign reserves (in $)</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40235</c:v>
              </c:pt>
              <c:pt idx="2">
                <c:v>40268</c:v>
              </c:pt>
              <c:pt idx="3">
                <c:v>40298</c:v>
              </c:pt>
              <c:pt idx="4">
                <c:v>40329</c:v>
              </c:pt>
              <c:pt idx="5">
                <c:v>40359</c:v>
              </c:pt>
              <c:pt idx="6">
                <c:v>40389</c:v>
              </c:pt>
              <c:pt idx="7">
                <c:v>40421</c:v>
              </c:pt>
              <c:pt idx="8">
                <c:v>40451</c:v>
              </c:pt>
              <c:pt idx="9">
                <c:v>40480</c:v>
              </c:pt>
              <c:pt idx="10">
                <c:v>40512</c:v>
              </c:pt>
              <c:pt idx="11">
                <c:v>40543</c:v>
              </c:pt>
              <c:pt idx="12">
                <c:v>40574</c:v>
              </c:pt>
              <c:pt idx="13">
                <c:v>40602</c:v>
              </c:pt>
              <c:pt idx="14">
                <c:v>40633</c:v>
              </c:pt>
              <c:pt idx="15">
                <c:v>40662</c:v>
              </c:pt>
              <c:pt idx="16">
                <c:v>40694</c:v>
              </c:pt>
              <c:pt idx="17">
                <c:v>40724</c:v>
              </c:pt>
              <c:pt idx="18">
                <c:v>40753</c:v>
              </c:pt>
              <c:pt idx="19">
                <c:v>40786</c:v>
              </c:pt>
              <c:pt idx="20">
                <c:v>40816</c:v>
              </c:pt>
              <c:pt idx="21">
                <c:v>40847</c:v>
              </c:pt>
              <c:pt idx="22">
                <c:v>40877</c:v>
              </c:pt>
              <c:pt idx="23">
                <c:v>40907</c:v>
              </c:pt>
              <c:pt idx="24">
                <c:v>40939</c:v>
              </c:pt>
              <c:pt idx="25">
                <c:v>40968</c:v>
              </c:pt>
              <c:pt idx="26">
                <c:v>40998</c:v>
              </c:pt>
              <c:pt idx="27">
                <c:v>41029</c:v>
              </c:pt>
              <c:pt idx="28">
                <c:v>41060</c:v>
              </c:pt>
              <c:pt idx="29">
                <c:v>41089</c:v>
              </c:pt>
              <c:pt idx="30">
                <c:v>41121</c:v>
              </c:pt>
              <c:pt idx="31">
                <c:v>41152</c:v>
              </c:pt>
              <c:pt idx="32">
                <c:v>41180</c:v>
              </c:pt>
              <c:pt idx="33">
                <c:v>41213</c:v>
              </c:pt>
              <c:pt idx="34">
                <c:v>41243</c:v>
              </c:pt>
              <c:pt idx="35">
                <c:v>41274</c:v>
              </c:pt>
              <c:pt idx="36">
                <c:v>41305</c:v>
              </c:pt>
              <c:pt idx="37">
                <c:v>41333</c:v>
              </c:pt>
              <c:pt idx="38">
                <c:v>41362</c:v>
              </c:pt>
              <c:pt idx="39">
                <c:v>41394</c:v>
              </c:pt>
              <c:pt idx="40">
                <c:v>41425</c:v>
              </c:pt>
              <c:pt idx="41">
                <c:v>41453</c:v>
              </c:pt>
              <c:pt idx="42">
                <c:v>41486</c:v>
              </c:pt>
              <c:pt idx="43">
                <c:v>41516</c:v>
              </c:pt>
              <c:pt idx="44">
                <c:v>41547</c:v>
              </c:pt>
              <c:pt idx="45">
                <c:v>41578</c:v>
              </c:pt>
              <c:pt idx="46">
                <c:v>41607</c:v>
              </c:pt>
              <c:pt idx="47">
                <c:v>41639</c:v>
              </c:pt>
              <c:pt idx="48">
                <c:v>41670</c:v>
              </c:pt>
              <c:pt idx="49">
                <c:v>41698</c:v>
              </c:pt>
              <c:pt idx="50">
                <c:v>41729</c:v>
              </c:pt>
              <c:pt idx="51">
                <c:v>41759</c:v>
              </c:pt>
              <c:pt idx="52">
                <c:v>41789</c:v>
              </c:pt>
              <c:pt idx="53">
                <c:v>41820</c:v>
              </c:pt>
              <c:pt idx="54">
                <c:v>41851</c:v>
              </c:pt>
              <c:pt idx="55">
                <c:v>41880</c:v>
              </c:pt>
              <c:pt idx="56">
                <c:v>41912</c:v>
              </c:pt>
              <c:pt idx="57">
                <c:v>41943</c:v>
              </c:pt>
              <c:pt idx="58">
                <c:v>41971</c:v>
              </c:pt>
              <c:pt idx="59">
                <c:v>42004</c:v>
              </c:pt>
              <c:pt idx="60">
                <c:v>42034</c:v>
              </c:pt>
              <c:pt idx="61">
                <c:v>42062</c:v>
              </c:pt>
              <c:pt idx="62">
                <c:v>42094</c:v>
              </c:pt>
              <c:pt idx="63">
                <c:v>42124</c:v>
              </c:pt>
              <c:pt idx="64">
                <c:v>42153</c:v>
              </c:pt>
              <c:pt idx="65">
                <c:v>42185</c:v>
              </c:pt>
              <c:pt idx="66">
                <c:v>42216</c:v>
              </c:pt>
              <c:pt idx="67">
                <c:v>42247</c:v>
              </c:pt>
              <c:pt idx="68">
                <c:v>42277</c:v>
              </c:pt>
              <c:pt idx="69">
                <c:v>42307</c:v>
              </c:pt>
              <c:pt idx="70">
                <c:v>42338</c:v>
              </c:pt>
              <c:pt idx="71">
                <c:v>42369</c:v>
              </c:pt>
              <c:pt idx="72">
                <c:v>42398</c:v>
              </c:pt>
              <c:pt idx="73">
                <c:v>42429</c:v>
              </c:pt>
              <c:pt idx="74">
                <c:v>42460</c:v>
              </c:pt>
              <c:pt idx="75">
                <c:v>42489</c:v>
              </c:pt>
              <c:pt idx="76">
                <c:v>42521</c:v>
              </c:pt>
              <c:pt idx="77">
                <c:v>42551</c:v>
              </c:pt>
              <c:pt idx="78">
                <c:v>42580</c:v>
              </c:pt>
              <c:pt idx="79">
                <c:v>42613</c:v>
              </c:pt>
              <c:pt idx="80">
                <c:v>42643</c:v>
              </c:pt>
              <c:pt idx="81">
                <c:v>42674</c:v>
              </c:pt>
              <c:pt idx="82">
                <c:v>42704</c:v>
              </c:pt>
              <c:pt idx="83">
                <c:v>42734</c:v>
              </c:pt>
              <c:pt idx="84">
                <c:v>42766</c:v>
              </c:pt>
              <c:pt idx="85">
                <c:v>42794</c:v>
              </c:pt>
              <c:pt idx="86">
                <c:v>42825</c:v>
              </c:pt>
              <c:pt idx="87">
                <c:v>42853</c:v>
              </c:pt>
              <c:pt idx="88">
                <c:v>42886</c:v>
              </c:pt>
              <c:pt idx="89">
                <c:v>42916</c:v>
              </c:pt>
              <c:pt idx="90">
                <c:v>42947</c:v>
              </c:pt>
              <c:pt idx="91">
                <c:v>42978</c:v>
              </c:pt>
              <c:pt idx="92">
                <c:v>43007</c:v>
              </c:pt>
              <c:pt idx="93">
                <c:v>43039</c:v>
              </c:pt>
              <c:pt idx="94">
                <c:v>43069</c:v>
              </c:pt>
              <c:pt idx="95">
                <c:v>43098</c:v>
              </c:pt>
              <c:pt idx="96">
                <c:v>43131</c:v>
              </c:pt>
              <c:pt idx="97">
                <c:v>43159</c:v>
              </c:pt>
              <c:pt idx="98">
                <c:v>43189</c:v>
              </c:pt>
              <c:pt idx="99">
                <c:v>43220</c:v>
              </c:pt>
              <c:pt idx="100">
                <c:v>43251</c:v>
              </c:pt>
              <c:pt idx="101">
                <c:v>43280</c:v>
              </c:pt>
              <c:pt idx="102">
                <c:v>43312</c:v>
              </c:pt>
              <c:pt idx="103">
                <c:v>43343</c:v>
              </c:pt>
              <c:pt idx="104">
                <c:v>43371</c:v>
              </c:pt>
              <c:pt idx="105">
                <c:v>43404</c:v>
              </c:pt>
              <c:pt idx="106">
                <c:v>43434</c:v>
              </c:pt>
              <c:pt idx="107">
                <c:v>43465</c:v>
              </c:pt>
              <c:pt idx="108">
                <c:v>43496</c:v>
              </c:pt>
              <c:pt idx="109">
                <c:v>43524</c:v>
              </c:pt>
              <c:pt idx="110">
                <c:v>43553</c:v>
              </c:pt>
              <c:pt idx="111">
                <c:v>43585</c:v>
              </c:pt>
              <c:pt idx="112">
                <c:v>43616</c:v>
              </c:pt>
              <c:pt idx="113">
                <c:v>43644</c:v>
              </c:pt>
              <c:pt idx="114">
                <c:v>43677</c:v>
              </c:pt>
              <c:pt idx="115">
                <c:v>43707</c:v>
              </c:pt>
              <c:pt idx="116">
                <c:v>43738</c:v>
              </c:pt>
              <c:pt idx="117">
                <c:v>43769</c:v>
              </c:pt>
              <c:pt idx="118">
                <c:v>43798</c:v>
              </c:pt>
              <c:pt idx="119">
                <c:v>43830</c:v>
              </c:pt>
              <c:pt idx="120">
                <c:v>43861</c:v>
              </c:pt>
              <c:pt idx="121">
                <c:v>43889</c:v>
              </c:pt>
              <c:pt idx="122">
                <c:v>43921</c:v>
              </c:pt>
              <c:pt idx="123">
                <c:v>43951</c:v>
              </c:pt>
              <c:pt idx="124">
                <c:v>43980</c:v>
              </c:pt>
              <c:pt idx="125">
                <c:v>44012</c:v>
              </c:pt>
              <c:pt idx="126">
                <c:v>44043</c:v>
              </c:pt>
              <c:pt idx="127">
                <c:v>44074</c:v>
              </c:pt>
              <c:pt idx="128">
                <c:v>44104</c:v>
              </c:pt>
              <c:pt idx="129">
                <c:v>44134</c:v>
              </c:pt>
              <c:pt idx="130">
                <c:v>44165</c:v>
              </c:pt>
              <c:pt idx="131">
                <c:v>44196</c:v>
              </c:pt>
              <c:pt idx="132">
                <c:v>44225</c:v>
              </c:pt>
              <c:pt idx="133">
                <c:v>44253</c:v>
              </c:pt>
              <c:pt idx="134">
                <c:v>44286</c:v>
              </c:pt>
              <c:pt idx="135">
                <c:v>44316</c:v>
              </c:pt>
              <c:pt idx="136">
                <c:v>44347</c:v>
              </c:pt>
              <c:pt idx="137">
                <c:v>44377</c:v>
              </c:pt>
              <c:pt idx="138">
                <c:v>44407</c:v>
              </c:pt>
              <c:pt idx="139">
                <c:v>44439</c:v>
              </c:pt>
              <c:pt idx="140">
                <c:v>44469</c:v>
              </c:pt>
              <c:pt idx="141">
                <c:v>44498</c:v>
              </c:pt>
              <c:pt idx="142">
                <c:v>44530</c:v>
              </c:pt>
              <c:pt idx="143">
                <c:v>44561</c:v>
              </c:pt>
              <c:pt idx="144">
                <c:v>44592</c:v>
              </c:pt>
              <c:pt idx="145">
                <c:v>44620</c:v>
              </c:pt>
              <c:pt idx="146">
                <c:v>44651</c:v>
              </c:pt>
              <c:pt idx="147">
                <c:v>44680</c:v>
              </c:pt>
              <c:pt idx="148">
                <c:v>44712</c:v>
              </c:pt>
              <c:pt idx="149">
                <c:v>44742</c:v>
              </c:pt>
              <c:pt idx="150">
                <c:v>44771</c:v>
              </c:pt>
              <c:pt idx="151">
                <c:v>44804</c:v>
              </c:pt>
              <c:pt idx="152">
                <c:v>44834</c:v>
              </c:pt>
              <c:pt idx="153">
                <c:v>44865</c:v>
              </c:pt>
              <c:pt idx="154">
                <c:v>44895</c:v>
              </c:pt>
              <c:pt idx="155">
                <c:v>44925</c:v>
              </c:pt>
              <c:pt idx="156">
                <c:v>44957</c:v>
              </c:pt>
              <c:pt idx="157">
                <c:v>44985</c:v>
              </c:pt>
              <c:pt idx="158">
                <c:v>45016</c:v>
              </c:pt>
              <c:pt idx="159">
                <c:v>45044</c:v>
              </c:pt>
              <c:pt idx="160">
                <c:v>45077</c:v>
              </c:pt>
              <c:pt idx="161">
                <c:v>45107</c:v>
              </c:pt>
              <c:pt idx="162">
                <c:v>45138</c:v>
              </c:pt>
              <c:pt idx="163">
                <c:v>45169</c:v>
              </c:pt>
              <c:pt idx="164">
                <c:v>45198</c:v>
              </c:pt>
              <c:pt idx="165">
                <c:v>45230</c:v>
              </c:pt>
              <c:pt idx="166">
                <c:v>45260</c:v>
              </c:pt>
              <c:pt idx="167">
                <c:v>45289</c:v>
              </c:pt>
              <c:pt idx="168">
                <c:v>45322</c:v>
              </c:pt>
              <c:pt idx="169">
                <c:v>45351</c:v>
              </c:pt>
              <c:pt idx="170">
                <c:v>45380</c:v>
              </c:pt>
              <c:pt idx="171">
                <c:v>45412</c:v>
              </c:pt>
              <c:pt idx="172">
                <c:v>45443</c:v>
              </c:pt>
              <c:pt idx="173">
                <c:v>45471</c:v>
              </c:pt>
              <c:pt idx="174">
                <c:v>45504</c:v>
              </c:pt>
              <c:pt idx="175">
                <c:v>45534</c:v>
              </c:pt>
              <c:pt idx="176">
                <c:v>45565</c:v>
              </c:pt>
              <c:pt idx="177">
                <c:v>45596</c:v>
              </c:pt>
              <c:pt idx="178">
                <c:v>45625</c:v>
              </c:pt>
              <c:pt idx="179">
                <c:v>45657</c:v>
              </c:pt>
              <c:pt idx="180">
                <c:v>45688</c:v>
              </c:pt>
              <c:pt idx="181">
                <c:v>45716</c:v>
              </c:pt>
              <c:pt idx="182">
                <c:v>45747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17.04</c:v>
              </c:pt>
              <c:pt idx="1">
                <c:v>16.739999999999998</c:v>
              </c:pt>
              <c:pt idx="2">
                <c:v>23.15</c:v>
              </c:pt>
              <c:pt idx="3">
                <c:v>24.36</c:v>
              </c:pt>
              <c:pt idx="4">
                <c:v>16.07</c:v>
              </c:pt>
              <c:pt idx="5">
                <c:v>18.04</c:v>
              </c:pt>
              <c:pt idx="6">
                <c:v>20.74</c:v>
              </c:pt>
              <c:pt idx="7">
                <c:v>13.65</c:v>
              </c:pt>
              <c:pt idx="8">
                <c:v>12.59</c:v>
              </c:pt>
              <c:pt idx="9">
                <c:v>11.09</c:v>
              </c:pt>
              <c:pt idx="10">
                <c:v>7.19</c:v>
              </c:pt>
              <c:pt idx="11">
                <c:v>10.5</c:v>
              </c:pt>
              <c:pt idx="12">
                <c:v>15.27</c:v>
              </c:pt>
              <c:pt idx="13">
                <c:v>20.079999999999998</c:v>
              </c:pt>
              <c:pt idx="14">
                <c:v>17.399999999999999</c:v>
              </c:pt>
              <c:pt idx="15">
                <c:v>19.62</c:v>
              </c:pt>
              <c:pt idx="16">
                <c:v>20.59</c:v>
              </c:pt>
              <c:pt idx="17">
                <c:v>18.690000000000001</c:v>
              </c:pt>
              <c:pt idx="18">
                <c:v>16.22</c:v>
              </c:pt>
              <c:pt idx="19">
                <c:v>19.399999999999999</c:v>
              </c:pt>
              <c:pt idx="20">
                <c:v>12.94</c:v>
              </c:pt>
              <c:pt idx="21">
                <c:v>14</c:v>
              </c:pt>
              <c:pt idx="22">
                <c:v>14.52</c:v>
              </c:pt>
              <c:pt idx="23">
                <c:v>11.48</c:v>
              </c:pt>
              <c:pt idx="24">
                <c:v>13.15</c:v>
              </c:pt>
              <c:pt idx="25">
                <c:v>9.68</c:v>
              </c:pt>
              <c:pt idx="26">
                <c:v>2.87</c:v>
              </c:pt>
              <c:pt idx="27">
                <c:v>-1.3</c:v>
              </c:pt>
              <c:pt idx="28">
                <c:v>-2.42</c:v>
              </c:pt>
              <c:pt idx="29">
                <c:v>-1.64</c:v>
              </c:pt>
              <c:pt idx="30">
                <c:v>-1.43</c:v>
              </c:pt>
              <c:pt idx="31">
                <c:v>-2.84</c:v>
              </c:pt>
              <c:pt idx="32">
                <c:v>2.54</c:v>
              </c:pt>
              <c:pt idx="33">
                <c:v>0.65</c:v>
              </c:pt>
              <c:pt idx="34">
                <c:v>2.34</c:v>
              </c:pt>
              <c:pt idx="35">
                <c:v>3.83</c:v>
              </c:pt>
              <c:pt idx="36">
                <c:v>-0.44</c:v>
              </c:pt>
              <c:pt idx="37">
                <c:v>-2.92</c:v>
              </c:pt>
              <c:pt idx="38">
                <c:v>-1.33</c:v>
              </c:pt>
              <c:pt idx="39">
                <c:v>0.74</c:v>
              </c:pt>
              <c:pt idx="40">
                <c:v>-1.57</c:v>
              </c:pt>
              <c:pt idx="41">
                <c:v>-4.55</c:v>
              </c:pt>
              <c:pt idx="42">
                <c:v>-4.2</c:v>
              </c:pt>
              <c:pt idx="43">
                <c:v>-4.09</c:v>
              </c:pt>
              <c:pt idx="44">
                <c:v>-1.89</c:v>
              </c:pt>
              <c:pt idx="45">
                <c:v>-1.9</c:v>
              </c:pt>
              <c:pt idx="46">
                <c:v>-2.88</c:v>
              </c:pt>
              <c:pt idx="47">
                <c:v>-2.25</c:v>
              </c:pt>
              <c:pt idx="48">
                <c:v>-3.66</c:v>
              </c:pt>
              <c:pt idx="49">
                <c:v>-0.46</c:v>
              </c:pt>
              <c:pt idx="50">
                <c:v>-1.1100000000000001</c:v>
              </c:pt>
              <c:pt idx="51">
                <c:v>-1.5</c:v>
              </c:pt>
              <c:pt idx="52">
                <c:v>2.23</c:v>
              </c:pt>
              <c:pt idx="53">
                <c:v>3.54</c:v>
              </c:pt>
              <c:pt idx="54">
                <c:v>5.42</c:v>
              </c:pt>
              <c:pt idx="55">
                <c:v>3.8</c:v>
              </c:pt>
              <c:pt idx="56">
                <c:v>-1.78</c:v>
              </c:pt>
              <c:pt idx="57">
                <c:v>-2.0699999999999998</c:v>
              </c:pt>
              <c:pt idx="58">
                <c:v>-1.64</c:v>
              </c:pt>
              <c:pt idx="59">
                <c:v>-0.99</c:v>
              </c:pt>
              <c:pt idx="60">
                <c:v>-3.52</c:v>
              </c:pt>
              <c:pt idx="61">
                <c:v>-5.88</c:v>
              </c:pt>
              <c:pt idx="62">
                <c:v>-6.1</c:v>
              </c:pt>
              <c:pt idx="63">
                <c:v>-5.0999999999999996</c:v>
              </c:pt>
              <c:pt idx="64">
                <c:v>-5.62</c:v>
              </c:pt>
              <c:pt idx="65">
                <c:v>-3.73</c:v>
              </c:pt>
              <c:pt idx="66">
                <c:v>-8.15</c:v>
              </c:pt>
              <c:pt idx="67">
                <c:v>-7.41</c:v>
              </c:pt>
              <c:pt idx="68">
                <c:v>-6.13</c:v>
              </c:pt>
              <c:pt idx="69">
                <c:v>-5.41</c:v>
              </c:pt>
              <c:pt idx="70">
                <c:v>-7</c:v>
              </c:pt>
              <c:pt idx="71">
                <c:v>-6.74</c:v>
              </c:pt>
              <c:pt idx="72">
                <c:v>-5.24</c:v>
              </c:pt>
              <c:pt idx="73">
                <c:v>-3.06</c:v>
              </c:pt>
              <c:pt idx="74">
                <c:v>0.71</c:v>
              </c:pt>
              <c:pt idx="75">
                <c:v>-0.15</c:v>
              </c:pt>
              <c:pt idx="76">
                <c:v>-0.77</c:v>
              </c:pt>
              <c:pt idx="77">
                <c:v>-0.98</c:v>
              </c:pt>
              <c:pt idx="78">
                <c:v>0.74</c:v>
              </c:pt>
              <c:pt idx="79">
                <c:v>-0.79</c:v>
              </c:pt>
              <c:pt idx="80">
                <c:v>2.4500000000000002</c:v>
              </c:pt>
              <c:pt idx="81">
                <c:v>3.92</c:v>
              </c:pt>
              <c:pt idx="82">
                <c:v>4.22</c:v>
              </c:pt>
              <c:pt idx="83">
                <c:v>3.44</c:v>
              </c:pt>
              <c:pt idx="84">
                <c:v>3.44</c:v>
              </c:pt>
              <c:pt idx="85">
                <c:v>2.15</c:v>
              </c:pt>
              <c:pt idx="86">
                <c:v>-0.38</c:v>
              </c:pt>
              <c:pt idx="87">
                <c:v>-0.56999999999999995</c:v>
              </c:pt>
              <c:pt idx="88">
                <c:v>2.52</c:v>
              </c:pt>
              <c:pt idx="89">
                <c:v>2.13</c:v>
              </c:pt>
              <c:pt idx="90">
                <c:v>1.28</c:v>
              </c:pt>
              <c:pt idx="91">
                <c:v>2.65</c:v>
              </c:pt>
              <c:pt idx="92">
                <c:v>4.5199999999999996</c:v>
              </c:pt>
              <c:pt idx="93">
                <c:v>2.2000000000000002</c:v>
              </c:pt>
              <c:pt idx="94">
                <c:v>6.92</c:v>
              </c:pt>
              <c:pt idx="95">
                <c:v>7.11</c:v>
              </c:pt>
              <c:pt idx="96">
                <c:v>8.2200000000000006</c:v>
              </c:pt>
              <c:pt idx="97">
                <c:v>7.13</c:v>
              </c:pt>
              <c:pt idx="98">
                <c:v>7.28</c:v>
              </c:pt>
              <c:pt idx="99">
                <c:v>6.1</c:v>
              </c:pt>
              <c:pt idx="100">
                <c:v>8.27</c:v>
              </c:pt>
              <c:pt idx="101">
                <c:v>6.82</c:v>
              </c:pt>
              <c:pt idx="102">
                <c:v>8.0500000000000007</c:v>
              </c:pt>
              <c:pt idx="103">
                <c:v>6.24</c:v>
              </c:pt>
              <c:pt idx="104">
                <c:v>2.0499999999999998</c:v>
              </c:pt>
              <c:pt idx="105">
                <c:v>2.58</c:v>
              </c:pt>
              <c:pt idx="106">
                <c:v>0.75</c:v>
              </c:pt>
              <c:pt idx="107">
                <c:v>1.81</c:v>
              </c:pt>
              <c:pt idx="108">
                <c:v>0.66</c:v>
              </c:pt>
              <c:pt idx="109">
                <c:v>1.57</c:v>
              </c:pt>
              <c:pt idx="110">
                <c:v>-0.6</c:v>
              </c:pt>
              <c:pt idx="111">
                <c:v>0</c:v>
              </c:pt>
              <c:pt idx="112">
                <c:v>-5.51</c:v>
              </c:pt>
              <c:pt idx="113">
                <c:v>-1.54</c:v>
              </c:pt>
              <c:pt idx="114">
                <c:v>-2.2799999999999998</c:v>
              </c:pt>
              <c:pt idx="115">
                <c:v>0.2</c:v>
              </c:pt>
              <c:pt idx="116">
                <c:v>8.85</c:v>
              </c:pt>
              <c:pt idx="117">
                <c:v>8.6999999999999993</c:v>
              </c:pt>
              <c:pt idx="118">
                <c:v>8.33</c:v>
              </c:pt>
              <c:pt idx="119">
                <c:v>6.62</c:v>
              </c:pt>
              <c:pt idx="120">
                <c:v>7.44</c:v>
              </c:pt>
              <c:pt idx="121">
                <c:v>7.62</c:v>
              </c:pt>
              <c:pt idx="122">
                <c:v>5.53</c:v>
              </c:pt>
              <c:pt idx="123">
                <c:v>6.99</c:v>
              </c:pt>
              <c:pt idx="124">
                <c:v>9.19</c:v>
              </c:pt>
              <c:pt idx="125">
                <c:v>5.05</c:v>
              </c:pt>
              <c:pt idx="126">
                <c:v>17.25</c:v>
              </c:pt>
              <c:pt idx="127">
                <c:v>11.61</c:v>
              </c:pt>
              <c:pt idx="128">
                <c:v>-0.79</c:v>
              </c:pt>
              <c:pt idx="129">
                <c:v>-1.6</c:v>
              </c:pt>
              <c:pt idx="130">
                <c:v>-2.06</c:v>
              </c:pt>
              <c:pt idx="131">
                <c:v>-0.08</c:v>
              </c:pt>
              <c:pt idx="132">
                <c:v>0.34</c:v>
              </c:pt>
              <c:pt idx="133">
                <c:v>-1.69</c:v>
              </c:pt>
              <c:pt idx="134">
                <c:v>1.08</c:v>
              </c:pt>
              <c:pt idx="135">
                <c:v>1.29</c:v>
              </c:pt>
              <c:pt idx="136">
                <c:v>2.6</c:v>
              </c:pt>
              <c:pt idx="137">
                <c:v>4.12</c:v>
              </c:pt>
              <c:pt idx="138">
                <c:v>-5.9</c:v>
              </c:pt>
              <c:pt idx="139">
                <c:v>4.7699999999999996</c:v>
              </c:pt>
              <c:pt idx="140">
                <c:v>4.8499999999999996</c:v>
              </c:pt>
              <c:pt idx="141">
                <c:v>7.2</c:v>
              </c:pt>
              <c:pt idx="142">
                <c:v>7.18</c:v>
              </c:pt>
              <c:pt idx="143">
                <c:v>4.68</c:v>
              </c:pt>
              <c:pt idx="144">
                <c:v>4.38</c:v>
              </c:pt>
              <c:pt idx="145">
                <c:v>7.26</c:v>
              </c:pt>
              <c:pt idx="146">
                <c:v>9.75</c:v>
              </c:pt>
              <c:pt idx="147">
                <c:v>12.28</c:v>
              </c:pt>
              <c:pt idx="148">
                <c:v>9.4600000000000009</c:v>
              </c:pt>
              <c:pt idx="149">
                <c:v>8.17</c:v>
              </c:pt>
              <c:pt idx="150">
                <c:v>9.26</c:v>
              </c:pt>
              <c:pt idx="151">
                <c:v>2.31</c:v>
              </c:pt>
              <c:pt idx="152">
                <c:v>3.21</c:v>
              </c:pt>
              <c:pt idx="153">
                <c:v>2.0499999999999998</c:v>
              </c:pt>
              <c:pt idx="154">
                <c:v>3.92</c:v>
              </c:pt>
              <c:pt idx="155">
                <c:v>5.18</c:v>
              </c:pt>
              <c:pt idx="156">
                <c:v>8.16</c:v>
              </c:pt>
              <c:pt idx="157">
                <c:v>5.77</c:v>
              </c:pt>
              <c:pt idx="158">
                <c:v>6.34</c:v>
              </c:pt>
              <c:pt idx="159">
                <c:v>2.39</c:v>
              </c:pt>
              <c:pt idx="160">
                <c:v>3.44</c:v>
              </c:pt>
              <c:pt idx="161">
                <c:v>4.46</c:v>
              </c:pt>
              <c:pt idx="162">
                <c:v>4.54</c:v>
              </c:pt>
              <c:pt idx="163">
                <c:v>3.75</c:v>
              </c:pt>
              <c:pt idx="164">
                <c:v>3.8</c:v>
              </c:pt>
              <c:pt idx="165">
                <c:v>3.85</c:v>
              </c:pt>
              <c:pt idx="166">
                <c:v>3.08</c:v>
              </c:pt>
              <c:pt idx="167">
                <c:v>3.22</c:v>
              </c:pt>
              <c:pt idx="168">
                <c:v>-1.0900000000000001</c:v>
              </c:pt>
              <c:pt idx="169">
                <c:v>1.04</c:v>
              </c:pt>
              <c:pt idx="170">
                <c:v>0.76</c:v>
              </c:pt>
              <c:pt idx="171">
                <c:v>0.12</c:v>
              </c:pt>
              <c:pt idx="172">
                <c:v>1.29</c:v>
              </c:pt>
              <c:pt idx="173">
                <c:v>0.89</c:v>
              </c:pt>
              <c:pt idx="174">
                <c:v>0.09</c:v>
              </c:pt>
              <c:pt idx="175">
                <c:v>1.95</c:v>
              </c:pt>
              <c:pt idx="176">
                <c:v>4.09</c:v>
              </c:pt>
              <c:pt idx="177">
                <c:v>3.39</c:v>
              </c:pt>
              <c:pt idx="178">
                <c:v>6.7</c:v>
              </c:pt>
              <c:pt idx="179">
                <c:v>4.7</c:v>
              </c:pt>
              <c:pt idx="180">
                <c:v>7.66</c:v>
              </c:pt>
            </c:numLit>
          </c:val>
          <c:smooth val="0"/>
          <c:extLst>
            <c:ext xmlns:c16="http://schemas.microsoft.com/office/drawing/2014/chart" uri="{C3380CC4-5D6E-409C-BE32-E72D297353CC}">
              <c16:uniqueId val="{00000000-DBA2-4735-B529-A8EF57FD1A0B}"/>
            </c:ext>
          </c:extLst>
        </c:ser>
        <c:dLbls>
          <c:showLegendKey val="0"/>
          <c:showVal val="0"/>
          <c:showCatName val="0"/>
          <c:showSerName val="0"/>
          <c:showPercent val="0"/>
          <c:showBubbleSize val="0"/>
        </c:dLbls>
        <c:smooth val="0"/>
        <c:axId val="312349440"/>
        <c:axId val="312351360"/>
      </c:lineChart>
      <c:dateAx>
        <c:axId val="312349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Fin!$A$6</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351360"/>
        <c:crosses val="autoZero"/>
        <c:auto val="0"/>
        <c:lblOffset val="100"/>
        <c:baseTimeUnit val="months"/>
        <c:majorUnit val="2"/>
        <c:majorTimeUnit val="years"/>
      </c:dateAx>
      <c:valAx>
        <c:axId val="3123513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34944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Int!$AZ$5:$BA$5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65734353007E-2"/>
          <c:y val="0.18016150117498639"/>
          <c:w val="0.8936302685312940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0.92579999999999996</c:v>
              </c:pt>
              <c:pt idx="1">
                <c:v>0.82330000000000003</c:v>
              </c:pt>
              <c:pt idx="2">
                <c:v>1.5528999999999999</c:v>
              </c:pt>
              <c:pt idx="3">
                <c:v>1.6129</c:v>
              </c:pt>
              <c:pt idx="4">
                <c:v>1.6774</c:v>
              </c:pt>
              <c:pt idx="5">
                <c:v>1.4783999999999999</c:v>
              </c:pt>
              <c:pt idx="6">
                <c:v>1.7179</c:v>
              </c:pt>
              <c:pt idx="7">
                <c:v>1.5705</c:v>
              </c:pt>
              <c:pt idx="8">
                <c:v>1.8646</c:v>
              </c:pt>
              <c:pt idx="9">
                <c:v>1.9365000000000001</c:v>
              </c:pt>
              <c:pt idx="10">
                <c:v>1.9235</c:v>
              </c:pt>
              <c:pt idx="11">
                <c:v>2.2210000000000001</c:v>
              </c:pt>
              <c:pt idx="12">
                <c:v>2.3151999999999999</c:v>
              </c:pt>
              <c:pt idx="13">
                <c:v>2.4279000000000002</c:v>
              </c:pt>
              <c:pt idx="14">
                <c:v>2.6815000000000002</c:v>
              </c:pt>
              <c:pt idx="15">
                <c:v>2.8313999999999999</c:v>
              </c:pt>
              <c:pt idx="16">
                <c:v>2.7208999999999999</c:v>
              </c:pt>
              <c:pt idx="17">
                <c:v>2.7101999999999999</c:v>
              </c:pt>
              <c:pt idx="18">
                <c:v>2.5602</c:v>
              </c:pt>
              <c:pt idx="19">
                <c:v>2.5663</c:v>
              </c:pt>
              <c:pt idx="20">
                <c:v>2.9864999999999999</c:v>
              </c:pt>
              <c:pt idx="21">
                <c:v>3.0308999999999999</c:v>
              </c:pt>
              <c:pt idx="22">
                <c:v>3.028</c:v>
              </c:pt>
              <c:pt idx="23">
                <c:v>2.7557</c:v>
              </c:pt>
              <c:pt idx="24">
                <c:v>2.6469999999999998</c:v>
              </c:pt>
              <c:pt idx="25">
                <c:v>2.7317</c:v>
              </c:pt>
              <c:pt idx="26">
                <c:v>2.6743999999999999</c:v>
              </c:pt>
              <c:pt idx="27">
                <c:v>2.5865999999999998</c:v>
              </c:pt>
              <c:pt idx="28">
                <c:v>2.4403000000000001</c:v>
              </c:pt>
              <c:pt idx="29">
                <c:v>2.3780000000000001</c:v>
              </c:pt>
              <c:pt idx="30">
                <c:v>2.4123999999999999</c:v>
              </c:pt>
              <c:pt idx="31">
                <c:v>2.6173000000000002</c:v>
              </c:pt>
              <c:pt idx="32">
                <c:v>2.6193</c:v>
              </c:pt>
              <c:pt idx="33">
                <c:v>2.5066999999999999</c:v>
              </c:pt>
              <c:pt idx="34">
                <c:v>2.2042999999999999</c:v>
              </c:pt>
              <c:pt idx="35">
                <c:v>2.2280000000000002</c:v>
              </c:pt>
              <c:pt idx="36">
                <c:v>1.9964999999999999</c:v>
              </c:pt>
              <c:pt idx="37">
                <c:v>1.8624000000000001</c:v>
              </c:pt>
              <c:pt idx="38">
                <c:v>1.7466999999999999</c:v>
              </c:pt>
              <c:pt idx="39">
                <c:v>1.1793</c:v>
              </c:pt>
              <c:pt idx="40">
                <c:v>1.4252</c:v>
              </c:pt>
              <c:pt idx="41">
                <c:v>1.6095999999999999</c:v>
              </c:pt>
              <c:pt idx="42">
                <c:v>1.6079000000000001</c:v>
              </c:pt>
              <c:pt idx="43">
                <c:v>1.3365</c:v>
              </c:pt>
              <c:pt idx="44">
                <c:v>1.0939000000000001</c:v>
              </c:pt>
              <c:pt idx="45">
                <c:v>0.73770000000000002</c:v>
              </c:pt>
              <c:pt idx="46">
                <c:v>0.85050000000000003</c:v>
              </c:pt>
              <c:pt idx="47">
                <c:v>0.84750000000000003</c:v>
              </c:pt>
              <c:pt idx="48">
                <c:v>0.76459999999999995</c:v>
              </c:pt>
              <c:pt idx="49">
                <c:v>0.70089999999999997</c:v>
              </c:pt>
              <c:pt idx="50">
                <c:v>0.46179999999999999</c:v>
              </c:pt>
              <c:pt idx="51">
                <c:v>0.70340000000000003</c:v>
              </c:pt>
              <c:pt idx="52">
                <c:v>0.49180000000000001</c:v>
              </c:pt>
              <c:pt idx="53">
                <c:v>0.49130000000000001</c:v>
              </c:pt>
              <c:pt idx="54">
                <c:v>0.37290000000000001</c:v>
              </c:pt>
              <c:pt idx="55">
                <c:v>0.3624</c:v>
              </c:pt>
              <c:pt idx="56">
                <c:v>0.3206</c:v>
              </c:pt>
              <c:pt idx="57">
                <c:v>0.37119999999999997</c:v>
              </c:pt>
              <c:pt idx="58">
                <c:v>0.28110000000000002</c:v>
              </c:pt>
              <c:pt idx="59">
                <c:v>-0.1701</c:v>
              </c:pt>
              <c:pt idx="60">
                <c:v>-0.60699999999999998</c:v>
              </c:pt>
              <c:pt idx="61">
                <c:v>-0.29249999999999998</c:v>
              </c:pt>
              <c:pt idx="62">
                <c:v>-7.0000000000000007E-2</c:v>
              </c:pt>
              <c:pt idx="63">
                <c:v>0.20949999999999999</c:v>
              </c:pt>
              <c:pt idx="64">
                <c:v>0.58930000000000005</c:v>
              </c:pt>
              <c:pt idx="65">
                <c:v>0.4889</c:v>
              </c:pt>
              <c:pt idx="66">
                <c:v>0.5423</c:v>
              </c:pt>
              <c:pt idx="67">
                <c:v>0.43130000000000002</c:v>
              </c:pt>
              <c:pt idx="68">
                <c:v>0.1898</c:v>
              </c:pt>
              <c:pt idx="69">
                <c:v>0.38979999999999998</c:v>
              </c:pt>
              <c:pt idx="70">
                <c:v>0.13020000000000001</c:v>
              </c:pt>
              <c:pt idx="71">
                <c:v>0.25059999999999999</c:v>
              </c:pt>
              <c:pt idx="72">
                <c:v>0.32569999999999999</c:v>
              </c:pt>
              <c:pt idx="73">
                <c:v>-0.13150000000000001</c:v>
              </c:pt>
              <c:pt idx="74">
                <c:v>-0.05</c:v>
              </c:pt>
              <c:pt idx="75">
                <c:v>-0.25890000000000002</c:v>
              </c:pt>
              <c:pt idx="76">
                <c:v>-0.12909999999999999</c:v>
              </c:pt>
              <c:pt idx="77">
                <c:v>3.9699999999999999E-2</c:v>
              </c:pt>
              <c:pt idx="78">
                <c:v>0.1598</c:v>
              </c:pt>
              <c:pt idx="79">
                <c:v>0.21970000000000001</c:v>
              </c:pt>
              <c:pt idx="80">
                <c:v>0.38879999999999998</c:v>
              </c:pt>
              <c:pt idx="81">
                <c:v>0.49780000000000002</c:v>
              </c:pt>
              <c:pt idx="82">
                <c:v>0.57989999999999997</c:v>
              </c:pt>
              <c:pt idx="83">
                <c:v>1.0896999999999999</c:v>
              </c:pt>
              <c:pt idx="84">
                <c:v>1.7248000000000001</c:v>
              </c:pt>
              <c:pt idx="85">
                <c:v>1.9550000000000001</c:v>
              </c:pt>
              <c:pt idx="86">
                <c:v>1.5307999999999999</c:v>
              </c:pt>
              <c:pt idx="87">
                <c:v>1.8868</c:v>
              </c:pt>
              <c:pt idx="88">
                <c:v>1.3819999999999999</c:v>
              </c:pt>
              <c:pt idx="89">
                <c:v>1.3001</c:v>
              </c:pt>
              <c:pt idx="90">
                <c:v>1.3363</c:v>
              </c:pt>
              <c:pt idx="91">
                <c:v>1.5347999999999999</c:v>
              </c:pt>
              <c:pt idx="92">
                <c:v>1.5689</c:v>
              </c:pt>
              <c:pt idx="93">
                <c:v>1.3769</c:v>
              </c:pt>
              <c:pt idx="94">
                <c:v>1.5309999999999999</c:v>
              </c:pt>
              <c:pt idx="95">
                <c:v>1.3449</c:v>
              </c:pt>
              <c:pt idx="96">
                <c:v>1.2867</c:v>
              </c:pt>
              <c:pt idx="97">
                <c:v>1.1128</c:v>
              </c:pt>
              <c:pt idx="98">
                <c:v>1.3993</c:v>
              </c:pt>
              <c:pt idx="99">
                <c:v>1.2345999999999999</c:v>
              </c:pt>
              <c:pt idx="100">
                <c:v>1.9516</c:v>
              </c:pt>
              <c:pt idx="101">
                <c:v>1.9692000000000001</c:v>
              </c:pt>
              <c:pt idx="102">
                <c:v>2.1943999999999999</c:v>
              </c:pt>
              <c:pt idx="103">
                <c:v>2.0809000000000002</c:v>
              </c:pt>
              <c:pt idx="104">
                <c:v>2.0724999999999998</c:v>
              </c:pt>
              <c:pt idx="105">
                <c:v>2.2766999999999999</c:v>
              </c:pt>
              <c:pt idx="106">
                <c:v>1.9191</c:v>
              </c:pt>
              <c:pt idx="107">
                <c:v>1.5222</c:v>
              </c:pt>
              <c:pt idx="108">
                <c:v>1.3885000000000001</c:v>
              </c:pt>
              <c:pt idx="109">
                <c:v>1.4837</c:v>
              </c:pt>
              <c:pt idx="110">
                <c:v>1.3994</c:v>
              </c:pt>
              <c:pt idx="111">
                <c:v>1.7131000000000001</c:v>
              </c:pt>
              <c:pt idx="112">
                <c:v>1.2216</c:v>
              </c:pt>
              <c:pt idx="113">
                <c:v>1.2683</c:v>
              </c:pt>
              <c:pt idx="114">
                <c:v>1.0206999999999999</c:v>
              </c:pt>
              <c:pt idx="115">
                <c:v>1.0096000000000001</c:v>
              </c:pt>
              <c:pt idx="116">
                <c:v>0.83330000000000004</c:v>
              </c:pt>
              <c:pt idx="117">
                <c:v>0.72609999999999997</c:v>
              </c:pt>
              <c:pt idx="118">
                <c:v>0.9607</c:v>
              </c:pt>
              <c:pt idx="119">
                <c:v>1.3264</c:v>
              </c:pt>
              <c:pt idx="120">
                <c:v>1.3694999999999999</c:v>
              </c:pt>
              <c:pt idx="121">
                <c:v>1.2297</c:v>
              </c:pt>
              <c:pt idx="122">
                <c:v>0.74760000000000004</c:v>
              </c:pt>
              <c:pt idx="123">
                <c:v>0.314</c:v>
              </c:pt>
              <c:pt idx="124">
                <c:v>8.5500000000000007E-2</c:v>
              </c:pt>
              <c:pt idx="125">
                <c:v>0.26569999999999999</c:v>
              </c:pt>
              <c:pt idx="126">
                <c:v>0.38129999999999997</c:v>
              </c:pt>
              <c:pt idx="127">
                <c:v>-0.17130000000000001</c:v>
              </c:pt>
              <c:pt idx="128">
                <c:v>-0.31340000000000001</c:v>
              </c:pt>
              <c:pt idx="129">
                <c:v>-0.27510000000000001</c:v>
              </c:pt>
              <c:pt idx="130">
                <c:v>-0.28549999999999998</c:v>
              </c:pt>
              <c:pt idx="131">
                <c:v>-0.27510000000000001</c:v>
              </c:pt>
              <c:pt idx="132">
                <c:v>0.90059999999999996</c:v>
              </c:pt>
              <c:pt idx="133">
                <c:v>0.93740000000000001</c:v>
              </c:pt>
              <c:pt idx="134">
                <c:v>1.3318000000000001</c:v>
              </c:pt>
              <c:pt idx="135">
                <c:v>1.6126</c:v>
              </c:pt>
              <c:pt idx="136">
                <c:v>1.9749000000000001</c:v>
              </c:pt>
              <c:pt idx="137">
                <c:v>1.9019999999999999</c:v>
              </c:pt>
              <c:pt idx="138">
                <c:v>2.1745000000000001</c:v>
              </c:pt>
              <c:pt idx="139">
                <c:v>2.956</c:v>
              </c:pt>
              <c:pt idx="140">
                <c:v>3.3635000000000002</c:v>
              </c:pt>
              <c:pt idx="141">
                <c:v>4.0517000000000003</c:v>
              </c:pt>
              <c:pt idx="142">
                <c:v>4.8669000000000002</c:v>
              </c:pt>
              <c:pt idx="143">
                <c:v>4.9748000000000001</c:v>
              </c:pt>
              <c:pt idx="144">
                <c:v>5.1086999999999998</c:v>
              </c:pt>
              <c:pt idx="145">
                <c:v>5.8750999999999998</c:v>
              </c:pt>
              <c:pt idx="146">
                <c:v>7.4446000000000003</c:v>
              </c:pt>
              <c:pt idx="147">
                <c:v>7.4588999999999999</c:v>
              </c:pt>
              <c:pt idx="148">
                <c:v>8.0725999999999996</c:v>
              </c:pt>
              <c:pt idx="149">
                <c:v>8.6638000000000002</c:v>
              </c:pt>
              <c:pt idx="150">
                <c:v>8.8848000000000003</c:v>
              </c:pt>
              <c:pt idx="151">
                <c:v>9.1692</c:v>
              </c:pt>
              <c:pt idx="152">
                <c:v>9.9465000000000003</c:v>
              </c:pt>
              <c:pt idx="153">
                <c:v>10.639900000000001</c:v>
              </c:pt>
              <c:pt idx="154">
                <c:v>10.073700000000001</c:v>
              </c:pt>
              <c:pt idx="155">
                <c:v>9.2152999999999992</c:v>
              </c:pt>
              <c:pt idx="156">
                <c:v>8.6638000000000002</c:v>
              </c:pt>
              <c:pt idx="157">
                <c:v>8.5205000000000002</c:v>
              </c:pt>
              <c:pt idx="158">
                <c:v>6.9025999999999996</c:v>
              </c:pt>
              <c:pt idx="159">
                <c:v>6.9672000000000001</c:v>
              </c:pt>
              <c:pt idx="160">
                <c:v>6.117</c:v>
              </c:pt>
              <c:pt idx="161">
                <c:v>5.5204000000000004</c:v>
              </c:pt>
              <c:pt idx="162">
                <c:v>5.3003999999999998</c:v>
              </c:pt>
              <c:pt idx="163">
                <c:v>5.2346000000000004</c:v>
              </c:pt>
              <c:pt idx="164">
                <c:v>4.3346999999999998</c:v>
              </c:pt>
              <c:pt idx="165">
                <c:v>2.8999000000000001</c:v>
              </c:pt>
              <c:pt idx="166">
                <c:v>2.3975</c:v>
              </c:pt>
              <c:pt idx="167">
                <c:v>2.9287000000000001</c:v>
              </c:pt>
              <c:pt idx="168">
                <c:v>2.7768999999999999</c:v>
              </c:pt>
              <c:pt idx="169">
                <c:v>2.5813999999999999</c:v>
              </c:pt>
              <c:pt idx="170">
                <c:v>2.4275000000000002</c:v>
              </c:pt>
              <c:pt idx="171">
                <c:v>2.3715000000000002</c:v>
              </c:pt>
              <c:pt idx="172">
                <c:v>2.5573999999999999</c:v>
              </c:pt>
              <c:pt idx="173">
                <c:v>2.5186000000000002</c:v>
              </c:pt>
              <c:pt idx="174">
                <c:v>2.5857000000000001</c:v>
              </c:pt>
              <c:pt idx="175">
                <c:v>2.1686999999999999</c:v>
              </c:pt>
              <c:pt idx="176">
                <c:v>1.7438</c:v>
              </c:pt>
              <c:pt idx="177">
                <c:v>2.0072000000000001</c:v>
              </c:pt>
              <c:pt idx="178">
                <c:v>2.2364000000000002</c:v>
              </c:pt>
              <c:pt idx="179">
                <c:v>2.4342999999999999</c:v>
              </c:pt>
              <c:pt idx="180">
                <c:v>2.5158</c:v>
              </c:pt>
            </c:numLit>
          </c:val>
          <c:smooth val="0"/>
          <c:extLst>
            <c:ext xmlns:c16="http://schemas.microsoft.com/office/drawing/2014/chart" uri="{C3380CC4-5D6E-409C-BE32-E72D297353CC}">
              <c16:uniqueId val="{00000000-D8F2-4211-83DA-FFE3B8F2705D}"/>
            </c:ext>
          </c:extLst>
        </c:ser>
        <c:dLbls>
          <c:showLegendKey val="0"/>
          <c:showVal val="0"/>
          <c:showCatName val="0"/>
          <c:showSerName val="0"/>
          <c:showPercent val="0"/>
          <c:showBubbleSize val="0"/>
        </c:dLbls>
        <c:smooth val="0"/>
        <c:axId val="239348352"/>
        <c:axId val="239387392"/>
      </c:lineChart>
      <c:dateAx>
        <c:axId val="2393483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387392"/>
        <c:crosses val="autoZero"/>
        <c:auto val="0"/>
        <c:lblOffset val="100"/>
        <c:baseTimeUnit val="months"/>
        <c:majorUnit val="2"/>
        <c:majorTimeUnit val="years"/>
      </c:dateAx>
      <c:valAx>
        <c:axId val="2393873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34835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Fin!$S$5:$V$5</c:f>
          <c:strCache>
            <c:ptCount val="4"/>
            <c:pt idx="0">
              <c:v>3 Month</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Fin!$U$6</c:f>
              <c:strCache>
                <c:ptCount val="1"/>
                <c:pt idx="0">
                  <c:v>JIBAR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7.2270000000000003</c:v>
              </c:pt>
              <c:pt idx="1">
                <c:v>7.1870000000000003</c:v>
              </c:pt>
              <c:pt idx="2">
                <c:v>7.0679999999999996</c:v>
              </c:pt>
              <c:pt idx="3">
                <c:v>6.625</c:v>
              </c:pt>
              <c:pt idx="4">
                <c:v>6.61</c:v>
              </c:pt>
              <c:pt idx="5">
                <c:v>6.62</c:v>
              </c:pt>
              <c:pt idx="6">
                <c:v>6.5720000000000001</c:v>
              </c:pt>
              <c:pt idx="7">
                <c:v>6.5410000000000004</c:v>
              </c:pt>
              <c:pt idx="8">
                <c:v>6.1280000000000001</c:v>
              </c:pt>
              <c:pt idx="9">
                <c:v>5.9960000000000004</c:v>
              </c:pt>
              <c:pt idx="10">
                <c:v>5.758</c:v>
              </c:pt>
              <c:pt idx="11">
                <c:v>5.5519999999999996</c:v>
              </c:pt>
              <c:pt idx="12">
                <c:v>5.5519999999999996</c:v>
              </c:pt>
              <c:pt idx="13">
                <c:v>5.5750000000000002</c:v>
              </c:pt>
              <c:pt idx="14">
                <c:v>5.5750000000000002</c:v>
              </c:pt>
              <c:pt idx="15">
                <c:v>5.5750000000000002</c:v>
              </c:pt>
              <c:pt idx="16">
                <c:v>5.5750000000000002</c:v>
              </c:pt>
              <c:pt idx="17">
                <c:v>5.5750000000000002</c:v>
              </c:pt>
              <c:pt idx="18">
                <c:v>5.5750000000000002</c:v>
              </c:pt>
              <c:pt idx="19">
                <c:v>5.5860000000000003</c:v>
              </c:pt>
              <c:pt idx="20">
                <c:v>5.5750000000000002</c:v>
              </c:pt>
              <c:pt idx="21">
                <c:v>5.5750000000000002</c:v>
              </c:pt>
              <c:pt idx="22">
                <c:v>5.5750000000000002</c:v>
              </c:pt>
              <c:pt idx="23">
                <c:v>5.5830000000000002</c:v>
              </c:pt>
              <c:pt idx="24">
                <c:v>5.5979999999999999</c:v>
              </c:pt>
              <c:pt idx="25">
                <c:v>5.5990000000000002</c:v>
              </c:pt>
              <c:pt idx="26">
                <c:v>5.6</c:v>
              </c:pt>
              <c:pt idx="27">
                <c:v>5.6</c:v>
              </c:pt>
              <c:pt idx="28">
                <c:v>5.6</c:v>
              </c:pt>
              <c:pt idx="29">
                <c:v>5.6</c:v>
              </c:pt>
              <c:pt idx="30">
                <c:v>5.4009999999999998</c:v>
              </c:pt>
              <c:pt idx="31">
                <c:v>5.0750000000000002</c:v>
              </c:pt>
              <c:pt idx="32">
                <c:v>5.0739999999999998</c:v>
              </c:pt>
              <c:pt idx="33">
                <c:v>5.0750000000000002</c:v>
              </c:pt>
              <c:pt idx="34">
                <c:v>5.0890000000000004</c:v>
              </c:pt>
              <c:pt idx="35">
                <c:v>5.125</c:v>
              </c:pt>
              <c:pt idx="36">
                <c:v>5.0919999999999996</c:v>
              </c:pt>
              <c:pt idx="37">
                <c:v>5.0819999999999999</c:v>
              </c:pt>
              <c:pt idx="38">
                <c:v>5.1210000000000004</c:v>
              </c:pt>
              <c:pt idx="39">
                <c:v>5.125</c:v>
              </c:pt>
              <c:pt idx="40">
                <c:v>5.125</c:v>
              </c:pt>
              <c:pt idx="41">
                <c:v>5.1379999999999999</c:v>
              </c:pt>
              <c:pt idx="42">
                <c:v>5.1479999999999997</c:v>
              </c:pt>
              <c:pt idx="43">
                <c:v>5.133</c:v>
              </c:pt>
              <c:pt idx="44">
                <c:v>5.133</c:v>
              </c:pt>
              <c:pt idx="45">
                <c:v>5.1420000000000003</c:v>
              </c:pt>
              <c:pt idx="46">
                <c:v>5.1790000000000003</c:v>
              </c:pt>
              <c:pt idx="47">
                <c:v>5.2149999999999999</c:v>
              </c:pt>
              <c:pt idx="48">
                <c:v>5.2640000000000002</c:v>
              </c:pt>
              <c:pt idx="49">
                <c:v>5.6749999999999998</c:v>
              </c:pt>
              <c:pt idx="50">
                <c:v>5.7190000000000003</c:v>
              </c:pt>
              <c:pt idx="51">
                <c:v>5.7560000000000002</c:v>
              </c:pt>
              <c:pt idx="52">
                <c:v>5.7919999999999998</c:v>
              </c:pt>
              <c:pt idx="53">
                <c:v>5.8049999999999997</c:v>
              </c:pt>
              <c:pt idx="54">
                <c:v>5.8849999999999998</c:v>
              </c:pt>
              <c:pt idx="55">
                <c:v>6.0529999999999999</c:v>
              </c:pt>
              <c:pt idx="56">
                <c:v>6.13</c:v>
              </c:pt>
              <c:pt idx="57">
                <c:v>6.0789999999999997</c:v>
              </c:pt>
              <c:pt idx="58">
                <c:v>6.085</c:v>
              </c:pt>
              <c:pt idx="59">
                <c:v>6.0919999999999996</c:v>
              </c:pt>
              <c:pt idx="60">
                <c:v>6.1159999999999997</c:v>
              </c:pt>
              <c:pt idx="61">
                <c:v>6.1</c:v>
              </c:pt>
              <c:pt idx="62">
                <c:v>6.1079999999999997</c:v>
              </c:pt>
              <c:pt idx="63">
                <c:v>6.1109999999999998</c:v>
              </c:pt>
              <c:pt idx="64">
                <c:v>6.1230000000000002</c:v>
              </c:pt>
              <c:pt idx="65">
                <c:v>6.1349999999999998</c:v>
              </c:pt>
              <c:pt idx="66">
                <c:v>6.194</c:v>
              </c:pt>
              <c:pt idx="67">
                <c:v>6.3</c:v>
              </c:pt>
              <c:pt idx="68">
                <c:v>6.3049999999999997</c:v>
              </c:pt>
              <c:pt idx="69">
                <c:v>6.3090000000000002</c:v>
              </c:pt>
              <c:pt idx="70">
                <c:v>6.3860000000000001</c:v>
              </c:pt>
              <c:pt idx="71">
                <c:v>6.5789999999999997</c:v>
              </c:pt>
              <c:pt idx="72">
                <c:v>6.665</c:v>
              </c:pt>
              <c:pt idx="73">
                <c:v>6.9859999999999998</c:v>
              </c:pt>
              <c:pt idx="74">
                <c:v>7.1130000000000004</c:v>
              </c:pt>
              <c:pt idx="75">
                <c:v>7.27</c:v>
              </c:pt>
              <c:pt idx="76">
                <c:v>7.3049999999999997</c:v>
              </c:pt>
              <c:pt idx="77">
                <c:v>7.3209999999999997</c:v>
              </c:pt>
              <c:pt idx="78">
                <c:v>7.3529999999999998</c:v>
              </c:pt>
              <c:pt idx="79">
                <c:v>7.3529999999999998</c:v>
              </c:pt>
              <c:pt idx="80">
                <c:v>7.3579999999999997</c:v>
              </c:pt>
              <c:pt idx="81">
                <c:v>7.3579999999999997</c:v>
              </c:pt>
              <c:pt idx="82">
                <c:v>7.36</c:v>
              </c:pt>
              <c:pt idx="83">
                <c:v>7.3579999999999997</c:v>
              </c:pt>
              <c:pt idx="84">
                <c:v>7.36</c:v>
              </c:pt>
              <c:pt idx="85">
                <c:v>7.3369999999999997</c:v>
              </c:pt>
              <c:pt idx="86">
                <c:v>7.3360000000000003</c:v>
              </c:pt>
              <c:pt idx="87">
                <c:v>7.351</c:v>
              </c:pt>
              <c:pt idx="88">
                <c:v>7.34</c:v>
              </c:pt>
              <c:pt idx="89">
                <c:v>7.3239999999999998</c:v>
              </c:pt>
              <c:pt idx="90">
                <c:v>7.2560000000000002</c:v>
              </c:pt>
              <c:pt idx="91">
                <c:v>7.0579999999999998</c:v>
              </c:pt>
              <c:pt idx="92">
                <c:v>7.0190000000000001</c:v>
              </c:pt>
              <c:pt idx="93">
                <c:v>7.0170000000000003</c:v>
              </c:pt>
              <c:pt idx="94">
                <c:v>7.0759999999999996</c:v>
              </c:pt>
              <c:pt idx="95">
                <c:v>7.14</c:v>
              </c:pt>
              <c:pt idx="96">
                <c:v>7.149</c:v>
              </c:pt>
              <c:pt idx="97">
                <c:v>7.13</c:v>
              </c:pt>
              <c:pt idx="98">
                <c:v>7.1020000000000003</c:v>
              </c:pt>
              <c:pt idx="99">
                <c:v>6.8970000000000002</c:v>
              </c:pt>
              <c:pt idx="100">
                <c:v>6.9009999999999998</c:v>
              </c:pt>
              <c:pt idx="101">
                <c:v>6.9269999999999996</c:v>
              </c:pt>
              <c:pt idx="102">
                <c:v>6.96</c:v>
              </c:pt>
              <c:pt idx="103">
                <c:v>6.9969999999999999</c:v>
              </c:pt>
              <c:pt idx="104">
                <c:v>7.0149999999999997</c:v>
              </c:pt>
              <c:pt idx="105">
                <c:v>7.0190000000000001</c:v>
              </c:pt>
              <c:pt idx="106">
                <c:v>7.0579999999999998</c:v>
              </c:pt>
              <c:pt idx="107">
                <c:v>7.15</c:v>
              </c:pt>
              <c:pt idx="108">
                <c:v>7.15</c:v>
              </c:pt>
              <c:pt idx="109">
                <c:v>7.15</c:v>
              </c:pt>
              <c:pt idx="110">
                <c:v>7.15</c:v>
              </c:pt>
              <c:pt idx="111">
                <c:v>7.1580000000000004</c:v>
              </c:pt>
              <c:pt idx="112">
                <c:v>7.149</c:v>
              </c:pt>
              <c:pt idx="113">
                <c:v>7.056</c:v>
              </c:pt>
              <c:pt idx="114">
                <c:v>6.9480000000000004</c:v>
              </c:pt>
              <c:pt idx="115">
                <c:v>6.8330000000000002</c:v>
              </c:pt>
              <c:pt idx="116">
                <c:v>6.8029999999999999</c:v>
              </c:pt>
              <c:pt idx="117">
                <c:v>6.7789999999999999</c:v>
              </c:pt>
              <c:pt idx="118">
                <c:v>6.8</c:v>
              </c:pt>
              <c:pt idx="119">
                <c:v>6.8010000000000002</c:v>
              </c:pt>
              <c:pt idx="120">
                <c:v>6.6870000000000003</c:v>
              </c:pt>
              <c:pt idx="121">
                <c:v>6.5490000000000004</c:v>
              </c:pt>
              <c:pt idx="122">
                <c:v>6.1429999999999998</c:v>
              </c:pt>
              <c:pt idx="123">
                <c:v>5.0529999999999999</c:v>
              </c:pt>
              <c:pt idx="124">
                <c:v>4.3600000000000003</c:v>
              </c:pt>
              <c:pt idx="125">
                <c:v>3.9409999999999998</c:v>
              </c:pt>
              <c:pt idx="126">
                <c:v>3.8170000000000002</c:v>
              </c:pt>
              <c:pt idx="127">
                <c:v>3.4849999999999999</c:v>
              </c:pt>
              <c:pt idx="128">
                <c:v>3.3860000000000001</c:v>
              </c:pt>
              <c:pt idx="129">
                <c:v>3.347</c:v>
              </c:pt>
              <c:pt idx="130">
                <c:v>3.355</c:v>
              </c:pt>
              <c:pt idx="131">
                <c:v>3.5939999999999999</c:v>
              </c:pt>
              <c:pt idx="132">
                <c:v>3.6429999999999998</c:v>
              </c:pt>
              <c:pt idx="133">
                <c:v>3.6419999999999999</c:v>
              </c:pt>
              <c:pt idx="134">
                <c:v>3.665</c:v>
              </c:pt>
              <c:pt idx="135">
                <c:v>3.6720000000000002</c:v>
              </c:pt>
              <c:pt idx="136">
                <c:v>3.677</c:v>
              </c:pt>
              <c:pt idx="137">
                <c:v>3.6850000000000001</c:v>
              </c:pt>
              <c:pt idx="138">
                <c:v>3.6880000000000002</c:v>
              </c:pt>
              <c:pt idx="139">
                <c:v>3.6760000000000002</c:v>
              </c:pt>
              <c:pt idx="140">
                <c:v>3.6720000000000002</c:v>
              </c:pt>
              <c:pt idx="141">
                <c:v>3.681</c:v>
              </c:pt>
              <c:pt idx="142">
                <c:v>3.746</c:v>
              </c:pt>
              <c:pt idx="143">
                <c:v>3.8769999999999998</c:v>
              </c:pt>
              <c:pt idx="144">
                <c:v>3.9140000000000001</c:v>
              </c:pt>
              <c:pt idx="145">
                <c:v>4.17</c:v>
              </c:pt>
              <c:pt idx="146">
                <c:v>4.2839999999999998</c:v>
              </c:pt>
              <c:pt idx="147">
                <c:v>4.3840000000000003</c:v>
              </c:pt>
              <c:pt idx="148">
                <c:v>4.6180000000000003</c:v>
              </c:pt>
              <c:pt idx="149">
                <c:v>4.9349999999999996</c:v>
              </c:pt>
              <c:pt idx="150">
                <c:v>5.2560000000000002</c:v>
              </c:pt>
              <c:pt idx="151">
                <c:v>5.7409999999999997</c:v>
              </c:pt>
              <c:pt idx="152">
                <c:v>6.0060000000000002</c:v>
              </c:pt>
              <c:pt idx="153">
                <c:v>6.4669999999999996</c:v>
              </c:pt>
              <c:pt idx="154">
                <c:v>6.7080000000000002</c:v>
              </c:pt>
              <c:pt idx="155">
                <c:v>7.2430000000000003</c:v>
              </c:pt>
              <c:pt idx="156">
                <c:v>7.327</c:v>
              </c:pt>
              <c:pt idx="157">
                <c:v>7.45</c:v>
              </c:pt>
              <c:pt idx="158">
                <c:v>7.532</c:v>
              </c:pt>
              <c:pt idx="159">
                <c:v>7.9589999999999996</c:v>
              </c:pt>
              <c:pt idx="160">
                <c:v>8.1210000000000004</c:v>
              </c:pt>
              <c:pt idx="161">
                <c:v>8.4870000000000001</c:v>
              </c:pt>
              <c:pt idx="162">
                <c:v>8.4849999999999994</c:v>
              </c:pt>
              <c:pt idx="163">
                <c:v>8.4009999999999998</c:v>
              </c:pt>
              <c:pt idx="164">
                <c:v>8.3360000000000003</c:v>
              </c:pt>
              <c:pt idx="165">
                <c:v>8.3469999999999995</c:v>
              </c:pt>
              <c:pt idx="166">
                <c:v>8.3620000000000001</c:v>
              </c:pt>
              <c:pt idx="167">
                <c:v>8.391</c:v>
              </c:pt>
              <c:pt idx="168">
                <c:v>8.3979999999999997</c:v>
              </c:pt>
              <c:pt idx="169">
                <c:v>8.3689999999999998</c:v>
              </c:pt>
              <c:pt idx="170">
                <c:v>8.3520000000000003</c:v>
              </c:pt>
              <c:pt idx="171">
                <c:v>8.3539999999999992</c:v>
              </c:pt>
              <c:pt idx="172">
                <c:v>8.3460000000000001</c:v>
              </c:pt>
              <c:pt idx="173">
                <c:v>8.3460000000000001</c:v>
              </c:pt>
              <c:pt idx="174">
                <c:v>8.3179999999999996</c:v>
              </c:pt>
              <c:pt idx="175">
                <c:v>8.2479999999999993</c:v>
              </c:pt>
              <c:pt idx="176">
                <c:v>8.1760000000000002</c:v>
              </c:pt>
              <c:pt idx="177" formatCode="0.00">
                <c:v>8.032</c:v>
              </c:pt>
              <c:pt idx="178" formatCode="0.00">
                <c:v>7.91</c:v>
              </c:pt>
              <c:pt idx="179" formatCode="0.00">
                <c:v>7.7859999999999996</c:v>
              </c:pt>
              <c:pt idx="180" formatCode="0.00">
                <c:v>7.7009999999999996</c:v>
              </c:pt>
              <c:pt idx="181" formatCode="0.00">
                <c:v>7.5579999999999998</c:v>
              </c:pt>
            </c:numLit>
          </c:val>
          <c:smooth val="0"/>
          <c:extLst>
            <c:ext xmlns:c16="http://schemas.microsoft.com/office/drawing/2014/chart" uri="{C3380CC4-5D6E-409C-BE32-E72D297353CC}">
              <c16:uniqueId val="{00000000-FA5A-4214-A04C-E4C7448837DC}"/>
            </c:ext>
          </c:extLst>
        </c:ser>
        <c:ser>
          <c:idx val="1"/>
          <c:order val="1"/>
          <c:tx>
            <c:strRef>
              <c:f>Fin!$V$6</c:f>
              <c:strCache>
                <c:ptCount val="1"/>
                <c:pt idx="0">
                  <c:v>9m forward</c:v>
                </c:pt>
              </c:strCache>
            </c:strRef>
          </c:tx>
          <c:spPr>
            <a:ln w="25400">
              <a:solidFill>
                <a:srgbClr val="FF790F"/>
              </a:solidFill>
              <a:prstDash val="solid"/>
            </a:ln>
          </c:spPr>
          <c:marker>
            <c:symbol val="none"/>
          </c:marker>
          <c:val>
            <c:numLit>
              <c:formatCode>General</c:formatCode>
              <c:ptCount val="191"/>
              <c:pt idx="0">
                <c:v>7.2276199999999999</c:v>
              </c:pt>
              <c:pt idx="1">
                <c:v>7.09</c:v>
              </c:pt>
              <c:pt idx="2">
                <c:v>7.0152200000000002</c:v>
              </c:pt>
              <c:pt idx="3">
                <c:v>6.5981800000000002</c:v>
              </c:pt>
              <c:pt idx="4">
                <c:v>6.6561899999999996</c:v>
              </c:pt>
              <c:pt idx="5">
                <c:v>6.5040899999999997</c:v>
              </c:pt>
              <c:pt idx="6">
                <c:v>6.3540900000000002</c:v>
              </c:pt>
              <c:pt idx="7">
                <c:v>6.2572700000000001</c:v>
              </c:pt>
              <c:pt idx="8">
                <c:v>6.0650000000000004</c:v>
              </c:pt>
              <c:pt idx="9">
                <c:v>5.8390500000000003</c:v>
              </c:pt>
              <c:pt idx="10">
                <c:v>5.6009099999999998</c:v>
              </c:pt>
              <c:pt idx="11">
                <c:v>5.6443500000000002</c:v>
              </c:pt>
              <c:pt idx="12">
                <c:v>5.8676199999999996</c:v>
              </c:pt>
              <c:pt idx="13">
                <c:v>6.2504999999999997</c:v>
              </c:pt>
              <c:pt idx="14">
                <c:v>6.4212999999999996</c:v>
              </c:pt>
              <c:pt idx="15">
                <c:v>6.3709499999999997</c:v>
              </c:pt>
              <c:pt idx="16">
                <c:v>6.3718199999999996</c:v>
              </c:pt>
              <c:pt idx="17">
                <c:v>6.3690899999999999</c:v>
              </c:pt>
              <c:pt idx="18">
                <c:v>6.2566699999999997</c:v>
              </c:pt>
              <c:pt idx="19">
                <c:v>5.60609</c:v>
              </c:pt>
              <c:pt idx="20">
                <c:v>5.2922700000000003</c:v>
              </c:pt>
              <c:pt idx="21">
                <c:v>5.3114299999999997</c:v>
              </c:pt>
              <c:pt idx="22">
                <c:v>5.4827300000000001</c:v>
              </c:pt>
              <c:pt idx="23">
                <c:v>5.5781799999999997</c:v>
              </c:pt>
              <c:pt idx="24">
                <c:v>5.7681800000000001</c:v>
              </c:pt>
              <c:pt idx="25">
                <c:v>5.8290499999999996</c:v>
              </c:pt>
              <c:pt idx="26">
                <c:v>5.9431799999999999</c:v>
              </c:pt>
              <c:pt idx="27">
                <c:v>5.8514299999999997</c:v>
              </c:pt>
              <c:pt idx="28">
                <c:v>5.6560899999999998</c:v>
              </c:pt>
              <c:pt idx="29">
                <c:v>5.2961900000000002</c:v>
              </c:pt>
              <c:pt idx="30">
                <c:v>5.0222699999999998</c:v>
              </c:pt>
              <c:pt idx="31">
                <c:v>4.8808699999999998</c:v>
              </c:pt>
              <c:pt idx="32">
                <c:v>4.8230000000000004</c:v>
              </c:pt>
              <c:pt idx="33">
                <c:v>4.8321699999999996</c:v>
              </c:pt>
              <c:pt idx="34">
                <c:v>4.9513600000000002</c:v>
              </c:pt>
              <c:pt idx="35">
                <c:v>4.9266699999999997</c:v>
              </c:pt>
              <c:pt idx="36">
                <c:v>4.9713000000000003</c:v>
              </c:pt>
              <c:pt idx="37">
                <c:v>5.0265000000000004</c:v>
              </c:pt>
              <c:pt idx="38">
                <c:v>5.1442899999999998</c:v>
              </c:pt>
              <c:pt idx="39">
                <c:v>5.0377299999999998</c:v>
              </c:pt>
              <c:pt idx="40">
                <c:v>4.9112999999999998</c:v>
              </c:pt>
              <c:pt idx="41">
                <c:v>5.9414999999999996</c:v>
              </c:pt>
              <c:pt idx="42">
                <c:v>5.7773899999999996</c:v>
              </c:pt>
              <c:pt idx="43">
                <c:v>6.0768199999999997</c:v>
              </c:pt>
              <c:pt idx="44">
                <c:v>5.9914300000000003</c:v>
              </c:pt>
              <c:pt idx="45">
                <c:v>5.7565200000000001</c:v>
              </c:pt>
              <c:pt idx="46">
                <c:v>5.97905</c:v>
              </c:pt>
              <c:pt idx="47">
                <c:v>6.0004499999999998</c:v>
              </c:pt>
              <c:pt idx="48">
                <c:v>6.4082600000000003</c:v>
              </c:pt>
              <c:pt idx="49">
                <c:v>7.3864999999999998</c:v>
              </c:pt>
              <c:pt idx="50">
                <c:v>7.11714</c:v>
              </c:pt>
              <c:pt idx="51">
                <c:v>6.82</c:v>
              </c:pt>
              <c:pt idx="52">
                <c:v>6.7309099999999997</c:v>
              </c:pt>
              <c:pt idx="53">
                <c:v>6.7785700000000002</c:v>
              </c:pt>
              <c:pt idx="54">
                <c:v>6.7469599999999996</c:v>
              </c:pt>
              <c:pt idx="55">
                <c:v>6.6052400000000002</c:v>
              </c:pt>
              <c:pt idx="56">
                <c:v>6.8063599999999997</c:v>
              </c:pt>
              <c:pt idx="57">
                <c:v>6.7817400000000001</c:v>
              </c:pt>
              <c:pt idx="58">
                <c:v>6.5519999999999996</c:v>
              </c:pt>
              <c:pt idx="59">
                <c:v>6.6378300000000001</c:v>
              </c:pt>
              <c:pt idx="60">
                <c:v>6.2472700000000003</c:v>
              </c:pt>
              <c:pt idx="61">
                <c:v>6.2874999999999996</c:v>
              </c:pt>
              <c:pt idx="62">
                <c:v>6.67</c:v>
              </c:pt>
              <c:pt idx="63">
                <c:v>6.7254500000000004</c:v>
              </c:pt>
              <c:pt idx="64">
                <c:v>6.9252399999999996</c:v>
              </c:pt>
              <c:pt idx="65">
                <c:v>7.0222699999999998</c:v>
              </c:pt>
              <c:pt idx="66">
                <c:v>6.9065200000000004</c:v>
              </c:pt>
              <c:pt idx="67">
                <c:v>6.9971399999999999</c:v>
              </c:pt>
              <c:pt idx="68">
                <c:v>7.1286399999999999</c:v>
              </c:pt>
              <c:pt idx="69">
                <c:v>6.8686400000000001</c:v>
              </c:pt>
              <c:pt idx="70">
                <c:v>7.1385699999999996</c:v>
              </c:pt>
              <c:pt idx="71">
                <c:v>7.7895599999999998</c:v>
              </c:pt>
              <c:pt idx="72">
                <c:v>8.0852400000000006</c:v>
              </c:pt>
              <c:pt idx="73">
                <c:v>7.7819000000000003</c:v>
              </c:pt>
              <c:pt idx="74">
                <c:v>7.9126099999999999</c:v>
              </c:pt>
              <c:pt idx="75">
                <c:v>7.8190499999999998</c:v>
              </c:pt>
              <c:pt idx="76">
                <c:v>7.96</c:v>
              </c:pt>
              <c:pt idx="77">
                <c:v>7.7663599999999997</c:v>
              </c:pt>
              <c:pt idx="78">
                <c:v>7.6190499999999997</c:v>
              </c:pt>
              <c:pt idx="79">
                <c:v>7.5539100000000001</c:v>
              </c:pt>
              <c:pt idx="80">
                <c:v>7.5718199999999998</c:v>
              </c:pt>
              <c:pt idx="81">
                <c:v>7.5423799999999996</c:v>
              </c:pt>
              <c:pt idx="82">
                <c:v>7.5986399999999996</c:v>
              </c:pt>
              <c:pt idx="83">
                <c:v>7.5286400000000002</c:v>
              </c:pt>
              <c:pt idx="84">
                <c:v>7.4327300000000003</c:v>
              </c:pt>
              <c:pt idx="85">
                <c:v>7.3884999999999996</c:v>
              </c:pt>
              <c:pt idx="86">
                <c:v>7.2126099999999997</c:v>
              </c:pt>
              <c:pt idx="87">
                <c:v>7.3120000000000003</c:v>
              </c:pt>
              <c:pt idx="88">
                <c:v>7.02956</c:v>
              </c:pt>
              <c:pt idx="89">
                <c:v>6.9131799999999997</c:v>
              </c:pt>
              <c:pt idx="90">
                <c:v>6.8149499999999996</c:v>
              </c:pt>
              <c:pt idx="91">
                <c:v>6.5879000000000003</c:v>
              </c:pt>
              <c:pt idx="92">
                <c:v>6.5489699999999997</c:v>
              </c:pt>
              <c:pt idx="93">
                <c:v>6.9446399999999997</c:v>
              </c:pt>
              <c:pt idx="94">
                <c:v>7.4656500000000001</c:v>
              </c:pt>
              <c:pt idx="95">
                <c:v>7.2414800000000001</c:v>
              </c:pt>
              <c:pt idx="96">
                <c:v>6.7712300000000001</c:v>
              </c:pt>
              <c:pt idx="97">
                <c:v>6.7836699999999999</c:v>
              </c:pt>
              <c:pt idx="98">
                <c:v>6.7024999999999997</c:v>
              </c:pt>
              <c:pt idx="99">
                <c:v>6.7372899999999998</c:v>
              </c:pt>
              <c:pt idx="100">
                <c:v>6.8978299999999999</c:v>
              </c:pt>
              <c:pt idx="101">
                <c:v>7.2019000000000002</c:v>
              </c:pt>
              <c:pt idx="102">
                <c:v>7.2736400000000003</c:v>
              </c:pt>
              <c:pt idx="103">
                <c:v>7.4554299999999998</c:v>
              </c:pt>
              <c:pt idx="104">
                <c:v>7.64975</c:v>
              </c:pt>
              <c:pt idx="105">
                <c:v>7.5984800000000003</c:v>
              </c:pt>
              <c:pt idx="106">
                <c:v>7.4904500000000001</c:v>
              </c:pt>
              <c:pt idx="107">
                <c:v>7.41</c:v>
              </c:pt>
              <c:pt idx="108">
                <c:v>7.2367400000000002</c:v>
              </c:pt>
              <c:pt idx="109">
                <c:v>7.1475</c:v>
              </c:pt>
              <c:pt idx="110">
                <c:v>7.1247600000000002</c:v>
              </c:pt>
              <c:pt idx="111">
                <c:v>7.0540900000000004</c:v>
              </c:pt>
              <c:pt idx="112">
                <c:v>6.9850000000000003</c:v>
              </c:pt>
              <c:pt idx="113">
                <c:v>6.6147499999999999</c:v>
              </c:pt>
              <c:pt idx="114">
                <c:v>6.5343499999999999</c:v>
              </c:pt>
              <c:pt idx="115">
                <c:v>6.5617000000000001</c:v>
              </c:pt>
              <c:pt idx="116">
                <c:v>6.4316700000000004</c:v>
              </c:pt>
              <c:pt idx="117">
                <c:v>6.4465199999999996</c:v>
              </c:pt>
              <c:pt idx="118">
                <c:v>6.6457100000000002</c:v>
              </c:pt>
              <c:pt idx="119">
                <c:v>6.5159099999999999</c:v>
              </c:pt>
              <c:pt idx="120">
                <c:v>6.38978</c:v>
              </c:pt>
              <c:pt idx="121">
                <c:v>6.12425</c:v>
              </c:pt>
              <c:pt idx="122">
                <c:v>5.5274999999999999</c:v>
              </c:pt>
              <c:pt idx="123">
                <c:v>4.5397699999999999</c:v>
              </c:pt>
              <c:pt idx="124">
                <c:v>3.7735699999999999</c:v>
              </c:pt>
              <c:pt idx="125">
                <c:v>3.6677300000000002</c:v>
              </c:pt>
              <c:pt idx="126">
                <c:v>3.5856499999999998</c:v>
              </c:pt>
              <c:pt idx="127">
                <c:v>3.5383300000000002</c:v>
              </c:pt>
              <c:pt idx="128">
                <c:v>3.4779499999999999</c:v>
              </c:pt>
              <c:pt idx="129">
                <c:v>3.23773</c:v>
              </c:pt>
              <c:pt idx="130">
                <c:v>3.3788100000000001</c:v>
              </c:pt>
              <c:pt idx="131">
                <c:v>3.5728300000000002</c:v>
              </c:pt>
              <c:pt idx="132">
                <c:v>3.5452400000000002</c:v>
              </c:pt>
              <c:pt idx="133">
                <c:v>3.9197500000000001</c:v>
              </c:pt>
              <c:pt idx="134">
                <c:v>4.3756500000000003</c:v>
              </c:pt>
              <c:pt idx="135">
                <c:v>4.1136400000000002</c:v>
              </c:pt>
              <c:pt idx="136">
                <c:v>4.2333299999999996</c:v>
              </c:pt>
              <c:pt idx="137">
                <c:v>4.38523</c:v>
              </c:pt>
              <c:pt idx="138">
                <c:v>4.65625</c:v>
              </c:pt>
              <c:pt idx="139">
                <c:v>4.4309099999999999</c:v>
              </c:pt>
              <c:pt idx="140">
                <c:v>4.5943199999999997</c:v>
              </c:pt>
              <c:pt idx="141">
                <c:v>5.1402400000000004</c:v>
              </c:pt>
              <c:pt idx="142">
                <c:v>5.4179500000000003</c:v>
              </c:pt>
              <c:pt idx="143">
                <c:v>5.2891300000000001</c:v>
              </c:pt>
              <c:pt idx="144">
                <c:v>5.7135699999999998</c:v>
              </c:pt>
              <c:pt idx="145">
                <c:v>5.6340000000000003</c:v>
              </c:pt>
              <c:pt idx="146">
                <c:v>6.2728299999999999</c:v>
              </c:pt>
              <c:pt idx="147">
                <c:v>6.2702400000000003</c:v>
              </c:pt>
              <c:pt idx="148">
                <c:v>6.6052299999999997</c:v>
              </c:pt>
              <c:pt idx="149">
                <c:v>7.1565899999999996</c:v>
              </c:pt>
              <c:pt idx="150">
                <c:v>7.8085699999999996</c:v>
              </c:pt>
              <c:pt idx="151">
                <c:v>7.6389100000000001</c:v>
              </c:pt>
              <c:pt idx="152">
                <c:v>8.2606800000000007</c:v>
              </c:pt>
              <c:pt idx="153">
                <c:v>8.1959499999999998</c:v>
              </c:pt>
              <c:pt idx="154">
                <c:v>7.85114</c:v>
              </c:pt>
              <c:pt idx="155">
                <c:v>7.9215900000000001</c:v>
              </c:pt>
              <c:pt idx="156">
                <c:v>7.5679499999999997</c:v>
              </c:pt>
              <c:pt idx="157">
                <c:v>7.7762500000000001</c:v>
              </c:pt>
              <c:pt idx="158">
                <c:v>7.8006500000000001</c:v>
              </c:pt>
              <c:pt idx="159">
                <c:v>8.3019999999999996</c:v>
              </c:pt>
              <c:pt idx="160">
                <c:v>8.8687000000000005</c:v>
              </c:pt>
              <c:pt idx="161">
                <c:v>8.8547700000000003</c:v>
              </c:pt>
              <c:pt idx="162">
                <c:v>8.5183300000000006</c:v>
              </c:pt>
              <c:pt idx="163">
                <c:v>8.2639099999999992</c:v>
              </c:pt>
              <c:pt idx="164">
                <c:v>8.2635699999999996</c:v>
              </c:pt>
              <c:pt idx="165">
                <c:v>8.4377300000000002</c:v>
              </c:pt>
              <c:pt idx="166">
                <c:v>7.9690899999999996</c:v>
              </c:pt>
              <c:pt idx="167">
                <c:v>7.7757100000000001</c:v>
              </c:pt>
              <c:pt idx="168">
                <c:v>7.7315199999999997</c:v>
              </c:pt>
              <c:pt idx="169">
                <c:v>7.9002400000000002</c:v>
              </c:pt>
              <c:pt idx="170">
                <c:v>8.0038099999999996</c:v>
              </c:pt>
              <c:pt idx="171">
                <c:v>8.3513599999999997</c:v>
              </c:pt>
              <c:pt idx="172">
                <c:v>8.2467400000000008</c:v>
              </c:pt>
              <c:pt idx="173">
                <c:v>7.8914999999999997</c:v>
              </c:pt>
              <c:pt idx="174">
                <c:v>7.5278299999999998</c:v>
              </c:pt>
              <c:pt idx="175">
                <c:v>7.0986399999999996</c:v>
              </c:pt>
              <c:pt idx="176">
                <c:v>6.95</c:v>
              </c:pt>
              <c:pt idx="177" formatCode="0.00">
                <c:v>7.2447800000000004</c:v>
              </c:pt>
              <c:pt idx="178" formatCode="0.00">
                <c:v>7.2804799999999998</c:v>
              </c:pt>
              <c:pt idx="179" formatCode="0.00">
                <c:v>7.1659100000000002</c:v>
              </c:pt>
              <c:pt idx="180" formatCode="0.00">
                <c:v>7.3513000000000002</c:v>
              </c:pt>
              <c:pt idx="181" formatCode="0.00">
                <c:v>7.3855000000000004</c:v>
              </c:pt>
            </c:numLit>
          </c:val>
          <c:smooth val="0"/>
          <c:extLst>
            <c:ext xmlns:c16="http://schemas.microsoft.com/office/drawing/2014/chart" uri="{C3380CC4-5D6E-409C-BE32-E72D297353CC}">
              <c16:uniqueId val="{00000001-FA5A-4214-A04C-E4C7448837DC}"/>
            </c:ext>
          </c:extLst>
        </c:ser>
        <c:dLbls>
          <c:showLegendKey val="0"/>
          <c:showVal val="0"/>
          <c:showCatName val="0"/>
          <c:showSerName val="0"/>
          <c:showPercent val="0"/>
          <c:showBubbleSize val="0"/>
        </c:dLbls>
        <c:smooth val="0"/>
        <c:axId val="312453376"/>
        <c:axId val="312463744"/>
      </c:lineChart>
      <c:dateAx>
        <c:axId val="3124533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463744"/>
        <c:crosses val="autoZero"/>
        <c:auto val="0"/>
        <c:lblOffset val="100"/>
        <c:baseTimeUnit val="months"/>
        <c:majorUnit val="2"/>
        <c:majorTimeUnit val="years"/>
      </c:dateAx>
      <c:valAx>
        <c:axId val="3124637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45337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Fin!$AA$5:$AD$5</c:f>
          <c:strCache>
            <c:ptCount val="4"/>
            <c:pt idx="0">
              <c:v>Government bonds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Fin!$AA$6</c:f>
              <c:strCache>
                <c:ptCount val="1"/>
                <c:pt idx="0">
                  <c:v>1 year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7.4039999999999999</c:v>
              </c:pt>
              <c:pt idx="1">
                <c:v>7.2830000000000004</c:v>
              </c:pt>
              <c:pt idx="2">
                <c:v>7.1689999999999996</c:v>
              </c:pt>
              <c:pt idx="3">
                <c:v>7.0659999999999998</c:v>
              </c:pt>
              <c:pt idx="4">
                <c:v>7.0529999999999999</c:v>
              </c:pt>
              <c:pt idx="5">
                <c:v>6.907</c:v>
              </c:pt>
              <c:pt idx="6">
                <c:v>6.766</c:v>
              </c:pt>
              <c:pt idx="7">
                <c:v>6.5810000000000004</c:v>
              </c:pt>
              <c:pt idx="8">
                <c:v>6.3079999999999998</c:v>
              </c:pt>
              <c:pt idx="9">
                <c:v>6.1710000000000003</c:v>
              </c:pt>
              <c:pt idx="10">
                <c:v>5.9379999999999997</c:v>
              </c:pt>
              <c:pt idx="11">
                <c:v>5.8520000000000003</c:v>
              </c:pt>
              <c:pt idx="12">
                <c:v>5.9740000000000002</c:v>
              </c:pt>
              <c:pt idx="13">
                <c:v>6.0439999999999996</c:v>
              </c:pt>
              <c:pt idx="14">
                <c:v>5.9269999999999996</c:v>
              </c:pt>
              <c:pt idx="15">
                <c:v>5.8959999999999999</c:v>
              </c:pt>
              <c:pt idx="16">
                <c:v>5.9340000000000002</c:v>
              </c:pt>
              <c:pt idx="17">
                <c:v>5.984</c:v>
              </c:pt>
              <c:pt idx="18">
                <c:v>5.9989999999999997</c:v>
              </c:pt>
              <c:pt idx="19">
                <c:v>5.78</c:v>
              </c:pt>
              <c:pt idx="20">
                <c:v>5.7359999999999998</c:v>
              </c:pt>
              <c:pt idx="21">
                <c:v>5.673</c:v>
              </c:pt>
              <c:pt idx="22">
                <c:v>5.6929999999999996</c:v>
              </c:pt>
              <c:pt idx="23">
                <c:v>5.702</c:v>
              </c:pt>
              <c:pt idx="24">
                <c:v>5.726</c:v>
              </c:pt>
              <c:pt idx="25">
                <c:v>5.7009999999999996</c:v>
              </c:pt>
              <c:pt idx="26">
                <c:v>5.7</c:v>
              </c:pt>
              <c:pt idx="27">
                <c:v>5.5650000000000004</c:v>
              </c:pt>
              <c:pt idx="28">
                <c:v>5.5890000000000004</c:v>
              </c:pt>
              <c:pt idx="29">
                <c:v>5.274</c:v>
              </c:pt>
              <c:pt idx="30">
                <c:v>5.1269999999999998</c:v>
              </c:pt>
              <c:pt idx="31">
                <c:v>5.05</c:v>
              </c:pt>
              <c:pt idx="32">
                <c:v>4.9390000000000001</c:v>
              </c:pt>
              <c:pt idx="33">
                <c:v>5.0049999999999999</c:v>
              </c:pt>
              <c:pt idx="34">
                <c:v>5.0469999999999997</c:v>
              </c:pt>
              <c:pt idx="35">
                <c:v>5.0720000000000001</c:v>
              </c:pt>
              <c:pt idx="36">
                <c:v>5.0759999999999996</c:v>
              </c:pt>
              <c:pt idx="37">
                <c:v>5.0960000000000001</c:v>
              </c:pt>
              <c:pt idx="38">
                <c:v>5.1879999999999997</c:v>
              </c:pt>
              <c:pt idx="39">
                <c:v>5.181</c:v>
              </c:pt>
              <c:pt idx="40">
                <c:v>4.95</c:v>
              </c:pt>
              <c:pt idx="41">
                <c:v>5.4</c:v>
              </c:pt>
              <c:pt idx="42">
                <c:v>5.423</c:v>
              </c:pt>
              <c:pt idx="43">
                <c:v>5.4720000000000004</c:v>
              </c:pt>
              <c:pt idx="44">
                <c:v>5.3090000000000002</c:v>
              </c:pt>
              <c:pt idx="45">
                <c:v>5.0389999999999997</c:v>
              </c:pt>
              <c:pt idx="46">
                <c:v>4.7949999999999999</c:v>
              </c:pt>
              <c:pt idx="47">
                <c:v>5.016</c:v>
              </c:pt>
              <c:pt idx="48">
                <c:v>5.7430000000000003</c:v>
              </c:pt>
              <c:pt idx="49">
                <c:v>6.5259999999999998</c:v>
              </c:pt>
              <c:pt idx="50">
                <c:v>6.3179999999999996</c:v>
              </c:pt>
              <c:pt idx="51">
                <c:v>6.101</c:v>
              </c:pt>
              <c:pt idx="52">
                <c:v>6.1260000000000003</c:v>
              </c:pt>
              <c:pt idx="53">
                <c:v>6.1379999999999999</c:v>
              </c:pt>
              <c:pt idx="54">
                <c:v>6.1959999999999997</c:v>
              </c:pt>
              <c:pt idx="55">
                <c:v>6.48</c:v>
              </c:pt>
              <c:pt idx="56">
                <c:v>6.4640000000000004</c:v>
              </c:pt>
              <c:pt idx="57">
                <c:v>6.3760000000000003</c:v>
              </c:pt>
              <c:pt idx="58">
                <c:v>6.2510000000000003</c:v>
              </c:pt>
              <c:pt idx="59">
                <c:v>6.4180000000000001</c:v>
              </c:pt>
              <c:pt idx="60">
                <c:v>6.3979999999999997</c:v>
              </c:pt>
              <c:pt idx="61">
                <c:v>6.2370000000000001</c:v>
              </c:pt>
              <c:pt idx="62">
                <c:v>6.2039999999999997</c:v>
              </c:pt>
              <c:pt idx="63">
                <c:v>6.1459999999999999</c:v>
              </c:pt>
              <c:pt idx="64">
                <c:v>5.9509999999999996</c:v>
              </c:pt>
              <c:pt idx="65">
                <c:v>6.1319999999999997</c:v>
              </c:pt>
              <c:pt idx="66">
                <c:v>6.5490000000000004</c:v>
              </c:pt>
              <c:pt idx="67">
                <c:v>6.7130000000000001</c:v>
              </c:pt>
              <c:pt idx="68">
                <c:v>6.8380000000000001</c:v>
              </c:pt>
              <c:pt idx="69">
                <c:v>6.7069999999999999</c:v>
              </c:pt>
              <c:pt idx="70">
                <c:v>6.89</c:v>
              </c:pt>
              <c:pt idx="71">
                <c:v>7.5410000000000004</c:v>
              </c:pt>
              <c:pt idx="72">
                <c:v>7.8760000000000003</c:v>
              </c:pt>
              <c:pt idx="73">
                <c:v>7.5659999999999998</c:v>
              </c:pt>
              <c:pt idx="74">
                <c:v>7.681</c:v>
              </c:pt>
              <c:pt idx="75">
                <c:v>7.6980000000000004</c:v>
              </c:pt>
              <c:pt idx="76">
                <c:v>7.7670000000000003</c:v>
              </c:pt>
              <c:pt idx="77">
                <c:v>7.8479999999999999</c:v>
              </c:pt>
              <c:pt idx="78">
                <c:v>7.7729999999999997</c:v>
              </c:pt>
              <c:pt idx="79">
                <c:v>7.657</c:v>
              </c:pt>
              <c:pt idx="80">
                <c:v>7.72</c:v>
              </c:pt>
              <c:pt idx="81">
                <c:v>7.633</c:v>
              </c:pt>
              <c:pt idx="82">
                <c:v>7.7910000000000004</c:v>
              </c:pt>
              <c:pt idx="83">
                <c:v>7.9359999999999999</c:v>
              </c:pt>
              <c:pt idx="84">
                <c:v>7.7960000000000003</c:v>
              </c:pt>
              <c:pt idx="85">
                <c:v>7.6</c:v>
              </c:pt>
              <c:pt idx="86">
                <c:v>7.4939999999999998</c:v>
              </c:pt>
              <c:pt idx="87">
                <c:v>7.6689999999999996</c:v>
              </c:pt>
              <c:pt idx="88">
                <c:v>7.6059999999999999</c:v>
              </c:pt>
              <c:pt idx="89">
                <c:v>7.4020000000000001</c:v>
              </c:pt>
              <c:pt idx="90">
                <c:v>7.3419999999999996</c:v>
              </c:pt>
              <c:pt idx="91">
                <c:v>7.1859999999999999</c:v>
              </c:pt>
              <c:pt idx="92">
                <c:v>7.1150000000000002</c:v>
              </c:pt>
              <c:pt idx="93">
                <c:v>7.4390000000000001</c:v>
              </c:pt>
              <c:pt idx="94">
                <c:v>7.9790000000000001</c:v>
              </c:pt>
              <c:pt idx="95">
                <c:v>7.9470000000000001</c:v>
              </c:pt>
              <c:pt idx="96">
                <c:v>7.55</c:v>
              </c:pt>
              <c:pt idx="97">
                <c:v>7.3520000000000003</c:v>
              </c:pt>
              <c:pt idx="98">
                <c:v>7.1760000000000002</c:v>
              </c:pt>
              <c:pt idx="99">
                <c:v>7.1980000000000004</c:v>
              </c:pt>
              <c:pt idx="100">
                <c:v>7.3209999999999997</c:v>
              </c:pt>
              <c:pt idx="101">
                <c:v>7.5490000000000004</c:v>
              </c:pt>
              <c:pt idx="102">
                <c:v>7.6989999999999998</c:v>
              </c:pt>
              <c:pt idx="103">
                <c:v>7.7610000000000001</c:v>
              </c:pt>
              <c:pt idx="104">
                <c:v>7.8630000000000004</c:v>
              </c:pt>
              <c:pt idx="105">
                <c:v>7.91</c:v>
              </c:pt>
              <c:pt idx="106">
                <c:v>7.9710000000000001</c:v>
              </c:pt>
              <c:pt idx="107">
                <c:v>8.1489999999999991</c:v>
              </c:pt>
              <c:pt idx="108">
                <c:v>7.9859999999999998</c:v>
              </c:pt>
              <c:pt idx="109">
                <c:v>7.7069999999999999</c:v>
              </c:pt>
              <c:pt idx="110">
                <c:v>7.5890000000000004</c:v>
              </c:pt>
              <c:pt idx="111">
                <c:v>7.59</c:v>
              </c:pt>
              <c:pt idx="112">
                <c:v>7.6</c:v>
              </c:pt>
              <c:pt idx="113">
                <c:v>7.49</c:v>
              </c:pt>
              <c:pt idx="114">
                <c:v>7.3639999999999999</c:v>
              </c:pt>
              <c:pt idx="115">
                <c:v>7.3890000000000002</c:v>
              </c:pt>
              <c:pt idx="116">
                <c:v>7.3419999999999996</c:v>
              </c:pt>
              <c:pt idx="117">
                <c:v>7.343</c:v>
              </c:pt>
              <c:pt idx="118">
                <c:v>7.4880000000000004</c:v>
              </c:pt>
              <c:pt idx="119">
                <c:v>7.6029999999999998</c:v>
              </c:pt>
              <c:pt idx="120">
                <c:v>7.35</c:v>
              </c:pt>
              <c:pt idx="121">
                <c:v>6.7759999999999998</c:v>
              </c:pt>
              <c:pt idx="122">
                <c:v>6.41</c:v>
              </c:pt>
              <c:pt idx="123">
                <c:v>5.593</c:v>
              </c:pt>
              <c:pt idx="124">
                <c:v>4.8479999999999999</c:v>
              </c:pt>
              <c:pt idx="125">
                <c:v>4.76</c:v>
              </c:pt>
              <c:pt idx="126">
                <c:v>4.431</c:v>
              </c:pt>
              <c:pt idx="127">
                <c:v>3.9990000000000001</c:v>
              </c:pt>
              <c:pt idx="128">
                <c:v>3.7629999999999999</c:v>
              </c:pt>
              <c:pt idx="129">
                <c:v>3.823</c:v>
              </c:pt>
              <c:pt idx="130">
                <c:v>3.9319999999999999</c:v>
              </c:pt>
              <c:pt idx="131">
                <c:v>4.343</c:v>
              </c:pt>
              <c:pt idx="132">
                <c:v>4.3499999999999996</c:v>
              </c:pt>
              <c:pt idx="133">
                <c:v>4.4160000000000004</c:v>
              </c:pt>
              <c:pt idx="134">
                <c:v>4.8049999999999997</c:v>
              </c:pt>
              <c:pt idx="135">
                <c:v>4.7389999999999999</c:v>
              </c:pt>
              <c:pt idx="136">
                <c:v>4.66</c:v>
              </c:pt>
              <c:pt idx="137">
                <c:v>4.8550000000000004</c:v>
              </c:pt>
              <c:pt idx="138">
                <c:v>5.0330000000000004</c:v>
              </c:pt>
              <c:pt idx="139">
                <c:v>4.9859999999999998</c:v>
              </c:pt>
              <c:pt idx="140">
                <c:v>4.9539999999999997</c:v>
              </c:pt>
              <c:pt idx="141">
                <c:v>5.0999999999999996</c:v>
              </c:pt>
              <c:pt idx="142">
                <c:v>5.38</c:v>
              </c:pt>
              <c:pt idx="143">
                <c:v>5.6779999999999999</c:v>
              </c:pt>
              <c:pt idx="144">
                <c:v>5.718</c:v>
              </c:pt>
              <c:pt idx="145">
                <c:v>5.5330000000000004</c:v>
              </c:pt>
              <c:pt idx="146">
                <c:v>5.7460000000000004</c:v>
              </c:pt>
              <c:pt idx="147">
                <c:v>6.0039999999999996</c:v>
              </c:pt>
              <c:pt idx="148">
                <c:v>6.3719999999999999</c:v>
              </c:pt>
              <c:pt idx="149">
                <c:v>6.71</c:v>
              </c:pt>
              <c:pt idx="150">
                <c:v>7.21</c:v>
              </c:pt>
              <c:pt idx="151">
                <c:v>7.4320000000000004</c:v>
              </c:pt>
              <c:pt idx="152">
                <c:v>7.8109999999999999</c:v>
              </c:pt>
              <c:pt idx="153">
                <c:v>8.2449999999999992</c:v>
              </c:pt>
              <c:pt idx="154">
                <c:v>8.0649999999999995</c:v>
              </c:pt>
              <c:pt idx="155">
                <c:v>8.1999999999999993</c:v>
              </c:pt>
              <c:pt idx="156">
                <c:v>8.2249999999999996</c:v>
              </c:pt>
              <c:pt idx="157">
                <c:v>7.91</c:v>
              </c:pt>
              <c:pt idx="158">
                <c:v>7.9039999999999999</c:v>
              </c:pt>
              <c:pt idx="159">
                <c:v>8.48</c:v>
              </c:pt>
              <c:pt idx="160">
                <c:v>8.9610000000000003</c:v>
              </c:pt>
              <c:pt idx="161">
                <c:v>9.3049999999999997</c:v>
              </c:pt>
              <c:pt idx="162">
                <c:v>9.2379999999999995</c:v>
              </c:pt>
              <c:pt idx="163">
                <c:v>8.94</c:v>
              </c:pt>
              <c:pt idx="164">
                <c:v>8.8870000000000005</c:v>
              </c:pt>
              <c:pt idx="165">
                <c:v>9.016</c:v>
              </c:pt>
              <c:pt idx="166">
                <c:v>9.0180000000000007</c:v>
              </c:pt>
              <c:pt idx="167">
                <c:v>8.9359999999999999</c:v>
              </c:pt>
              <c:pt idx="168">
                <c:v>8.8219999999999992</c:v>
              </c:pt>
              <c:pt idx="169">
                <c:v>8.7919999999999998</c:v>
              </c:pt>
              <c:pt idx="170">
                <c:v>8.8689999999999998</c:v>
              </c:pt>
              <c:pt idx="171">
                <c:v>8.891</c:v>
              </c:pt>
              <c:pt idx="172">
                <c:v>8.9440000000000008</c:v>
              </c:pt>
              <c:pt idx="173">
                <c:v>8.9879999999999995</c:v>
              </c:pt>
              <c:pt idx="174">
                <c:v>9.1869999999999994</c:v>
              </c:pt>
              <c:pt idx="175">
                <c:v>8.359</c:v>
              </c:pt>
              <c:pt idx="176">
                <c:v>8.1470000000000002</c:v>
              </c:pt>
              <c:pt idx="177" formatCode="0.00">
                <c:v>8.14</c:v>
              </c:pt>
              <c:pt idx="178" formatCode="0.00">
                <c:v>8.1620000000000008</c:v>
              </c:pt>
              <c:pt idx="179" formatCode="0.00">
                <c:v>8.1950000000000003</c:v>
              </c:pt>
              <c:pt idx="180" formatCode="0.00">
                <c:v>8.173</c:v>
              </c:pt>
              <c:pt idx="181" formatCode="0.00">
                <c:v>8.0459999999999994</c:v>
              </c:pt>
            </c:numLit>
          </c:val>
          <c:smooth val="0"/>
          <c:extLst>
            <c:ext xmlns:c16="http://schemas.microsoft.com/office/drawing/2014/chart" uri="{C3380CC4-5D6E-409C-BE32-E72D297353CC}">
              <c16:uniqueId val="{00000000-F8C3-496D-9831-E5105C5557FE}"/>
            </c:ext>
          </c:extLst>
        </c:ser>
        <c:ser>
          <c:idx val="1"/>
          <c:order val="1"/>
          <c:tx>
            <c:strRef>
              <c:f>Fin!$AB$6</c:f>
              <c:strCache>
                <c:ptCount val="1"/>
                <c:pt idx="0">
                  <c:v>5 years</c:v>
                </c:pt>
              </c:strCache>
            </c:strRef>
          </c:tx>
          <c:spPr>
            <a:ln w="25400">
              <a:solidFill>
                <a:srgbClr val="FF790F"/>
              </a:solidFill>
              <a:prstDash val="solid"/>
            </a:ln>
          </c:spPr>
          <c:marker>
            <c:symbol val="none"/>
          </c:marker>
          <c:val>
            <c:numLit>
              <c:formatCode>General</c:formatCode>
              <c:ptCount val="191"/>
              <c:pt idx="0">
                <c:v>8.6430000000000007</c:v>
              </c:pt>
              <c:pt idx="1">
                <c:v>8.4429999999999996</c:v>
              </c:pt>
              <c:pt idx="2">
                <c:v>8.3810000000000002</c:v>
              </c:pt>
              <c:pt idx="3">
                <c:v>8.25</c:v>
              </c:pt>
              <c:pt idx="4">
                <c:v>8.2720000000000002</c:v>
              </c:pt>
              <c:pt idx="5">
                <c:v>8.1069999999999993</c:v>
              </c:pt>
              <c:pt idx="6">
                <c:v>7.8259999999999996</c:v>
              </c:pt>
              <c:pt idx="7">
                <c:v>7.4989999999999997</c:v>
              </c:pt>
              <c:pt idx="8">
                <c:v>7.3319999999999999</c:v>
              </c:pt>
              <c:pt idx="9">
                <c:v>7.3140000000000001</c:v>
              </c:pt>
              <c:pt idx="10">
                <c:v>7.21</c:v>
              </c:pt>
              <c:pt idx="11">
                <c:v>7.5270000000000001</c:v>
              </c:pt>
              <c:pt idx="12">
                <c:v>7.7169999999999996</c:v>
              </c:pt>
              <c:pt idx="13">
                <c:v>7.9210000000000003</c:v>
              </c:pt>
              <c:pt idx="14">
                <c:v>7.9770000000000003</c:v>
              </c:pt>
              <c:pt idx="15">
                <c:v>7.8319999999999999</c:v>
              </c:pt>
              <c:pt idx="16">
                <c:v>7.76</c:v>
              </c:pt>
              <c:pt idx="17">
                <c:v>7.6950000000000003</c:v>
              </c:pt>
              <c:pt idx="18">
                <c:v>7.7190000000000003</c:v>
              </c:pt>
              <c:pt idx="19">
                <c:v>7.1820000000000004</c:v>
              </c:pt>
              <c:pt idx="20">
                <c:v>7.13</c:v>
              </c:pt>
              <c:pt idx="21">
                <c:v>7.1870000000000003</c:v>
              </c:pt>
              <c:pt idx="22">
                <c:v>7.1150000000000002</c:v>
              </c:pt>
              <c:pt idx="23">
                <c:v>7.0960000000000001</c:v>
              </c:pt>
              <c:pt idx="24">
                <c:v>7.1260000000000003</c:v>
              </c:pt>
              <c:pt idx="25">
                <c:v>6.95</c:v>
              </c:pt>
              <c:pt idx="26">
                <c:v>7.17</c:v>
              </c:pt>
              <c:pt idx="27">
                <c:v>7.0730000000000004</c:v>
              </c:pt>
              <c:pt idx="28">
                <c:v>7.06</c:v>
              </c:pt>
              <c:pt idx="29">
                <c:v>6.6959999999999997</c:v>
              </c:pt>
              <c:pt idx="30">
                <c:v>6.2889999999999997</c:v>
              </c:pt>
              <c:pt idx="31">
                <c:v>6.0119999999999996</c:v>
              </c:pt>
              <c:pt idx="32">
                <c:v>5.8810000000000002</c:v>
              </c:pt>
              <c:pt idx="33">
                <c:v>5.8810000000000002</c:v>
              </c:pt>
              <c:pt idx="34">
                <c:v>5.93</c:v>
              </c:pt>
              <c:pt idx="35">
                <c:v>5.891</c:v>
              </c:pt>
              <c:pt idx="36">
                <c:v>5.8360000000000003</c:v>
              </c:pt>
              <c:pt idx="37">
                <c:v>5.835</c:v>
              </c:pt>
              <c:pt idx="38">
                <c:v>5.9710000000000001</c:v>
              </c:pt>
              <c:pt idx="39">
                <c:v>5.7960000000000003</c:v>
              </c:pt>
              <c:pt idx="40">
                <c:v>5.5140000000000002</c:v>
              </c:pt>
              <c:pt idx="41">
                <c:v>6.6120000000000001</c:v>
              </c:pt>
              <c:pt idx="42">
                <c:v>6.9790000000000001</c:v>
              </c:pt>
              <c:pt idx="43">
                <c:v>7.2409999999999997</c:v>
              </c:pt>
              <c:pt idx="44">
                <c:v>7.1420000000000003</c:v>
              </c:pt>
              <c:pt idx="45">
                <c:v>6.7889999999999997</c:v>
              </c:pt>
              <c:pt idx="46">
                <c:v>7.1260000000000003</c:v>
              </c:pt>
              <c:pt idx="47">
                <c:v>7.2160000000000002</c:v>
              </c:pt>
              <c:pt idx="48">
                <c:v>7.4720000000000004</c:v>
              </c:pt>
              <c:pt idx="49">
                <c:v>8.077</c:v>
              </c:pt>
              <c:pt idx="50">
                <c:v>7.96</c:v>
              </c:pt>
              <c:pt idx="51">
                <c:v>7.8339999999999996</c:v>
              </c:pt>
              <c:pt idx="52">
                <c:v>7.5709999999999997</c:v>
              </c:pt>
              <c:pt idx="53">
                <c:v>7.6710000000000003</c:v>
              </c:pt>
              <c:pt idx="54">
                <c:v>7.57</c:v>
              </c:pt>
              <c:pt idx="55">
                <c:v>7.484</c:v>
              </c:pt>
              <c:pt idx="56">
                <c:v>7.4050000000000002</c:v>
              </c:pt>
              <c:pt idx="57">
                <c:v>7.43</c:v>
              </c:pt>
              <c:pt idx="58">
                <c:v>7.1139999999999999</c:v>
              </c:pt>
              <c:pt idx="59">
                <c:v>7.3049999999999997</c:v>
              </c:pt>
              <c:pt idx="60">
                <c:v>6.8789999999999996</c:v>
              </c:pt>
              <c:pt idx="61">
                <c:v>6.9290000000000003</c:v>
              </c:pt>
              <c:pt idx="62">
                <c:v>7.2539999999999996</c:v>
              </c:pt>
              <c:pt idx="63">
                <c:v>7.32</c:v>
              </c:pt>
              <c:pt idx="64">
                <c:v>7.5650000000000004</c:v>
              </c:pt>
              <c:pt idx="65">
                <c:v>7.8689999999999998</c:v>
              </c:pt>
              <c:pt idx="66">
                <c:v>7.726</c:v>
              </c:pt>
              <c:pt idx="67">
                <c:v>7.8289999999999997</c:v>
              </c:pt>
              <c:pt idx="68">
                <c:v>8.0259999999999998</c:v>
              </c:pt>
              <c:pt idx="69">
                <c:v>7.758</c:v>
              </c:pt>
              <c:pt idx="70">
                <c:v>7.968</c:v>
              </c:pt>
              <c:pt idx="71">
                <c:v>8.8390000000000004</c:v>
              </c:pt>
              <c:pt idx="72">
                <c:v>9.1539999999999999</c:v>
              </c:pt>
              <c:pt idx="73">
                <c:v>8.84</c:v>
              </c:pt>
              <c:pt idx="74">
                <c:v>8.8879999999999999</c:v>
              </c:pt>
              <c:pt idx="75">
                <c:v>8.6280000000000001</c:v>
              </c:pt>
              <c:pt idx="76">
                <c:v>8.7729999999999997</c:v>
              </c:pt>
              <c:pt idx="77">
                <c:v>8.5670000000000002</c:v>
              </c:pt>
              <c:pt idx="78">
                <c:v>8.2729999999999997</c:v>
              </c:pt>
              <c:pt idx="79">
                <c:v>8.1370000000000005</c:v>
              </c:pt>
              <c:pt idx="80">
                <c:v>8.1579999999999995</c:v>
              </c:pt>
              <c:pt idx="81">
                <c:v>8.2609999999999992</c:v>
              </c:pt>
              <c:pt idx="82">
                <c:v>8.407</c:v>
              </c:pt>
              <c:pt idx="83">
                <c:v>8.4600000000000009</c:v>
              </c:pt>
              <c:pt idx="84">
                <c:v>8.2520000000000007</c:v>
              </c:pt>
              <c:pt idx="85">
                <c:v>8.1530000000000005</c:v>
              </c:pt>
              <c:pt idx="86">
                <c:v>7.9480000000000004</c:v>
              </c:pt>
              <c:pt idx="87">
                <c:v>8.0299999999999994</c:v>
              </c:pt>
              <c:pt idx="88">
                <c:v>7.8739999999999997</c:v>
              </c:pt>
              <c:pt idx="89">
                <c:v>7.79</c:v>
              </c:pt>
              <c:pt idx="90">
                <c:v>7.92</c:v>
              </c:pt>
              <c:pt idx="91">
                <c:v>7.7670000000000003</c:v>
              </c:pt>
              <c:pt idx="92">
                <c:v>7.6689999999999996</c:v>
              </c:pt>
              <c:pt idx="93">
                <c:v>8.032</c:v>
              </c:pt>
              <c:pt idx="94">
                <c:v>8.5470000000000006</c:v>
              </c:pt>
              <c:pt idx="95">
                <c:v>8.2639999999999993</c:v>
              </c:pt>
              <c:pt idx="96">
                <c:v>7.7729999999999997</c:v>
              </c:pt>
              <c:pt idx="97">
                <c:v>7.5549999999999997</c:v>
              </c:pt>
              <c:pt idx="98">
                <c:v>7.4009999999999998</c:v>
              </c:pt>
              <c:pt idx="99">
                <c:v>7.5410000000000004</c:v>
              </c:pt>
              <c:pt idx="100">
                <c:v>7.8540000000000001</c:v>
              </c:pt>
              <c:pt idx="101">
                <c:v>8.2899999999999991</c:v>
              </c:pt>
              <c:pt idx="102">
                <c:v>8.1750000000000007</c:v>
              </c:pt>
              <c:pt idx="103">
                <c:v>8.3800000000000008</c:v>
              </c:pt>
              <c:pt idx="104">
                <c:v>8.6440000000000001</c:v>
              </c:pt>
              <c:pt idx="105">
                <c:v>8.69</c:v>
              </c:pt>
              <c:pt idx="106">
                <c:v>8.577</c:v>
              </c:pt>
              <c:pt idx="107">
                <c:v>8.4879999999999995</c:v>
              </c:pt>
              <c:pt idx="108">
                <c:v>8.2270000000000003</c:v>
              </c:pt>
              <c:pt idx="109">
                <c:v>8.0920000000000005</c:v>
              </c:pt>
              <c:pt idx="110">
                <c:v>8.0760000000000005</c:v>
              </c:pt>
              <c:pt idx="111">
                <c:v>7.92</c:v>
              </c:pt>
              <c:pt idx="112">
                <c:v>7.891</c:v>
              </c:pt>
              <c:pt idx="113">
                <c:v>7.6589999999999998</c:v>
              </c:pt>
              <c:pt idx="114">
                <c:v>7.5529999999999999</c:v>
              </c:pt>
              <c:pt idx="115">
                <c:v>7.7729999999999997</c:v>
              </c:pt>
              <c:pt idx="116">
                <c:v>7.6749999999999998</c:v>
              </c:pt>
              <c:pt idx="117">
                <c:v>7.7279999999999998</c:v>
              </c:pt>
              <c:pt idx="118">
                <c:v>7.883</c:v>
              </c:pt>
              <c:pt idx="119">
                <c:v>7.758</c:v>
              </c:pt>
              <c:pt idx="120">
                <c:v>7.6020000000000003</c:v>
              </c:pt>
              <c:pt idx="121">
                <c:v>7.3040000000000003</c:v>
              </c:pt>
              <c:pt idx="122">
                <c:v>8.4390000000000001</c:v>
              </c:pt>
              <c:pt idx="123">
                <c:v>8.7289999999999992</c:v>
              </c:pt>
              <c:pt idx="124">
                <c:v>7.2050000000000001</c:v>
              </c:pt>
              <c:pt idx="125">
                <c:v>6.843</c:v>
              </c:pt>
              <c:pt idx="126">
                <c:v>6.7539999999999996</c:v>
              </c:pt>
              <c:pt idx="127">
                <c:v>6.5810000000000004</c:v>
              </c:pt>
              <c:pt idx="128">
                <c:v>6.4390000000000001</c:v>
              </c:pt>
              <c:pt idx="129">
                <c:v>6.3819999999999997</c:v>
              </c:pt>
              <c:pt idx="130">
                <c:v>6.298</c:v>
              </c:pt>
              <c:pt idx="131">
                <c:v>6.2830000000000004</c:v>
              </c:pt>
              <c:pt idx="132">
                <c:v>6.1289999999999996</c:v>
              </c:pt>
              <c:pt idx="133">
                <c:v>6.4509999999999996</c:v>
              </c:pt>
              <c:pt idx="134">
                <c:v>7.0469999999999997</c:v>
              </c:pt>
              <c:pt idx="135">
                <c:v>6.98</c:v>
              </c:pt>
              <c:pt idx="136">
                <c:v>7.0359999999999996</c:v>
              </c:pt>
              <c:pt idx="137">
                <c:v>7.0720000000000001</c:v>
              </c:pt>
              <c:pt idx="138">
                <c:v>7.2770000000000001</c:v>
              </c:pt>
              <c:pt idx="139">
                <c:v>7.2149999999999999</c:v>
              </c:pt>
              <c:pt idx="140">
                <c:v>7.36</c:v>
              </c:pt>
              <c:pt idx="141">
                <c:v>7.843</c:v>
              </c:pt>
              <c:pt idx="142">
                <c:v>8.0470000000000006</c:v>
              </c:pt>
              <c:pt idx="143">
                <c:v>7.8529999999999998</c:v>
              </c:pt>
              <c:pt idx="144">
                <c:v>7.8920000000000003</c:v>
              </c:pt>
              <c:pt idx="145">
                <c:v>7.8239999999999998</c:v>
              </c:pt>
              <c:pt idx="146">
                <c:v>8.4510000000000005</c:v>
              </c:pt>
              <c:pt idx="147">
                <c:v>8.3510000000000009</c:v>
              </c:pt>
              <c:pt idx="148">
                <c:v>8.5510000000000002</c:v>
              </c:pt>
              <c:pt idx="149">
                <c:v>8.8650000000000002</c:v>
              </c:pt>
              <c:pt idx="150">
                <c:v>9.4380000000000006</c:v>
              </c:pt>
              <c:pt idx="151">
                <c:v>9.1050000000000004</c:v>
              </c:pt>
              <c:pt idx="152">
                <c:v>9.4220000000000006</c:v>
              </c:pt>
              <c:pt idx="153">
                <c:v>9.6170000000000009</c:v>
              </c:pt>
              <c:pt idx="154">
                <c:v>9.2739999999999991</c:v>
              </c:pt>
              <c:pt idx="155">
                <c:v>9.3249999999999993</c:v>
              </c:pt>
              <c:pt idx="156">
                <c:v>8.8190000000000008</c:v>
              </c:pt>
              <c:pt idx="157">
                <c:v>8.968</c:v>
              </c:pt>
              <c:pt idx="158">
                <c:v>9.0380000000000003</c:v>
              </c:pt>
              <c:pt idx="159">
                <c:v>9.1910000000000007</c:v>
              </c:pt>
              <c:pt idx="160">
                <c:v>9.9710000000000001</c:v>
              </c:pt>
              <c:pt idx="161">
                <c:v>10.054</c:v>
              </c:pt>
              <c:pt idx="162">
                <c:v>9.7390000000000008</c:v>
              </c:pt>
              <c:pt idx="163">
                <c:v>9.6129999999999995</c:v>
              </c:pt>
              <c:pt idx="164">
                <c:v>9.8350000000000009</c:v>
              </c:pt>
              <c:pt idx="165">
                <c:v>10.137</c:v>
              </c:pt>
              <c:pt idx="166">
                <c:v>9.6069999999999993</c:v>
              </c:pt>
              <c:pt idx="167">
                <c:v>9.141</c:v>
              </c:pt>
              <c:pt idx="168">
                <c:v>9.0500000000000007</c:v>
              </c:pt>
              <c:pt idx="169">
                <c:v>9.2680000000000007</c:v>
              </c:pt>
              <c:pt idx="170">
                <c:v>9.6959999999999997</c:v>
              </c:pt>
              <c:pt idx="171">
                <c:v>10.073</c:v>
              </c:pt>
              <c:pt idx="172">
                <c:v>10.048999999999999</c:v>
              </c:pt>
              <c:pt idx="173">
                <c:v>9.8160000000000007</c:v>
              </c:pt>
              <c:pt idx="174">
                <c:v>9.3629999999999995</c:v>
              </c:pt>
              <c:pt idx="175">
                <c:v>9.0340000000000007</c:v>
              </c:pt>
              <c:pt idx="176">
                <c:v>8.7609999999999992</c:v>
              </c:pt>
              <c:pt idx="177" formatCode="0.00">
                <c:v>9.0890000000000004</c:v>
              </c:pt>
              <c:pt idx="178" formatCode="0.00">
                <c:v>9.0310000000000006</c:v>
              </c:pt>
              <c:pt idx="179" formatCode="0.00">
                <c:v>8.9060000000000006</c:v>
              </c:pt>
              <c:pt idx="180" formatCode="0.00">
                <c:v>9.0570000000000004</c:v>
              </c:pt>
              <c:pt idx="181" formatCode="0.00">
                <c:v>9.0990000000000002</c:v>
              </c:pt>
            </c:numLit>
          </c:val>
          <c:smooth val="0"/>
          <c:extLst>
            <c:ext xmlns:c16="http://schemas.microsoft.com/office/drawing/2014/chart" uri="{C3380CC4-5D6E-409C-BE32-E72D297353CC}">
              <c16:uniqueId val="{00000001-F8C3-496D-9831-E5105C5557FE}"/>
            </c:ext>
          </c:extLst>
        </c:ser>
        <c:dLbls>
          <c:showLegendKey val="0"/>
          <c:showVal val="0"/>
          <c:showCatName val="0"/>
          <c:showSerName val="0"/>
          <c:showPercent val="0"/>
          <c:showBubbleSize val="0"/>
        </c:dLbls>
        <c:smooth val="0"/>
        <c:axId val="259347200"/>
        <c:axId val="259349120"/>
      </c:lineChart>
      <c:dateAx>
        <c:axId val="25934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9349120"/>
        <c:crosses val="autoZero"/>
        <c:auto val="0"/>
        <c:lblOffset val="100"/>
        <c:baseTimeUnit val="months"/>
        <c:majorUnit val="2"/>
        <c:majorTimeUnit val="years"/>
      </c:dateAx>
      <c:valAx>
        <c:axId val="259349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93472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Fin!$W$5:$Z$5</c:f>
          <c:strCache>
            <c:ptCount val="4"/>
            <c:pt idx="0">
              <c:v>Other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Fin!$W$6</c:f>
              <c:strCache>
                <c:ptCount val="1"/>
                <c:pt idx="0">
                  <c:v>Overnight FX</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6.8879999999999999</c:v>
              </c:pt>
              <c:pt idx="1">
                <c:v>6.7907000000000002</c:v>
              </c:pt>
              <c:pt idx="2">
                <c:v>7.0801999999999996</c:v>
              </c:pt>
              <c:pt idx="3">
                <c:v>6.5133000000000001</c:v>
              </c:pt>
              <c:pt idx="4">
                <c:v>6.2319000000000004</c:v>
              </c:pt>
              <c:pt idx="5">
                <c:v>6.4908000000000001</c:v>
              </c:pt>
              <c:pt idx="6">
                <c:v>6.5486000000000004</c:v>
              </c:pt>
              <c:pt idx="7">
                <c:v>6.4817999999999998</c:v>
              </c:pt>
              <c:pt idx="8">
                <c:v>6.1576000000000004</c:v>
              </c:pt>
              <c:pt idx="9">
                <c:v>6.0255999999999998</c:v>
              </c:pt>
              <c:pt idx="10">
                <c:v>5.7755999999999998</c:v>
              </c:pt>
              <c:pt idx="11">
                <c:v>5.6890000000000001</c:v>
              </c:pt>
              <c:pt idx="12">
                <c:v>5.3255999999999997</c:v>
              </c:pt>
              <c:pt idx="13">
                <c:v>5.1676000000000002</c:v>
              </c:pt>
              <c:pt idx="14">
                <c:v>5.4497</c:v>
              </c:pt>
              <c:pt idx="15">
                <c:v>5.3263999999999996</c:v>
              </c:pt>
              <c:pt idx="16">
                <c:v>5.1077000000000004</c:v>
              </c:pt>
              <c:pt idx="17">
                <c:v>5.4282000000000004</c:v>
              </c:pt>
              <c:pt idx="18">
                <c:v>5.2514000000000003</c:v>
              </c:pt>
              <c:pt idx="19">
                <c:v>5.5910000000000002</c:v>
              </c:pt>
              <c:pt idx="20">
                <c:v>5.3338999999999999</c:v>
              </c:pt>
              <c:pt idx="21">
                <c:v>5.3564999999999996</c:v>
              </c:pt>
              <c:pt idx="22">
                <c:v>5.1055000000000001</c:v>
              </c:pt>
              <c:pt idx="23">
                <c:v>6.3564999999999996</c:v>
              </c:pt>
              <c:pt idx="24">
                <c:v>5.8192000000000004</c:v>
              </c:pt>
              <c:pt idx="25">
                <c:v>5.0449999999999999</c:v>
              </c:pt>
              <c:pt idx="26">
                <c:v>5.3887</c:v>
              </c:pt>
              <c:pt idx="27">
                <c:v>5.4541000000000004</c:v>
              </c:pt>
              <c:pt idx="28">
                <c:v>5.2958999999999996</c:v>
              </c:pt>
              <c:pt idx="29">
                <c:v>5.5978000000000003</c:v>
              </c:pt>
              <c:pt idx="30">
                <c:v>5.2110000000000003</c:v>
              </c:pt>
              <c:pt idx="31">
                <c:v>5.0972</c:v>
              </c:pt>
              <c:pt idx="32">
                <c:v>4.7610000000000001</c:v>
              </c:pt>
              <c:pt idx="33">
                <c:v>4.8421000000000003</c:v>
              </c:pt>
              <c:pt idx="34">
                <c:v>4.5625</c:v>
              </c:pt>
              <c:pt idx="35">
                <c:v>4.9522000000000004</c:v>
              </c:pt>
              <c:pt idx="36">
                <c:v>4.7248000000000001</c:v>
              </c:pt>
              <c:pt idx="37">
                <c:v>5.0289999999999999</c:v>
              </c:pt>
              <c:pt idx="38">
                <c:v>4.9850000000000003</c:v>
              </c:pt>
              <c:pt idx="39">
                <c:v>4.9825999999999997</c:v>
              </c:pt>
              <c:pt idx="40">
                <c:v>5.0670000000000002</c:v>
              </c:pt>
              <c:pt idx="41">
                <c:v>5.0091000000000001</c:v>
              </c:pt>
              <c:pt idx="42">
                <c:v>4.9912999999999998</c:v>
              </c:pt>
              <c:pt idx="43">
                <c:v>5.0674000000000001</c:v>
              </c:pt>
              <c:pt idx="44">
                <c:v>4.9635999999999996</c:v>
              </c:pt>
              <c:pt idx="45">
                <c:v>4.8014999999999999</c:v>
              </c:pt>
              <c:pt idx="46">
                <c:v>4.5949</c:v>
              </c:pt>
              <c:pt idx="47">
                <c:v>5.2995999999999999</c:v>
              </c:pt>
              <c:pt idx="48">
                <c:v>4.8219000000000003</c:v>
              </c:pt>
              <c:pt idx="49">
                <c:v>5.3411</c:v>
              </c:pt>
              <c:pt idx="50">
                <c:v>5.5067000000000004</c:v>
              </c:pt>
              <c:pt idx="51">
                <c:v>5.5491000000000001</c:v>
              </c:pt>
              <c:pt idx="52">
                <c:v>5.4882</c:v>
              </c:pt>
              <c:pt idx="53">
                <c:v>5.7695999999999996</c:v>
              </c:pt>
              <c:pt idx="54">
                <c:v>5.7507999999999999</c:v>
              </c:pt>
              <c:pt idx="55">
                <c:v>5.6001000000000003</c:v>
              </c:pt>
              <c:pt idx="56">
                <c:v>5.4516</c:v>
              </c:pt>
              <c:pt idx="57">
                <c:v>5.6586999999999996</c:v>
              </c:pt>
              <c:pt idx="58">
                <c:v>5.1535000000000002</c:v>
              </c:pt>
              <c:pt idx="59">
                <c:v>5.4245999999999999</c:v>
              </c:pt>
              <c:pt idx="60">
                <c:v>5.2057000000000002</c:v>
              </c:pt>
              <c:pt idx="61">
                <c:v>5.6306000000000003</c:v>
              </c:pt>
              <c:pt idx="62">
                <c:v>5.9733999999999998</c:v>
              </c:pt>
              <c:pt idx="63">
                <c:v>6.0759999999999996</c:v>
              </c:pt>
              <c:pt idx="64">
                <c:v>5.8625999999999996</c:v>
              </c:pt>
              <c:pt idx="65">
                <c:v>6.4241999999999999</c:v>
              </c:pt>
              <c:pt idx="66">
                <c:v>6.2313000000000001</c:v>
              </c:pt>
              <c:pt idx="67">
                <c:v>6.2168000000000001</c:v>
              </c:pt>
              <c:pt idx="68">
                <c:v>5.8745000000000003</c:v>
              </c:pt>
              <c:pt idx="69">
                <c:v>6.0244</c:v>
              </c:pt>
              <c:pt idx="70">
                <c:v>5.6420000000000003</c:v>
              </c:pt>
              <c:pt idx="71">
                <c:v>6.4546999999999999</c:v>
              </c:pt>
              <c:pt idx="72">
                <c:v>5.6731999999999996</c:v>
              </c:pt>
              <c:pt idx="73">
                <c:v>6.8704999999999998</c:v>
              </c:pt>
              <c:pt idx="74">
                <c:v>7.327</c:v>
              </c:pt>
              <c:pt idx="75">
                <c:v>7.5918000000000001</c:v>
              </c:pt>
              <c:pt idx="76">
                <c:v>7.3822999999999999</c:v>
              </c:pt>
              <c:pt idx="77">
                <c:v>7.5354999999999999</c:v>
              </c:pt>
              <c:pt idx="78">
                <c:v>6.8324999999999996</c:v>
              </c:pt>
              <c:pt idx="79">
                <c:v>7.2747999999999999</c:v>
              </c:pt>
              <c:pt idx="80">
                <c:v>6.9371</c:v>
              </c:pt>
              <c:pt idx="81">
                <c:v>6.9424000000000001</c:v>
              </c:pt>
              <c:pt idx="82">
                <c:v>6.6767000000000003</c:v>
              </c:pt>
              <c:pt idx="83">
                <c:v>6.859</c:v>
              </c:pt>
              <c:pt idx="84">
                <c:v>6.9042000000000003</c:v>
              </c:pt>
              <c:pt idx="85">
                <c:v>6.6146000000000003</c:v>
              </c:pt>
              <c:pt idx="86">
                <c:v>7.0716000000000001</c:v>
              </c:pt>
              <c:pt idx="87">
                <c:v>7.1689999999999996</c:v>
              </c:pt>
              <c:pt idx="88">
                <c:v>7.2796000000000003</c:v>
              </c:pt>
              <c:pt idx="89">
                <c:v>7.5145</c:v>
              </c:pt>
              <c:pt idx="90">
                <c:v>7.2038000000000002</c:v>
              </c:pt>
              <c:pt idx="91">
                <c:v>6.2263999999999999</c:v>
              </c:pt>
              <c:pt idx="92">
                <c:v>6.6348000000000003</c:v>
              </c:pt>
              <c:pt idx="93">
                <c:v>7.2328000000000001</c:v>
              </c:pt>
              <c:pt idx="94">
                <c:v>6.9690000000000003</c:v>
              </c:pt>
              <c:pt idx="95">
                <c:v>7.2019000000000002</c:v>
              </c:pt>
              <c:pt idx="96">
                <c:v>6.9305000000000003</c:v>
              </c:pt>
              <c:pt idx="97">
                <c:v>6.6405000000000003</c:v>
              </c:pt>
              <c:pt idx="98">
                <c:v>6.7866999999999997</c:v>
              </c:pt>
              <c:pt idx="99">
                <c:v>6.9413</c:v>
              </c:pt>
              <c:pt idx="100">
                <c:v>6.3079000000000001</c:v>
              </c:pt>
              <c:pt idx="101">
                <c:v>6.5206999999999997</c:v>
              </c:pt>
              <c:pt idx="102">
                <c:v>6.5778999999999996</c:v>
              </c:pt>
              <c:pt idx="103">
                <c:v>6.7670000000000003</c:v>
              </c:pt>
              <c:pt idx="104">
                <c:v>6.4997999999999996</c:v>
              </c:pt>
              <c:pt idx="105">
                <c:v>6.4096000000000002</c:v>
              </c:pt>
              <c:pt idx="106">
                <c:v>6.0430999999999999</c:v>
              </c:pt>
              <c:pt idx="107">
                <c:v>6.6120000000000001</c:v>
              </c:pt>
              <c:pt idx="108">
                <c:v>6.2906000000000004</c:v>
              </c:pt>
              <c:pt idx="109">
                <c:v>6.2516999999999996</c:v>
              </c:pt>
              <c:pt idx="110">
                <c:v>6.7934999999999999</c:v>
              </c:pt>
              <c:pt idx="111">
                <c:v>6.7478999999999996</c:v>
              </c:pt>
              <c:pt idx="112">
                <c:v>6.5385999999999997</c:v>
              </c:pt>
              <c:pt idx="113">
                <c:v>7.0025000000000004</c:v>
              </c:pt>
              <c:pt idx="114">
                <c:v>6.6788999999999996</c:v>
              </c:pt>
              <c:pt idx="115">
                <c:v>6.7596999999999996</c:v>
              </c:pt>
              <c:pt idx="116">
                <c:v>6.4420000000000002</c:v>
              </c:pt>
              <c:pt idx="117">
                <c:v>6.3038999999999996</c:v>
              </c:pt>
              <c:pt idx="118">
                <c:v>6.2115</c:v>
              </c:pt>
              <c:pt idx="119">
                <c:v>6.4066000000000001</c:v>
              </c:pt>
              <c:pt idx="120">
                <c:v>6.2742000000000004</c:v>
              </c:pt>
              <c:pt idx="121">
                <c:v>6.5263</c:v>
              </c:pt>
              <c:pt idx="122">
                <c:v>6.1775000000000002</c:v>
              </c:pt>
              <c:pt idx="123">
                <c:v>4.1212999999999997</c:v>
              </c:pt>
              <c:pt idx="124">
                <c:v>3.9847999999999999</c:v>
              </c:pt>
              <c:pt idx="125">
                <c:v>4.0046999999999997</c:v>
              </c:pt>
              <c:pt idx="126">
                <c:v>3.8087</c:v>
              </c:pt>
              <c:pt idx="127">
                <c:v>4.3460000000000001</c:v>
              </c:pt>
              <c:pt idx="128">
                <c:v>3.9430999999999998</c:v>
              </c:pt>
              <c:pt idx="129">
                <c:v>3.5185</c:v>
              </c:pt>
              <c:pt idx="130">
                <c:v>3.7942999999999998</c:v>
              </c:pt>
              <c:pt idx="131">
                <c:v>4.2512999999999996</c:v>
              </c:pt>
              <c:pt idx="132">
                <c:v>4.8208000000000002</c:v>
              </c:pt>
              <c:pt idx="133">
                <c:v>3.8410000000000002</c:v>
              </c:pt>
              <c:pt idx="134">
                <c:v>3.9209000000000001</c:v>
              </c:pt>
              <c:pt idx="135">
                <c:v>4.5476999999999999</c:v>
              </c:pt>
              <c:pt idx="136">
                <c:v>4.5004999999999997</c:v>
              </c:pt>
              <c:pt idx="137">
                <c:v>3.6779000000000002</c:v>
              </c:pt>
              <c:pt idx="138">
                <c:v>3.5390999999999999</c:v>
              </c:pt>
              <c:pt idx="139">
                <c:v>5.6482000000000001</c:v>
              </c:pt>
              <c:pt idx="140">
                <c:v>4.6163999999999996</c:v>
              </c:pt>
              <c:pt idx="141">
                <c:v>3.5905</c:v>
              </c:pt>
              <c:pt idx="142">
                <c:v>3.9906000000000001</c:v>
              </c:pt>
              <c:pt idx="143">
                <c:v>5.0826000000000002</c:v>
              </c:pt>
              <c:pt idx="144">
                <c:v>4.8619000000000003</c:v>
              </c:pt>
              <c:pt idx="145">
                <c:v>3.8298000000000001</c:v>
              </c:pt>
              <c:pt idx="146">
                <c:v>4.4301000000000004</c:v>
              </c:pt>
              <c:pt idx="147">
                <c:v>4.1779000000000002</c:v>
              </c:pt>
              <c:pt idx="148">
                <c:v>5.0414000000000003</c:v>
              </c:pt>
              <c:pt idx="149">
                <c:v>4.9405000000000001</c:v>
              </c:pt>
              <c:pt idx="150">
                <c:v>5.6375999999999999</c:v>
              </c:pt>
              <c:pt idx="151">
                <c:v>5.5956000000000001</c:v>
              </c:pt>
              <c:pt idx="152">
                <c:v>5.7750000000000004</c:v>
              </c:pt>
              <c:pt idx="153">
                <c:v>5.8369999999999997</c:v>
              </c:pt>
              <c:pt idx="154">
                <c:v>6.4447000000000001</c:v>
              </c:pt>
              <c:pt idx="155">
                <c:v>7.157</c:v>
              </c:pt>
              <c:pt idx="156">
                <c:v>6.9709000000000003</c:v>
              </c:pt>
              <c:pt idx="157">
                <c:v>7.3695000000000004</c:v>
              </c:pt>
              <c:pt idx="158">
                <c:v>7.4555999999999996</c:v>
              </c:pt>
              <c:pt idx="159">
                <c:v>8.0425000000000004</c:v>
              </c:pt>
              <c:pt idx="160">
                <c:v>7.9861000000000004</c:v>
              </c:pt>
              <c:pt idx="161">
                <c:v>8.5586000000000002</c:v>
              </c:pt>
              <c:pt idx="162">
                <c:v>8.5410000000000004</c:v>
              </c:pt>
              <c:pt idx="163">
                <c:v>8.5399999999999991</c:v>
              </c:pt>
              <c:pt idx="164">
                <c:v>8.3928999999999991</c:v>
              </c:pt>
              <c:pt idx="165">
                <c:v>8.2664000000000009</c:v>
              </c:pt>
              <c:pt idx="166">
                <c:v>8.2398000000000007</c:v>
              </c:pt>
              <c:pt idx="167">
                <c:v>8.452</c:v>
              </c:pt>
              <c:pt idx="168">
                <c:v>8.2776999999999994</c:v>
              </c:pt>
              <c:pt idx="169">
                <c:v>8.4709000000000003</c:v>
              </c:pt>
              <c:pt idx="170">
                <c:v>8.1504999999999992</c:v>
              </c:pt>
              <c:pt idx="171">
                <c:v>8.016</c:v>
              </c:pt>
              <c:pt idx="172">
                <c:v>8.1494999999999997</c:v>
              </c:pt>
              <c:pt idx="173">
                <c:v>8.1560000000000006</c:v>
              </c:pt>
              <c:pt idx="174">
                <c:v>8.3109000000000002</c:v>
              </c:pt>
              <c:pt idx="175">
                <c:v>8.3595000000000006</c:v>
              </c:pt>
              <c:pt idx="176">
                <c:v>8.1234000000000002</c:v>
              </c:pt>
              <c:pt idx="177" formatCode="0.00">
                <c:v>7.8966000000000003</c:v>
              </c:pt>
              <c:pt idx="178" formatCode="0.00">
                <c:v>7.8883000000000001</c:v>
              </c:pt>
              <c:pt idx="179" formatCode="0.00">
                <c:v>7.6966000000000001</c:v>
              </c:pt>
              <c:pt idx="180" formatCode="0.00">
                <c:v>7.7203999999999997</c:v>
              </c:pt>
              <c:pt idx="181" formatCode="0.00">
                <c:v>7.2884000000000002</c:v>
              </c:pt>
            </c:numLit>
          </c:val>
          <c:smooth val="0"/>
          <c:extLst>
            <c:ext xmlns:c16="http://schemas.microsoft.com/office/drawing/2014/chart" uri="{C3380CC4-5D6E-409C-BE32-E72D297353CC}">
              <c16:uniqueId val="{00000000-C246-43C0-BE55-066BC00F81E9}"/>
            </c:ext>
          </c:extLst>
        </c:ser>
        <c:ser>
          <c:idx val="1"/>
          <c:order val="1"/>
          <c:tx>
            <c:strRef>
              <c:f>Fin!$X$6</c:f>
              <c:strCache>
                <c:ptCount val="1"/>
                <c:pt idx="0">
                  <c:v>Sabor</c:v>
                </c:pt>
              </c:strCache>
            </c:strRef>
          </c:tx>
          <c:spPr>
            <a:ln w="25400">
              <a:solidFill>
                <a:srgbClr val="FF790F"/>
              </a:solidFill>
              <a:prstDash val="solid"/>
            </a:ln>
          </c:spPr>
          <c:marker>
            <c:symbol val="none"/>
          </c:marker>
          <c:val>
            <c:numLit>
              <c:formatCode>General</c:formatCode>
              <c:ptCount val="191"/>
              <c:pt idx="0">
                <c:v>6.7794999999999996</c:v>
              </c:pt>
              <c:pt idx="1">
                <c:v>6.7634999999999996</c:v>
              </c:pt>
              <c:pt idx="2">
                <c:v>6.7051999999999996</c:v>
              </c:pt>
              <c:pt idx="3">
                <c:v>6.2794999999999996</c:v>
              </c:pt>
              <c:pt idx="4">
                <c:v>6.2662000000000004</c:v>
              </c:pt>
              <c:pt idx="5">
                <c:v>6.2659000000000002</c:v>
              </c:pt>
              <c:pt idx="6">
                <c:v>6.2622999999999998</c:v>
              </c:pt>
              <c:pt idx="7">
                <c:v>6.2655000000000003</c:v>
              </c:pt>
              <c:pt idx="8">
                <c:v>5.9423000000000004</c:v>
              </c:pt>
              <c:pt idx="9">
                <c:v>5.7756999999999996</c:v>
              </c:pt>
              <c:pt idx="10">
                <c:v>5.6223000000000001</c:v>
              </c:pt>
              <c:pt idx="11">
                <c:v>5.3042999999999996</c:v>
              </c:pt>
              <c:pt idx="12">
                <c:v>5.2923999999999998</c:v>
              </c:pt>
              <c:pt idx="13">
                <c:v>5.2854999999999999</c:v>
              </c:pt>
              <c:pt idx="14">
                <c:v>5.2678000000000003</c:v>
              </c:pt>
              <c:pt idx="15">
                <c:v>5.2751999999999999</c:v>
              </c:pt>
              <c:pt idx="16">
                <c:v>5.28</c:v>
              </c:pt>
              <c:pt idx="17">
                <c:v>5.2831999999999999</c:v>
              </c:pt>
              <c:pt idx="18">
                <c:v>5.2743000000000002</c:v>
              </c:pt>
              <c:pt idx="19">
                <c:v>5.2847999999999997</c:v>
              </c:pt>
              <c:pt idx="20">
                <c:v>5.2881999999999998</c:v>
              </c:pt>
              <c:pt idx="21">
                <c:v>5.2995000000000001</c:v>
              </c:pt>
              <c:pt idx="22">
                <c:v>5.3018000000000001</c:v>
              </c:pt>
              <c:pt idx="23">
                <c:v>5.3409000000000004</c:v>
              </c:pt>
              <c:pt idx="24">
                <c:v>5.3235999999999999</c:v>
              </c:pt>
              <c:pt idx="25">
                <c:v>5.2794999999999996</c:v>
              </c:pt>
              <c:pt idx="26">
                <c:v>5.2845000000000004</c:v>
              </c:pt>
              <c:pt idx="27">
                <c:v>5.2827999999999999</c:v>
              </c:pt>
              <c:pt idx="28">
                <c:v>5.2866999999999997</c:v>
              </c:pt>
              <c:pt idx="29">
                <c:v>5.2930000000000001</c:v>
              </c:pt>
              <c:pt idx="30">
                <c:v>5.1212999999999997</c:v>
              </c:pt>
              <c:pt idx="31">
                <c:v>4.8164999999999996</c:v>
              </c:pt>
              <c:pt idx="32">
                <c:v>4.7906000000000004</c:v>
              </c:pt>
              <c:pt idx="33">
                <c:v>4.7873999999999999</c:v>
              </c:pt>
              <c:pt idx="34">
                <c:v>4.7824999999999998</c:v>
              </c:pt>
              <c:pt idx="35">
                <c:v>4.7765000000000004</c:v>
              </c:pt>
              <c:pt idx="36">
                <c:v>4.7557999999999998</c:v>
              </c:pt>
              <c:pt idx="37">
                <c:v>4.742</c:v>
              </c:pt>
              <c:pt idx="38">
                <c:v>4.7647000000000004</c:v>
              </c:pt>
              <c:pt idx="39">
                <c:v>4.7617000000000003</c:v>
              </c:pt>
              <c:pt idx="40">
                <c:v>4.7626999999999997</c:v>
              </c:pt>
              <c:pt idx="41">
                <c:v>4.7965999999999998</c:v>
              </c:pt>
              <c:pt idx="42">
                <c:v>4.8148</c:v>
              </c:pt>
              <c:pt idx="43">
                <c:v>4.8185000000000002</c:v>
              </c:pt>
              <c:pt idx="44">
                <c:v>4.8112000000000004</c:v>
              </c:pt>
              <c:pt idx="45">
                <c:v>4.8087</c:v>
              </c:pt>
              <c:pt idx="46">
                <c:v>4.8297999999999996</c:v>
              </c:pt>
              <c:pt idx="47">
                <c:v>4.8583999999999996</c:v>
              </c:pt>
              <c:pt idx="48">
                <c:v>4.8818000000000001</c:v>
              </c:pt>
              <c:pt idx="49">
                <c:v>5.3197999999999999</c:v>
              </c:pt>
              <c:pt idx="50">
                <c:v>5.3667999999999996</c:v>
              </c:pt>
              <c:pt idx="51">
                <c:v>5.3776999999999999</c:v>
              </c:pt>
              <c:pt idx="52">
                <c:v>5.3837999999999999</c:v>
              </c:pt>
              <c:pt idx="53">
                <c:v>5.3872</c:v>
              </c:pt>
              <c:pt idx="54">
                <c:v>5.4972000000000003</c:v>
              </c:pt>
              <c:pt idx="55">
                <c:v>5.6387999999999998</c:v>
              </c:pt>
              <c:pt idx="56">
                <c:v>5.6444999999999999</c:v>
              </c:pt>
              <c:pt idx="57">
                <c:v>5.6527000000000003</c:v>
              </c:pt>
              <c:pt idx="58">
                <c:v>5.6513</c:v>
              </c:pt>
              <c:pt idx="59">
                <c:v>5.6452999999999998</c:v>
              </c:pt>
              <c:pt idx="60">
                <c:v>5.6496000000000004</c:v>
              </c:pt>
              <c:pt idx="61">
                <c:v>5.6688999999999998</c:v>
              </c:pt>
              <c:pt idx="62">
                <c:v>5.6824000000000003</c:v>
              </c:pt>
              <c:pt idx="63">
                <c:v>5.6966000000000001</c:v>
              </c:pt>
              <c:pt idx="64">
                <c:v>5.7115</c:v>
              </c:pt>
              <c:pt idx="65">
                <c:v>5.7183999999999999</c:v>
              </c:pt>
              <c:pt idx="66">
                <c:v>5.7427000000000001</c:v>
              </c:pt>
              <c:pt idx="67">
                <c:v>5.9001999999999999</c:v>
              </c:pt>
              <c:pt idx="68">
                <c:v>5.9036</c:v>
              </c:pt>
              <c:pt idx="69">
                <c:v>5.9356999999999998</c:v>
              </c:pt>
              <c:pt idx="70">
                <c:v>6.0183</c:v>
              </c:pt>
              <c:pt idx="71">
                <c:v>6.1974</c:v>
              </c:pt>
              <c:pt idx="72">
                <c:v>6.2149000000000001</c:v>
              </c:pt>
              <c:pt idx="73">
                <c:v>6.6879</c:v>
              </c:pt>
              <c:pt idx="74">
                <c:v>6.7832999999999997</c:v>
              </c:pt>
              <c:pt idx="75">
                <c:v>6.9375</c:v>
              </c:pt>
              <c:pt idx="76">
                <c:v>6.9340000000000002</c:v>
              </c:pt>
              <c:pt idx="77">
                <c:v>6.9284999999999997</c:v>
              </c:pt>
              <c:pt idx="78">
                <c:v>6.9547999999999996</c:v>
              </c:pt>
              <c:pt idx="79">
                <c:v>6.9385000000000003</c:v>
              </c:pt>
              <c:pt idx="80">
                <c:v>6.9684999999999997</c:v>
              </c:pt>
              <c:pt idx="81">
                <c:v>6.9729000000000001</c:v>
              </c:pt>
              <c:pt idx="82">
                <c:v>6.9802</c:v>
              </c:pt>
              <c:pt idx="83">
                <c:v>6.9646999999999997</c:v>
              </c:pt>
              <c:pt idx="84">
                <c:v>6.9482999999999997</c:v>
              </c:pt>
              <c:pt idx="85">
                <c:v>6.9568000000000003</c:v>
              </c:pt>
              <c:pt idx="86">
                <c:v>6.9866999999999999</c:v>
              </c:pt>
              <c:pt idx="87">
                <c:v>6.9821</c:v>
              </c:pt>
              <c:pt idx="88">
                <c:v>6.9949000000000003</c:v>
              </c:pt>
              <c:pt idx="89">
                <c:v>7.0105000000000004</c:v>
              </c:pt>
              <c:pt idx="90">
                <c:v>6.9189999999999996</c:v>
              </c:pt>
              <c:pt idx="91">
                <c:v>6.7419000000000002</c:v>
              </c:pt>
              <c:pt idx="92">
                <c:v>6.7187999999999999</c:v>
              </c:pt>
              <c:pt idx="93">
                <c:v>6.7480000000000002</c:v>
              </c:pt>
              <c:pt idx="94">
                <c:v>6.7104999999999997</c:v>
              </c:pt>
              <c:pt idx="95">
                <c:v>6.7294999999999998</c:v>
              </c:pt>
              <c:pt idx="96">
                <c:v>6.7380000000000004</c:v>
              </c:pt>
              <c:pt idx="97">
                <c:v>6.7488999999999999</c:v>
              </c:pt>
              <c:pt idx="98">
                <c:v>6.7503000000000002</c:v>
              </c:pt>
              <c:pt idx="99">
                <c:v>6.5140000000000002</c:v>
              </c:pt>
              <c:pt idx="100">
                <c:v>6.4943999999999997</c:v>
              </c:pt>
              <c:pt idx="101">
                <c:v>6.4779999999999998</c:v>
              </c:pt>
              <c:pt idx="102">
                <c:v>6.4645000000000001</c:v>
              </c:pt>
              <c:pt idx="103">
                <c:v>6.4889999999999999</c:v>
              </c:pt>
              <c:pt idx="104">
                <c:v>6.4964000000000004</c:v>
              </c:pt>
              <c:pt idx="105">
                <c:v>6.4828000000000001</c:v>
              </c:pt>
              <c:pt idx="106">
                <c:v>6.5303000000000004</c:v>
              </c:pt>
              <c:pt idx="107">
                <c:v>6.7243000000000004</c:v>
              </c:pt>
              <c:pt idx="108">
                <c:v>6.7077999999999998</c:v>
              </c:pt>
              <c:pt idx="109">
                <c:v>6.7222</c:v>
              </c:pt>
              <c:pt idx="110">
                <c:v>6.7394999999999996</c:v>
              </c:pt>
              <c:pt idx="111">
                <c:v>6.7401999999999997</c:v>
              </c:pt>
              <c:pt idx="112">
                <c:v>6.7335000000000003</c:v>
              </c:pt>
              <c:pt idx="113">
                <c:v>6.7411000000000003</c:v>
              </c:pt>
              <c:pt idx="114">
                <c:v>6.6424000000000003</c:v>
              </c:pt>
              <c:pt idx="115">
                <c:v>6.4916999999999998</c:v>
              </c:pt>
              <c:pt idx="116">
                <c:v>6.5117000000000003</c:v>
              </c:pt>
              <c:pt idx="117">
                <c:v>6.5091999999999999</c:v>
              </c:pt>
              <c:pt idx="118">
                <c:v>6.5090000000000003</c:v>
              </c:pt>
              <c:pt idx="119">
                <c:v>6.4992999999999999</c:v>
              </c:pt>
              <c:pt idx="120">
                <c:v>6.4092000000000002</c:v>
              </c:pt>
              <c:pt idx="121">
                <c:v>6.3132000000000001</c:v>
              </c:pt>
              <c:pt idx="122">
                <c:v>6.0015999999999998</c:v>
              </c:pt>
              <c:pt idx="123">
                <c:v>4.7027000000000001</c:v>
              </c:pt>
              <c:pt idx="124">
                <c:v>4.141</c:v>
              </c:pt>
              <c:pt idx="125">
                <c:v>3.8029999999999999</c:v>
              </c:pt>
              <c:pt idx="126">
                <c:v>3.7147000000000001</c:v>
              </c:pt>
              <c:pt idx="127">
                <c:v>3.5413999999999999</c:v>
              </c:pt>
              <c:pt idx="128">
                <c:v>3.5121000000000002</c:v>
              </c:pt>
              <c:pt idx="129">
                <c:v>3.4813000000000001</c:v>
              </c:pt>
              <c:pt idx="130">
                <c:v>3.4784000000000002</c:v>
              </c:pt>
              <c:pt idx="131">
                <c:v>3.4986999999999999</c:v>
              </c:pt>
              <c:pt idx="132">
                <c:v>3.5265</c:v>
              </c:pt>
              <c:pt idx="133">
                <c:v>3.5001000000000002</c:v>
              </c:pt>
              <c:pt idx="134">
                <c:v>3.4901</c:v>
              </c:pt>
              <c:pt idx="135">
                <c:v>3.5093000000000001</c:v>
              </c:pt>
              <c:pt idx="136">
                <c:v>3.5274000000000001</c:v>
              </c:pt>
              <c:pt idx="137">
                <c:v>3.4782000000000002</c:v>
              </c:pt>
              <c:pt idx="138">
                <c:v>3.4670000000000001</c:v>
              </c:pt>
              <c:pt idx="139">
                <c:v>3.5710999999999999</c:v>
              </c:pt>
              <c:pt idx="140">
                <c:v>3.5354000000000001</c:v>
              </c:pt>
              <c:pt idx="141">
                <c:v>3.4762</c:v>
              </c:pt>
              <c:pt idx="142">
                <c:v>3.5829</c:v>
              </c:pt>
              <c:pt idx="143">
                <c:v>3.8123999999999998</c:v>
              </c:pt>
              <c:pt idx="144">
                <c:v>3.8235000000000001</c:v>
              </c:pt>
              <c:pt idx="145">
                <c:v>3.9769999999999999</c:v>
              </c:pt>
              <c:pt idx="146">
                <c:v>4.0551000000000004</c:v>
              </c:pt>
              <c:pt idx="147">
                <c:v>4.2210000000000001</c:v>
              </c:pt>
              <c:pt idx="148">
                <c:v>4.4463999999999997</c:v>
              </c:pt>
              <c:pt idx="149">
                <c:v>4.7415000000000003</c:v>
              </c:pt>
              <c:pt idx="150">
                <c:v>4.9801000000000002</c:v>
              </c:pt>
              <c:pt idx="151">
                <c:v>5.4610000000000003</c:v>
              </c:pt>
              <c:pt idx="152">
                <c:v>5.6607000000000003</c:v>
              </c:pt>
              <c:pt idx="153">
                <c:v>6.1791999999999998</c:v>
              </c:pt>
              <c:pt idx="154">
                <c:v>6.3426999999999998</c:v>
              </c:pt>
              <c:pt idx="155">
                <c:v>6.9634999999999998</c:v>
              </c:pt>
              <c:pt idx="156">
                <c:v>7.0004</c:v>
              </c:pt>
              <c:pt idx="157">
                <c:v>7.2119</c:v>
              </c:pt>
              <c:pt idx="158">
                <c:v>7.2233000000000001</c:v>
              </c:pt>
              <c:pt idx="159">
                <c:v>7.7134</c:v>
              </c:pt>
              <c:pt idx="160">
                <c:v>7.8042999999999996</c:v>
              </c:pt>
              <c:pt idx="161">
                <c:v>8.2187000000000001</c:v>
              </c:pt>
              <c:pt idx="162">
                <c:v>8.2072000000000003</c:v>
              </c:pt>
              <c:pt idx="163">
                <c:v>8.1951000000000001</c:v>
              </c:pt>
              <c:pt idx="164">
                <c:v>8.1858000000000004</c:v>
              </c:pt>
              <c:pt idx="165">
                <c:v>8.1843000000000004</c:v>
              </c:pt>
              <c:pt idx="166">
                <c:v>8.1942000000000004</c:v>
              </c:pt>
              <c:pt idx="167">
                <c:v>8.2170000000000005</c:v>
              </c:pt>
              <c:pt idx="168">
                <c:v>8.2028999999999996</c:v>
              </c:pt>
              <c:pt idx="169">
                <c:v>8.2086000000000006</c:v>
              </c:pt>
              <c:pt idx="170">
                <c:v>8.1917000000000009</c:v>
              </c:pt>
              <c:pt idx="171">
                <c:v>8.1934000000000005</c:v>
              </c:pt>
              <c:pt idx="172">
                <c:v>8.1986000000000008</c:v>
              </c:pt>
              <c:pt idx="173">
                <c:v>8.2017000000000007</c:v>
              </c:pt>
              <c:pt idx="174">
                <c:v>8.2188999999999997</c:v>
              </c:pt>
              <c:pt idx="175">
                <c:v>8.2121999999999993</c:v>
              </c:pt>
              <c:pt idx="176">
                <c:v>8.1272000000000002</c:v>
              </c:pt>
              <c:pt idx="177" formatCode="0.00">
                <c:v>7.9554999999999998</c:v>
              </c:pt>
              <c:pt idx="178" formatCode="0.00">
                <c:v>7.8962000000000003</c:v>
              </c:pt>
              <c:pt idx="179" formatCode="0.00">
                <c:v>7.7285000000000004</c:v>
              </c:pt>
              <c:pt idx="180" formatCode="0.00">
                <c:v>7.7169999999999996</c:v>
              </c:pt>
              <c:pt idx="181" formatCode="0.00">
                <c:v>7.4610000000000003</c:v>
              </c:pt>
            </c:numLit>
          </c:val>
          <c:smooth val="0"/>
          <c:extLst>
            <c:ext xmlns:c16="http://schemas.microsoft.com/office/drawing/2014/chart" uri="{C3380CC4-5D6E-409C-BE32-E72D297353CC}">
              <c16:uniqueId val="{00000001-C246-43C0-BE55-066BC00F81E9}"/>
            </c:ext>
          </c:extLst>
        </c:ser>
        <c:dLbls>
          <c:showLegendKey val="0"/>
          <c:showVal val="0"/>
          <c:showCatName val="0"/>
          <c:showSerName val="0"/>
          <c:showPercent val="0"/>
          <c:showBubbleSize val="0"/>
        </c:dLbls>
        <c:smooth val="0"/>
        <c:axId val="314147584"/>
        <c:axId val="314149504"/>
      </c:lineChart>
      <c:dateAx>
        <c:axId val="314147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149504"/>
        <c:crosses val="autoZero"/>
        <c:auto val="0"/>
        <c:lblOffset val="100"/>
        <c:baseTimeUnit val="months"/>
        <c:majorUnit val="1"/>
        <c:majorTimeUnit val="years"/>
      </c:dateAx>
      <c:valAx>
        <c:axId val="3141495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1475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Fin!$AA$5:$AD$5</c:f>
          <c:strCache>
            <c:ptCount val="4"/>
            <c:pt idx="0">
              <c:v>Government bonds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Fin!$AC$6</c:f>
              <c:strCache>
                <c:ptCount val="1"/>
                <c:pt idx="0">
                  <c:v>10 years+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9.2200000000000006</c:v>
              </c:pt>
              <c:pt idx="1">
                <c:v>9.11</c:v>
              </c:pt>
              <c:pt idx="2">
                <c:v>8.94</c:v>
              </c:pt>
              <c:pt idx="3">
                <c:v>8.75</c:v>
              </c:pt>
              <c:pt idx="4">
                <c:v>8.94</c:v>
              </c:pt>
              <c:pt idx="5">
                <c:v>8.9700000000000006</c:v>
              </c:pt>
              <c:pt idx="6">
                <c:v>8.8000000000000007</c:v>
              </c:pt>
              <c:pt idx="7">
                <c:v>8.1999999999999993</c:v>
              </c:pt>
              <c:pt idx="8">
                <c:v>7.92</c:v>
              </c:pt>
              <c:pt idx="9">
                <c:v>8.0299999999999994</c:v>
              </c:pt>
              <c:pt idx="10">
                <c:v>8.1199999999999992</c:v>
              </c:pt>
              <c:pt idx="11">
                <c:v>8.39</c:v>
              </c:pt>
              <c:pt idx="12">
                <c:v>8.48</c:v>
              </c:pt>
              <c:pt idx="13">
                <c:v>8.6999999999999993</c:v>
              </c:pt>
              <c:pt idx="14">
                <c:v>8.9499999999999993</c:v>
              </c:pt>
              <c:pt idx="15">
                <c:v>8.7100000000000009</c:v>
              </c:pt>
              <c:pt idx="16">
                <c:v>8.57</c:v>
              </c:pt>
              <c:pt idx="17">
                <c:v>8.5</c:v>
              </c:pt>
              <c:pt idx="18">
                <c:v>8.5399999999999991</c:v>
              </c:pt>
              <c:pt idx="19">
                <c:v>8.1300000000000008</c:v>
              </c:pt>
              <c:pt idx="20">
                <c:v>8.2200000000000006</c:v>
              </c:pt>
              <c:pt idx="21">
                <c:v>8.41</c:v>
              </c:pt>
              <c:pt idx="22">
                <c:v>8.4499999999999993</c:v>
              </c:pt>
              <c:pt idx="23">
                <c:v>8.52</c:v>
              </c:pt>
              <c:pt idx="24">
                <c:v>8.44</c:v>
              </c:pt>
              <c:pt idx="25">
                <c:v>8.2200000000000006</c:v>
              </c:pt>
              <c:pt idx="26">
                <c:v>8.3699999999999992</c:v>
              </c:pt>
              <c:pt idx="27">
                <c:v>8.31</c:v>
              </c:pt>
              <c:pt idx="28">
                <c:v>8.26</c:v>
              </c:pt>
              <c:pt idx="29">
                <c:v>8.18</c:v>
              </c:pt>
              <c:pt idx="30">
                <c:v>7.55</c:v>
              </c:pt>
              <c:pt idx="31">
                <c:v>7.46</c:v>
              </c:pt>
              <c:pt idx="32">
                <c:v>7.4</c:v>
              </c:pt>
              <c:pt idx="33">
                <c:v>7.67</c:v>
              </c:pt>
              <c:pt idx="34">
                <c:v>7.63</c:v>
              </c:pt>
              <c:pt idx="35">
                <c:v>7.33</c:v>
              </c:pt>
              <c:pt idx="36">
                <c:v>7.25</c:v>
              </c:pt>
              <c:pt idx="37">
                <c:v>7.28</c:v>
              </c:pt>
              <c:pt idx="38">
                <c:v>7.4</c:v>
              </c:pt>
              <c:pt idx="39">
                <c:v>7.01</c:v>
              </c:pt>
              <c:pt idx="40">
                <c:v>6.9</c:v>
              </c:pt>
              <c:pt idx="41">
                <c:v>7.94</c:v>
              </c:pt>
              <c:pt idx="42">
                <c:v>7.97</c:v>
              </c:pt>
              <c:pt idx="43">
                <c:v>8.35</c:v>
              </c:pt>
              <c:pt idx="44">
                <c:v>8.16</c:v>
              </c:pt>
              <c:pt idx="45">
                <c:v>7.89</c:v>
              </c:pt>
              <c:pt idx="46">
                <c:v>8.18</c:v>
              </c:pt>
              <c:pt idx="47">
                <c:v>8.26</c:v>
              </c:pt>
              <c:pt idx="48">
                <c:v>8.4</c:v>
              </c:pt>
              <c:pt idx="49">
                <c:v>8.66</c:v>
              </c:pt>
              <c:pt idx="50">
                <c:v>8.52</c:v>
              </c:pt>
              <c:pt idx="51">
                <c:v>8.42</c:v>
              </c:pt>
              <c:pt idx="52">
                <c:v>8.18</c:v>
              </c:pt>
              <c:pt idx="53">
                <c:v>8.33</c:v>
              </c:pt>
              <c:pt idx="54">
                <c:v>8.26</c:v>
              </c:pt>
              <c:pt idx="55">
                <c:v>8.23</c:v>
              </c:pt>
              <c:pt idx="56">
                <c:v>8.15</c:v>
              </c:pt>
              <c:pt idx="57">
                <c:v>8.06</c:v>
              </c:pt>
              <c:pt idx="58">
                <c:v>7.85</c:v>
              </c:pt>
              <c:pt idx="59">
                <c:v>7.9</c:v>
              </c:pt>
              <c:pt idx="60">
                <c:v>7.49</c:v>
              </c:pt>
              <c:pt idx="61">
                <c:v>7.49</c:v>
              </c:pt>
              <c:pt idx="62">
                <c:v>7.81</c:v>
              </c:pt>
              <c:pt idx="63">
                <c:v>7.82</c:v>
              </c:pt>
              <c:pt idx="64">
                <c:v>8.07</c:v>
              </c:pt>
              <c:pt idx="65">
                <c:v>8.33</c:v>
              </c:pt>
              <c:pt idx="66">
                <c:v>8.18</c:v>
              </c:pt>
              <c:pt idx="67">
                <c:v>8.26</c:v>
              </c:pt>
              <c:pt idx="68">
                <c:v>8.4600000000000009</c:v>
              </c:pt>
              <c:pt idx="69">
                <c:v>8.27</c:v>
              </c:pt>
              <c:pt idx="70">
                <c:v>8.49</c:v>
              </c:pt>
              <c:pt idx="71">
                <c:v>9.25</c:v>
              </c:pt>
              <c:pt idx="72">
                <c:v>9.64</c:v>
              </c:pt>
              <c:pt idx="73">
                <c:v>9.23</c:v>
              </c:pt>
              <c:pt idx="74">
                <c:v>9.26</c:v>
              </c:pt>
              <c:pt idx="75">
                <c:v>9.06</c:v>
              </c:pt>
              <c:pt idx="76">
                <c:v>9.27</c:v>
              </c:pt>
              <c:pt idx="77">
                <c:v>9.07</c:v>
              </c:pt>
              <c:pt idx="78">
                <c:v>8.73</c:v>
              </c:pt>
              <c:pt idx="79">
                <c:v>8.61</c:v>
              </c:pt>
              <c:pt idx="80">
                <c:v>8.68</c:v>
              </c:pt>
              <c:pt idx="81">
                <c:v>8.77</c:v>
              </c:pt>
              <c:pt idx="82">
                <c:v>8.9</c:v>
              </c:pt>
              <c:pt idx="83">
                <c:v>8.9600000000000009</c:v>
              </c:pt>
              <c:pt idx="84">
                <c:v>8.77</c:v>
              </c:pt>
              <c:pt idx="85">
                <c:v>8.75</c:v>
              </c:pt>
              <c:pt idx="86">
                <c:v>8.61</c:v>
              </c:pt>
              <c:pt idx="87">
                <c:v>8.83</c:v>
              </c:pt>
              <c:pt idx="88">
                <c:v>8.65</c:v>
              </c:pt>
              <c:pt idx="89">
                <c:v>9.02</c:v>
              </c:pt>
              <c:pt idx="90">
                <c:v>9.2200000000000006</c:v>
              </c:pt>
              <c:pt idx="91">
                <c:v>9.1199999999999992</c:v>
              </c:pt>
              <c:pt idx="92">
                <c:v>9.02</c:v>
              </c:pt>
              <c:pt idx="93">
                <c:v>9.36</c:v>
              </c:pt>
              <c:pt idx="94">
                <c:v>9.77</c:v>
              </c:pt>
              <c:pt idx="95">
                <c:v>9.48</c:v>
              </c:pt>
              <c:pt idx="96">
                <c:v>9.08</c:v>
              </c:pt>
              <c:pt idx="97">
                <c:v>8.75</c:v>
              </c:pt>
              <c:pt idx="98">
                <c:v>8.49</c:v>
              </c:pt>
              <c:pt idx="99">
                <c:v>8.48</c:v>
              </c:pt>
              <c:pt idx="100">
                <c:v>8.82</c:v>
              </c:pt>
              <c:pt idx="101">
                <c:v>9.2899999999999991</c:v>
              </c:pt>
              <c:pt idx="102">
                <c:v>9.09</c:v>
              </c:pt>
              <c:pt idx="103">
                <c:v>9.27</c:v>
              </c:pt>
              <c:pt idx="104">
                <c:v>9.52</c:v>
              </c:pt>
              <c:pt idx="105">
                <c:v>9.6199999999999992</c:v>
              </c:pt>
              <c:pt idx="106">
                <c:v>9.5500000000000007</c:v>
              </c:pt>
              <c:pt idx="107">
                <c:v>9.5399999999999991</c:v>
              </c:pt>
              <c:pt idx="108">
                <c:v>9.3000000000000007</c:v>
              </c:pt>
              <c:pt idx="109">
                <c:v>9.26</c:v>
              </c:pt>
              <c:pt idx="110">
                <c:v>9.24</c:v>
              </c:pt>
              <c:pt idx="111">
                <c:v>9.06</c:v>
              </c:pt>
              <c:pt idx="112">
                <c:v>9.1</c:v>
              </c:pt>
              <c:pt idx="113">
                <c:v>9.0299999999999994</c:v>
              </c:pt>
              <c:pt idx="114">
                <c:v>8.7799999999999994</c:v>
              </c:pt>
              <c:pt idx="115">
                <c:v>9.0299999999999994</c:v>
              </c:pt>
              <c:pt idx="116">
                <c:v>8.9</c:v>
              </c:pt>
              <c:pt idx="117">
                <c:v>8.93</c:v>
              </c:pt>
              <c:pt idx="118">
                <c:v>9.1300000000000008</c:v>
              </c:pt>
              <c:pt idx="119">
                <c:v>9.11</c:v>
              </c:pt>
              <c:pt idx="120">
                <c:v>9.02</c:v>
              </c:pt>
              <c:pt idx="121">
                <c:v>8.93</c:v>
              </c:pt>
              <c:pt idx="122">
                <c:v>10.85</c:v>
              </c:pt>
              <c:pt idx="123">
                <c:v>11.25</c:v>
              </c:pt>
              <c:pt idx="124">
                <c:v>10.11</c:v>
              </c:pt>
              <c:pt idx="125">
                <c:v>9.9600000000000009</c:v>
              </c:pt>
              <c:pt idx="126">
                <c:v>10.27</c:v>
              </c:pt>
              <c:pt idx="127">
                <c:v>10.19</c:v>
              </c:pt>
              <c:pt idx="128">
                <c:v>10.220000000000001</c:v>
              </c:pt>
              <c:pt idx="129">
                <c:v>10.39</c:v>
              </c:pt>
              <c:pt idx="130">
                <c:v>9.9700000000000006</c:v>
              </c:pt>
              <c:pt idx="131">
                <c:v>9.7799999999999994</c:v>
              </c:pt>
              <c:pt idx="132">
                <c:v>9.7100000000000009</c:v>
              </c:pt>
              <c:pt idx="133">
                <c:v>9.5</c:v>
              </c:pt>
              <c:pt idx="134">
                <c:v>10.09</c:v>
              </c:pt>
              <c:pt idx="135">
                <c:v>10.06</c:v>
              </c:pt>
              <c:pt idx="136">
                <c:v>9.82</c:v>
              </c:pt>
              <c:pt idx="137">
                <c:v>9.52</c:v>
              </c:pt>
              <c:pt idx="138">
                <c:v>9.6199999999999992</c:v>
              </c:pt>
              <c:pt idx="139">
                <c:v>9.57</c:v>
              </c:pt>
              <c:pt idx="140">
                <c:v>9.6300000000000008</c:v>
              </c:pt>
              <c:pt idx="141">
                <c:v>10.06</c:v>
              </c:pt>
              <c:pt idx="142">
                <c:v>10.029999999999999</c:v>
              </c:pt>
              <c:pt idx="143">
                <c:v>9.89</c:v>
              </c:pt>
              <c:pt idx="144">
                <c:v>9.83</c:v>
              </c:pt>
              <c:pt idx="145">
                <c:v>9.65</c:v>
              </c:pt>
              <c:pt idx="146">
                <c:v>10.09</c:v>
              </c:pt>
              <c:pt idx="147">
                <c:v>10.119999999999999</c:v>
              </c:pt>
              <c:pt idx="148">
                <c:v>10.33</c:v>
              </c:pt>
              <c:pt idx="149">
                <c:v>10.94</c:v>
              </c:pt>
              <c:pt idx="150">
                <c:v>11.42</c:v>
              </c:pt>
              <c:pt idx="151">
                <c:v>10.92</c:v>
              </c:pt>
              <c:pt idx="152">
                <c:v>11.25</c:v>
              </c:pt>
              <c:pt idx="153">
                <c:v>11.63</c:v>
              </c:pt>
              <c:pt idx="154">
                <c:v>11.28</c:v>
              </c:pt>
              <c:pt idx="155">
                <c:v>11.36</c:v>
              </c:pt>
              <c:pt idx="156">
                <c:v>10.99</c:v>
              </c:pt>
              <c:pt idx="157">
                <c:v>11.05</c:v>
              </c:pt>
              <c:pt idx="158">
                <c:v>11.19</c:v>
              </c:pt>
              <c:pt idx="159">
                <c:v>11.25</c:v>
              </c:pt>
              <c:pt idx="160">
                <c:v>11.92</c:v>
              </c:pt>
              <c:pt idx="161">
                <c:v>11.93</c:v>
              </c:pt>
              <c:pt idx="162">
                <c:v>11.72</c:v>
              </c:pt>
              <c:pt idx="163">
                <c:v>11.71</c:v>
              </c:pt>
              <c:pt idx="164">
                <c:v>12.07</c:v>
              </c:pt>
              <c:pt idx="165">
                <c:v>12.36</c:v>
              </c:pt>
              <c:pt idx="166">
                <c:v>11.79</c:v>
              </c:pt>
              <c:pt idx="167">
                <c:v>11.89</c:v>
              </c:pt>
              <c:pt idx="168">
                <c:v>11.42</c:v>
              </c:pt>
              <c:pt idx="169">
                <c:v>11.61</c:v>
              </c:pt>
              <c:pt idx="170">
                <c:v>11.93</c:v>
              </c:pt>
              <c:pt idx="171">
                <c:v>12.27</c:v>
              </c:pt>
              <c:pt idx="172">
                <c:v>12.05</c:v>
              </c:pt>
              <c:pt idx="173">
                <c:v>11.68</c:v>
              </c:pt>
              <c:pt idx="174">
                <c:v>11.02</c:v>
              </c:pt>
              <c:pt idx="175">
                <c:v>10.71</c:v>
              </c:pt>
              <c:pt idx="176">
                <c:v>10.29</c:v>
              </c:pt>
              <c:pt idx="177" formatCode="0.00">
                <c:v>10.46</c:v>
              </c:pt>
              <c:pt idx="178" formatCode="0.00">
                <c:v>10.37</c:v>
              </c:pt>
              <c:pt idx="179" formatCode="0.00">
                <c:v>10.26</c:v>
              </c:pt>
              <c:pt idx="180" formatCode="0.00">
                <c:v>10.42</c:v>
              </c:pt>
              <c:pt idx="181" formatCode="0.00">
                <c:v>10.5</c:v>
              </c:pt>
            </c:numLit>
          </c:val>
          <c:smooth val="0"/>
          <c:extLst>
            <c:ext xmlns:c16="http://schemas.microsoft.com/office/drawing/2014/chart" uri="{C3380CC4-5D6E-409C-BE32-E72D297353CC}">
              <c16:uniqueId val="{00000000-F155-4E66-BB5C-217890253C2C}"/>
            </c:ext>
          </c:extLst>
        </c:ser>
        <c:ser>
          <c:idx val="1"/>
          <c:order val="1"/>
          <c:tx>
            <c:strRef>
              <c:f>Fin!$T$6</c:f>
              <c:strCache>
                <c:ptCount val="1"/>
                <c:pt idx="0">
                  <c:v>Treasury bills</c:v>
                </c:pt>
              </c:strCache>
            </c:strRef>
          </c:tx>
          <c:spPr>
            <a:ln w="25400">
              <a:solidFill>
                <a:srgbClr val="FF790F"/>
              </a:solidFill>
              <a:prstDash val="solid"/>
            </a:ln>
          </c:spPr>
          <c:marker>
            <c:symbol val="none"/>
          </c:marker>
          <c:val>
            <c:numLit>
              <c:formatCode>General</c:formatCode>
              <c:ptCount val="191"/>
              <c:pt idx="0">
                <c:v>7.11</c:v>
              </c:pt>
              <c:pt idx="1">
                <c:v>7.08</c:v>
              </c:pt>
              <c:pt idx="2">
                <c:v>6.96</c:v>
              </c:pt>
              <c:pt idx="3">
                <c:v>6.59</c:v>
              </c:pt>
              <c:pt idx="4">
                <c:v>6.58</c:v>
              </c:pt>
              <c:pt idx="5">
                <c:v>6.54</c:v>
              </c:pt>
              <c:pt idx="6">
                <c:v>6.48</c:v>
              </c:pt>
              <c:pt idx="7">
                <c:v>6.42</c:v>
              </c:pt>
              <c:pt idx="8">
                <c:v>6.08</c:v>
              </c:pt>
              <c:pt idx="9">
                <c:v>5.98</c:v>
              </c:pt>
              <c:pt idx="10">
                <c:v>5.65</c:v>
              </c:pt>
              <c:pt idx="11">
                <c:v>5.59</c:v>
              </c:pt>
              <c:pt idx="12">
                <c:v>5.54</c:v>
              </c:pt>
              <c:pt idx="13">
                <c:v>5.53</c:v>
              </c:pt>
              <c:pt idx="14">
                <c:v>5.5</c:v>
              </c:pt>
              <c:pt idx="15">
                <c:v>5.46</c:v>
              </c:pt>
              <c:pt idx="16">
                <c:v>5.45</c:v>
              </c:pt>
              <c:pt idx="17">
                <c:v>5.46</c:v>
              </c:pt>
              <c:pt idx="18">
                <c:v>5.49</c:v>
              </c:pt>
              <c:pt idx="19">
                <c:v>5.49</c:v>
              </c:pt>
              <c:pt idx="20">
                <c:v>5.49</c:v>
              </c:pt>
              <c:pt idx="21">
                <c:v>5.49</c:v>
              </c:pt>
              <c:pt idx="22">
                <c:v>5.49</c:v>
              </c:pt>
              <c:pt idx="23">
                <c:v>5.45</c:v>
              </c:pt>
              <c:pt idx="24">
                <c:v>5.47</c:v>
              </c:pt>
              <c:pt idx="25">
                <c:v>5.5</c:v>
              </c:pt>
              <c:pt idx="26">
                <c:v>5.54</c:v>
              </c:pt>
              <c:pt idx="27">
                <c:v>5.57</c:v>
              </c:pt>
              <c:pt idx="28">
                <c:v>5.56</c:v>
              </c:pt>
              <c:pt idx="29">
                <c:v>5.58</c:v>
              </c:pt>
              <c:pt idx="30">
                <c:v>5.38</c:v>
              </c:pt>
              <c:pt idx="31">
                <c:v>5.05</c:v>
              </c:pt>
              <c:pt idx="32">
                <c:v>4.9400000000000004</c:v>
              </c:pt>
              <c:pt idx="33">
                <c:v>4.9400000000000004</c:v>
              </c:pt>
              <c:pt idx="34">
                <c:v>4.93</c:v>
              </c:pt>
              <c:pt idx="35">
                <c:v>4.99</c:v>
              </c:pt>
              <c:pt idx="36">
                <c:v>5.0599999999999996</c:v>
              </c:pt>
              <c:pt idx="37">
                <c:v>5.04</c:v>
              </c:pt>
              <c:pt idx="38">
                <c:v>5.04</c:v>
              </c:pt>
              <c:pt idx="39">
                <c:v>5.1100000000000003</c:v>
              </c:pt>
              <c:pt idx="40">
                <c:v>5.04</c:v>
              </c:pt>
              <c:pt idx="41">
                <c:v>5.12</c:v>
              </c:pt>
              <c:pt idx="42">
                <c:v>5.12</c:v>
              </c:pt>
              <c:pt idx="43">
                <c:v>5.09</c:v>
              </c:pt>
              <c:pt idx="44">
                <c:v>5.0599999999999996</c:v>
              </c:pt>
              <c:pt idx="45">
                <c:v>5.04</c:v>
              </c:pt>
              <c:pt idx="46">
                <c:v>5.07</c:v>
              </c:pt>
              <c:pt idx="47">
                <c:v>5.14</c:v>
              </c:pt>
              <c:pt idx="48">
                <c:v>5.23</c:v>
              </c:pt>
              <c:pt idx="49">
                <c:v>5.56</c:v>
              </c:pt>
              <c:pt idx="50">
                <c:v>5.73</c:v>
              </c:pt>
              <c:pt idx="51">
                <c:v>5.73</c:v>
              </c:pt>
              <c:pt idx="52">
                <c:v>5.74</c:v>
              </c:pt>
              <c:pt idx="53">
                <c:v>5.79</c:v>
              </c:pt>
              <c:pt idx="54">
                <c:v>6.03</c:v>
              </c:pt>
              <c:pt idx="55">
                <c:v>6.01</c:v>
              </c:pt>
              <c:pt idx="56">
                <c:v>6</c:v>
              </c:pt>
              <c:pt idx="57">
                <c:v>5.9</c:v>
              </c:pt>
              <c:pt idx="58">
                <c:v>5.83</c:v>
              </c:pt>
              <c:pt idx="59">
                <c:v>6.04</c:v>
              </c:pt>
              <c:pt idx="60">
                <c:v>6.01</c:v>
              </c:pt>
              <c:pt idx="61">
                <c:v>5.89</c:v>
              </c:pt>
              <c:pt idx="62">
                <c:v>5.8</c:v>
              </c:pt>
              <c:pt idx="63">
                <c:v>5.8</c:v>
              </c:pt>
              <c:pt idx="64">
                <c:v>5.73</c:v>
              </c:pt>
              <c:pt idx="65">
                <c:v>5.75</c:v>
              </c:pt>
              <c:pt idx="66">
                <c:v>6.04</c:v>
              </c:pt>
              <c:pt idx="67">
                <c:v>6.16</c:v>
              </c:pt>
              <c:pt idx="68">
                <c:v>6.24</c:v>
              </c:pt>
              <c:pt idx="69">
                <c:v>6.16</c:v>
              </c:pt>
              <c:pt idx="70">
                <c:v>6.32</c:v>
              </c:pt>
              <c:pt idx="71">
                <c:v>6.75</c:v>
              </c:pt>
              <c:pt idx="72">
                <c:v>6.86</c:v>
              </c:pt>
              <c:pt idx="73">
                <c:v>6.93</c:v>
              </c:pt>
              <c:pt idx="74">
                <c:v>7.05</c:v>
              </c:pt>
              <c:pt idx="75">
                <c:v>7.18</c:v>
              </c:pt>
              <c:pt idx="76">
                <c:v>7.16</c:v>
              </c:pt>
              <c:pt idx="77">
                <c:v>7.19</c:v>
              </c:pt>
              <c:pt idx="78">
                <c:v>7.35</c:v>
              </c:pt>
              <c:pt idx="79">
                <c:v>7.3</c:v>
              </c:pt>
              <c:pt idx="80">
                <c:v>7.29</c:v>
              </c:pt>
              <c:pt idx="81">
                <c:v>7.35</c:v>
              </c:pt>
              <c:pt idx="82">
                <c:v>7.47</c:v>
              </c:pt>
              <c:pt idx="83">
                <c:v>7.61</c:v>
              </c:pt>
              <c:pt idx="84">
                <c:v>7.48</c:v>
              </c:pt>
              <c:pt idx="85">
                <c:v>7.27</c:v>
              </c:pt>
              <c:pt idx="86">
                <c:v>7.23</c:v>
              </c:pt>
              <c:pt idx="87">
                <c:v>7.42</c:v>
              </c:pt>
              <c:pt idx="88">
                <c:v>7.43</c:v>
              </c:pt>
              <c:pt idx="89">
                <c:v>7.34</c:v>
              </c:pt>
              <c:pt idx="90">
                <c:v>7.32</c:v>
              </c:pt>
              <c:pt idx="91">
                <c:v>7.17</c:v>
              </c:pt>
              <c:pt idx="92">
                <c:v>7.1</c:v>
              </c:pt>
              <c:pt idx="93">
                <c:v>7.25</c:v>
              </c:pt>
              <c:pt idx="94">
                <c:v>7.45</c:v>
              </c:pt>
              <c:pt idx="95">
                <c:v>7.54</c:v>
              </c:pt>
              <c:pt idx="96">
                <c:v>7.33</c:v>
              </c:pt>
              <c:pt idx="97">
                <c:v>7.12</c:v>
              </c:pt>
              <c:pt idx="98">
                <c:v>7.06</c:v>
              </c:pt>
              <c:pt idx="99">
                <c:v>6.98</c:v>
              </c:pt>
              <c:pt idx="100">
                <c:v>7.01</c:v>
              </c:pt>
              <c:pt idx="101">
                <c:v>7.03</c:v>
              </c:pt>
              <c:pt idx="102">
                <c:v>7.07</c:v>
              </c:pt>
              <c:pt idx="103">
                <c:v>7.12</c:v>
              </c:pt>
              <c:pt idx="104">
                <c:v>7.14</c:v>
              </c:pt>
              <c:pt idx="105">
                <c:v>7.19</c:v>
              </c:pt>
              <c:pt idx="106">
                <c:v>7.32</c:v>
              </c:pt>
              <c:pt idx="107">
                <c:v>7.5</c:v>
              </c:pt>
              <c:pt idx="108">
                <c:v>7.51</c:v>
              </c:pt>
              <c:pt idx="109">
                <c:v>7.25</c:v>
              </c:pt>
              <c:pt idx="110">
                <c:v>7.04</c:v>
              </c:pt>
              <c:pt idx="111">
                <c:v>7.11</c:v>
              </c:pt>
              <c:pt idx="112">
                <c:v>7.18</c:v>
              </c:pt>
              <c:pt idx="113">
                <c:v>7.11</c:v>
              </c:pt>
              <c:pt idx="114">
                <c:v>7.04</c:v>
              </c:pt>
              <c:pt idx="115">
                <c:v>6.99</c:v>
              </c:pt>
              <c:pt idx="116">
                <c:v>6.85</c:v>
              </c:pt>
              <c:pt idx="117">
                <c:v>6.81</c:v>
              </c:pt>
              <c:pt idx="118">
                <c:v>7</c:v>
              </c:pt>
              <c:pt idx="119">
                <c:v>7.13</c:v>
              </c:pt>
              <c:pt idx="120">
                <c:v>6.87</c:v>
              </c:pt>
              <c:pt idx="121">
                <c:v>6.34</c:v>
              </c:pt>
              <c:pt idx="122">
                <c:v>6.09</c:v>
              </c:pt>
              <c:pt idx="123">
                <c:v>5.12</c:v>
              </c:pt>
              <c:pt idx="124">
                <c:v>4.16</c:v>
              </c:pt>
              <c:pt idx="125">
                <c:v>4.0999999999999996</c:v>
              </c:pt>
              <c:pt idx="126">
                <c:v>3.95</c:v>
              </c:pt>
              <c:pt idx="127">
                <c:v>3.7</c:v>
              </c:pt>
              <c:pt idx="128">
                <c:v>3.45</c:v>
              </c:pt>
              <c:pt idx="129">
                <c:v>3.47</c:v>
              </c:pt>
              <c:pt idx="130">
                <c:v>3.59</c:v>
              </c:pt>
              <c:pt idx="131">
                <c:v>3.76</c:v>
              </c:pt>
              <c:pt idx="132">
                <c:v>3.81</c:v>
              </c:pt>
              <c:pt idx="133">
                <c:v>3.77</c:v>
              </c:pt>
              <c:pt idx="134">
                <c:v>3.82</c:v>
              </c:pt>
              <c:pt idx="135">
                <c:v>3.77</c:v>
              </c:pt>
              <c:pt idx="136">
                <c:v>3.61</c:v>
              </c:pt>
              <c:pt idx="137">
                <c:v>3.76</c:v>
              </c:pt>
              <c:pt idx="138">
                <c:v>3.87</c:v>
              </c:pt>
              <c:pt idx="139">
                <c:v>3.71</c:v>
              </c:pt>
              <c:pt idx="140">
                <c:v>3.83</c:v>
              </c:pt>
              <c:pt idx="141">
                <c:v>3.76</c:v>
              </c:pt>
              <c:pt idx="142">
                <c:v>3.81</c:v>
              </c:pt>
              <c:pt idx="143">
                <c:v>3.87</c:v>
              </c:pt>
              <c:pt idx="144">
                <c:v>3.87</c:v>
              </c:pt>
              <c:pt idx="145">
                <c:v>3.95</c:v>
              </c:pt>
              <c:pt idx="146">
                <c:v>4.22</c:v>
              </c:pt>
              <c:pt idx="147">
                <c:v>4.3</c:v>
              </c:pt>
              <c:pt idx="148">
                <c:v>4.45</c:v>
              </c:pt>
              <c:pt idx="149">
                <c:v>5.13</c:v>
              </c:pt>
              <c:pt idx="150">
                <c:v>5.39</c:v>
              </c:pt>
              <c:pt idx="151">
                <c:v>5.74</c:v>
              </c:pt>
              <c:pt idx="152">
                <c:v>5.78</c:v>
              </c:pt>
              <c:pt idx="153">
                <c:v>6.12</c:v>
              </c:pt>
              <c:pt idx="154">
                <c:v>6.18</c:v>
              </c:pt>
              <c:pt idx="155">
                <c:v>6.6</c:v>
              </c:pt>
              <c:pt idx="156">
                <c:v>6.47</c:v>
              </c:pt>
              <c:pt idx="157">
                <c:v>6.58</c:v>
              </c:pt>
              <c:pt idx="158">
                <c:v>7.1</c:v>
              </c:pt>
              <c:pt idx="159">
                <c:v>7.73</c:v>
              </c:pt>
              <c:pt idx="160">
                <c:v>8.0399999999999991</c:v>
              </c:pt>
              <c:pt idx="161">
                <c:v>8.48</c:v>
              </c:pt>
              <c:pt idx="162">
                <c:v>8.57</c:v>
              </c:pt>
              <c:pt idx="163">
                <c:v>8.44</c:v>
              </c:pt>
              <c:pt idx="164">
                <c:v>8.33</c:v>
              </c:pt>
              <c:pt idx="165">
                <c:v>8.5500000000000007</c:v>
              </c:pt>
              <c:pt idx="166">
                <c:v>8.51</c:v>
              </c:pt>
              <c:pt idx="167">
                <c:v>8.44</c:v>
              </c:pt>
              <c:pt idx="168">
                <c:v>8.4700000000000006</c:v>
              </c:pt>
              <c:pt idx="169">
                <c:v>8.4600000000000009</c:v>
              </c:pt>
              <c:pt idx="170">
                <c:v>8.4499999999999993</c:v>
              </c:pt>
              <c:pt idx="171">
                <c:v>8.43</c:v>
              </c:pt>
              <c:pt idx="172">
                <c:v>8.5299999999999994</c:v>
              </c:pt>
              <c:pt idx="173">
                <c:v>8.5399999999999991</c:v>
              </c:pt>
              <c:pt idx="174">
                <c:v>8.4499999999999993</c:v>
              </c:pt>
              <c:pt idx="175">
                <c:v>8.23</c:v>
              </c:pt>
              <c:pt idx="176">
                <c:v>8.09</c:v>
              </c:pt>
              <c:pt idx="177" formatCode="0.00">
                <c:v>8</c:v>
              </c:pt>
              <c:pt idx="178" formatCode="0.00">
                <c:v>7.92</c:v>
              </c:pt>
              <c:pt idx="179" formatCode="0.00">
                <c:v>7.81</c:v>
              </c:pt>
              <c:pt idx="180" formatCode="0.00">
                <c:v>7.74</c:v>
              </c:pt>
              <c:pt idx="181" formatCode="0.00">
                <c:v>7.41</c:v>
              </c:pt>
            </c:numLit>
          </c:val>
          <c:smooth val="0"/>
          <c:extLst>
            <c:ext xmlns:c16="http://schemas.microsoft.com/office/drawing/2014/chart" uri="{C3380CC4-5D6E-409C-BE32-E72D297353CC}">
              <c16:uniqueId val="{00000001-F155-4E66-BB5C-217890253C2C}"/>
            </c:ext>
          </c:extLst>
        </c:ser>
        <c:dLbls>
          <c:showLegendKey val="0"/>
          <c:showVal val="0"/>
          <c:showCatName val="0"/>
          <c:showSerName val="0"/>
          <c:showPercent val="0"/>
          <c:showBubbleSize val="0"/>
        </c:dLbls>
        <c:smooth val="0"/>
        <c:axId val="312514048"/>
        <c:axId val="312515968"/>
      </c:lineChart>
      <c:dateAx>
        <c:axId val="3125140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515968"/>
        <c:crosses val="autoZero"/>
        <c:auto val="0"/>
        <c:lblOffset val="100"/>
        <c:baseTimeUnit val="months"/>
        <c:majorUnit val="2"/>
        <c:majorTimeUnit val="years"/>
      </c:dateAx>
      <c:valAx>
        <c:axId val="3125159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5140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Fin!$W$5:$Z$5</c:f>
          <c:strCache>
            <c:ptCount val="4"/>
            <c:pt idx="0">
              <c:v>Other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Fin!$Y$6</c:f>
              <c:strCache>
                <c:ptCount val="1"/>
                <c:pt idx="0">
                  <c:v>Mortgage loans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10.5</c:v>
              </c:pt>
              <c:pt idx="1">
                <c:v>10.5</c:v>
              </c:pt>
              <c:pt idx="2">
                <c:v>10.5</c:v>
              </c:pt>
              <c:pt idx="3">
                <c:v>10.5</c:v>
              </c:pt>
              <c:pt idx="4">
                <c:v>10</c:v>
              </c:pt>
              <c:pt idx="5">
                <c:v>10</c:v>
              </c:pt>
              <c:pt idx="6">
                <c:v>10</c:v>
              </c:pt>
              <c:pt idx="7">
                <c:v>10</c:v>
              </c:pt>
              <c:pt idx="8">
                <c:v>10</c:v>
              </c:pt>
              <c:pt idx="9">
                <c:v>10</c:v>
              </c:pt>
              <c:pt idx="10">
                <c:v>9.5</c:v>
              </c:pt>
              <c:pt idx="11">
                <c:v>9.5</c:v>
              </c:pt>
              <c:pt idx="12">
                <c:v>9</c:v>
              </c:pt>
              <c:pt idx="13">
                <c:v>9</c:v>
              </c:pt>
              <c:pt idx="14">
                <c:v>9</c:v>
              </c:pt>
              <c:pt idx="15">
                <c:v>9</c:v>
              </c:pt>
              <c:pt idx="16">
                <c:v>9</c:v>
              </c:pt>
              <c:pt idx="17">
                <c:v>9</c:v>
              </c:pt>
              <c:pt idx="18">
                <c:v>9</c:v>
              </c:pt>
              <c:pt idx="19">
                <c:v>9</c:v>
              </c:pt>
              <c:pt idx="20">
                <c:v>9</c:v>
              </c:pt>
              <c:pt idx="21">
                <c:v>9</c:v>
              </c:pt>
              <c:pt idx="22">
                <c:v>9</c:v>
              </c:pt>
              <c:pt idx="23">
                <c:v>9</c:v>
              </c:pt>
              <c:pt idx="24">
                <c:v>9</c:v>
              </c:pt>
              <c:pt idx="25">
                <c:v>9</c:v>
              </c:pt>
              <c:pt idx="26">
                <c:v>9</c:v>
              </c:pt>
              <c:pt idx="27">
                <c:v>9</c:v>
              </c:pt>
              <c:pt idx="28">
                <c:v>9</c:v>
              </c:pt>
              <c:pt idx="29">
                <c:v>9</c:v>
              </c:pt>
              <c:pt idx="30">
                <c:v>9</c:v>
              </c:pt>
              <c:pt idx="31">
                <c:v>9</c:v>
              </c:pt>
              <c:pt idx="32">
                <c:v>8.5</c:v>
              </c:pt>
              <c:pt idx="33">
                <c:v>8.5</c:v>
              </c:pt>
              <c:pt idx="34">
                <c:v>8.5</c:v>
              </c:pt>
              <c:pt idx="35">
                <c:v>8.5</c:v>
              </c:pt>
              <c:pt idx="36">
                <c:v>8.5</c:v>
              </c:pt>
              <c:pt idx="37">
                <c:v>8.5</c:v>
              </c:pt>
              <c:pt idx="38">
                <c:v>8.5</c:v>
              </c:pt>
              <c:pt idx="39">
                <c:v>8.5</c:v>
              </c:pt>
              <c:pt idx="40">
                <c:v>8.5</c:v>
              </c:pt>
              <c:pt idx="41">
                <c:v>8.5</c:v>
              </c:pt>
              <c:pt idx="42">
                <c:v>8.5</c:v>
              </c:pt>
              <c:pt idx="43">
                <c:v>8.5</c:v>
              </c:pt>
              <c:pt idx="44">
                <c:v>8.5</c:v>
              </c:pt>
              <c:pt idx="45">
                <c:v>8.5</c:v>
              </c:pt>
              <c:pt idx="46">
                <c:v>8.5</c:v>
              </c:pt>
              <c:pt idx="47">
                <c:v>8.5</c:v>
              </c:pt>
              <c:pt idx="48">
                <c:v>8.5</c:v>
              </c:pt>
              <c:pt idx="49">
                <c:v>8.5</c:v>
              </c:pt>
              <c:pt idx="50">
                <c:v>9</c:v>
              </c:pt>
              <c:pt idx="51">
                <c:v>9</c:v>
              </c:pt>
              <c:pt idx="52">
                <c:v>9</c:v>
              </c:pt>
              <c:pt idx="53">
                <c:v>9</c:v>
              </c:pt>
              <c:pt idx="54">
                <c:v>9</c:v>
              </c:pt>
              <c:pt idx="55">
                <c:v>9</c:v>
              </c:pt>
              <c:pt idx="56">
                <c:v>9.25</c:v>
              </c:pt>
              <c:pt idx="57">
                <c:v>9.25</c:v>
              </c:pt>
              <c:pt idx="58">
                <c:v>9.25</c:v>
              </c:pt>
              <c:pt idx="59">
                <c:v>9.25</c:v>
              </c:pt>
              <c:pt idx="60">
                <c:v>9.25</c:v>
              </c:pt>
              <c:pt idx="61">
                <c:v>9.25</c:v>
              </c:pt>
              <c:pt idx="62">
                <c:v>9.25</c:v>
              </c:pt>
              <c:pt idx="63">
                <c:v>9.25</c:v>
              </c:pt>
              <c:pt idx="64">
                <c:v>9.25</c:v>
              </c:pt>
              <c:pt idx="65">
                <c:v>9.25</c:v>
              </c:pt>
              <c:pt idx="66">
                <c:v>9.25</c:v>
              </c:pt>
              <c:pt idx="67">
                <c:v>9.25</c:v>
              </c:pt>
              <c:pt idx="68">
                <c:v>9.5</c:v>
              </c:pt>
              <c:pt idx="69">
                <c:v>9.5</c:v>
              </c:pt>
              <c:pt idx="70">
                <c:v>9.5</c:v>
              </c:pt>
              <c:pt idx="71">
                <c:v>9.5</c:v>
              </c:pt>
              <c:pt idx="72">
                <c:v>9.75</c:v>
              </c:pt>
              <c:pt idx="73">
                <c:v>9.75</c:v>
              </c:pt>
              <c:pt idx="74">
                <c:v>10.25</c:v>
              </c:pt>
              <c:pt idx="75">
                <c:v>10.25</c:v>
              </c:pt>
              <c:pt idx="76">
                <c:v>10.5</c:v>
              </c:pt>
              <c:pt idx="77">
                <c:v>10.5</c:v>
              </c:pt>
              <c:pt idx="78">
                <c:v>10.5</c:v>
              </c:pt>
              <c:pt idx="79">
                <c:v>10.5</c:v>
              </c:pt>
              <c:pt idx="80">
                <c:v>10.5</c:v>
              </c:pt>
              <c:pt idx="81">
                <c:v>10.5</c:v>
              </c:pt>
              <c:pt idx="82">
                <c:v>10.5</c:v>
              </c:pt>
              <c:pt idx="83">
                <c:v>10.5</c:v>
              </c:pt>
              <c:pt idx="84">
                <c:v>10.5</c:v>
              </c:pt>
              <c:pt idx="85">
                <c:v>10.5</c:v>
              </c:pt>
              <c:pt idx="86">
                <c:v>10.5</c:v>
              </c:pt>
              <c:pt idx="87">
                <c:v>10.5</c:v>
              </c:pt>
              <c:pt idx="88">
                <c:v>10.5</c:v>
              </c:pt>
              <c:pt idx="89">
                <c:v>10.5</c:v>
              </c:pt>
              <c:pt idx="90">
                <c:v>10.25</c:v>
              </c:pt>
              <c:pt idx="91">
                <c:v>10.25</c:v>
              </c:pt>
              <c:pt idx="92">
                <c:v>10.25</c:v>
              </c:pt>
              <c:pt idx="93">
                <c:v>10.25</c:v>
              </c:pt>
              <c:pt idx="94">
                <c:v>10.25</c:v>
              </c:pt>
              <c:pt idx="95">
                <c:v>10.25</c:v>
              </c:pt>
              <c:pt idx="96">
                <c:v>10.25</c:v>
              </c:pt>
              <c:pt idx="97">
                <c:v>10.25</c:v>
              </c:pt>
              <c:pt idx="98">
                <c:v>10</c:v>
              </c:pt>
              <c:pt idx="99">
                <c:v>10</c:v>
              </c:pt>
              <c:pt idx="100">
                <c:v>10</c:v>
              </c:pt>
              <c:pt idx="101">
                <c:v>10</c:v>
              </c:pt>
              <c:pt idx="102">
                <c:v>10</c:v>
              </c:pt>
              <c:pt idx="103">
                <c:v>10</c:v>
              </c:pt>
              <c:pt idx="104">
                <c:v>10</c:v>
              </c:pt>
              <c:pt idx="105">
                <c:v>10</c:v>
              </c:pt>
              <c:pt idx="106">
                <c:v>10.25</c:v>
              </c:pt>
              <c:pt idx="107">
                <c:v>10.25</c:v>
              </c:pt>
              <c:pt idx="108">
                <c:v>10.25</c:v>
              </c:pt>
              <c:pt idx="109">
                <c:v>10.25</c:v>
              </c:pt>
              <c:pt idx="110">
                <c:v>10.25</c:v>
              </c:pt>
              <c:pt idx="111">
                <c:v>10.25</c:v>
              </c:pt>
              <c:pt idx="112">
                <c:v>10.25</c:v>
              </c:pt>
              <c:pt idx="113">
                <c:v>10.25</c:v>
              </c:pt>
              <c:pt idx="114">
                <c:v>10</c:v>
              </c:pt>
              <c:pt idx="115">
                <c:v>10</c:v>
              </c:pt>
              <c:pt idx="116">
                <c:v>10</c:v>
              </c:pt>
              <c:pt idx="117">
                <c:v>10</c:v>
              </c:pt>
              <c:pt idx="118">
                <c:v>10</c:v>
              </c:pt>
              <c:pt idx="119">
                <c:v>10</c:v>
              </c:pt>
              <c:pt idx="120">
                <c:v>9.75</c:v>
              </c:pt>
              <c:pt idx="121">
                <c:v>9.75</c:v>
              </c:pt>
              <c:pt idx="122">
                <c:v>8.75</c:v>
              </c:pt>
              <c:pt idx="123">
                <c:v>7.75</c:v>
              </c:pt>
              <c:pt idx="124">
                <c:v>7.25</c:v>
              </c:pt>
              <c:pt idx="125">
                <c:v>7.25</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7.25</c:v>
              </c:pt>
              <c:pt idx="143">
                <c:v>7.25</c:v>
              </c:pt>
              <c:pt idx="144">
                <c:v>7.5</c:v>
              </c:pt>
              <c:pt idx="145">
                <c:v>7.5</c:v>
              </c:pt>
              <c:pt idx="146">
                <c:v>7.75</c:v>
              </c:pt>
              <c:pt idx="147">
                <c:v>7.75</c:v>
              </c:pt>
              <c:pt idx="148">
                <c:v>8.25</c:v>
              </c:pt>
              <c:pt idx="149">
                <c:v>8.25</c:v>
              </c:pt>
              <c:pt idx="150">
                <c:v>9</c:v>
              </c:pt>
              <c:pt idx="151">
                <c:v>9</c:v>
              </c:pt>
              <c:pt idx="152">
                <c:v>9.75</c:v>
              </c:pt>
              <c:pt idx="153">
                <c:v>9.75</c:v>
              </c:pt>
              <c:pt idx="154">
                <c:v>10.5</c:v>
              </c:pt>
              <c:pt idx="155">
                <c:v>10.5</c:v>
              </c:pt>
              <c:pt idx="156">
                <c:v>10.75</c:v>
              </c:pt>
              <c:pt idx="157">
                <c:v>10.75</c:v>
              </c:pt>
              <c:pt idx="158">
                <c:v>11.25</c:v>
              </c:pt>
              <c:pt idx="159">
                <c:v>11.25</c:v>
              </c:pt>
              <c:pt idx="160">
                <c:v>11.75</c:v>
              </c:pt>
              <c:pt idx="161">
                <c:v>11.75</c:v>
              </c:pt>
              <c:pt idx="162">
                <c:v>11.75</c:v>
              </c:pt>
              <c:pt idx="163">
                <c:v>11.75</c:v>
              </c:pt>
              <c:pt idx="164">
                <c:v>11.75</c:v>
              </c:pt>
              <c:pt idx="165">
                <c:v>11.75</c:v>
              </c:pt>
              <c:pt idx="166">
                <c:v>11.75</c:v>
              </c:pt>
              <c:pt idx="167">
                <c:v>11.75</c:v>
              </c:pt>
              <c:pt idx="168">
                <c:v>11.75</c:v>
              </c:pt>
              <c:pt idx="169">
                <c:v>11.75</c:v>
              </c:pt>
              <c:pt idx="170">
                <c:v>11.75</c:v>
              </c:pt>
              <c:pt idx="171">
                <c:v>11.75</c:v>
              </c:pt>
              <c:pt idx="172">
                <c:v>11.75</c:v>
              </c:pt>
              <c:pt idx="173">
                <c:v>11.75</c:v>
              </c:pt>
              <c:pt idx="174">
                <c:v>11.75</c:v>
              </c:pt>
              <c:pt idx="175">
                <c:v>11.75</c:v>
              </c:pt>
              <c:pt idx="176">
                <c:v>11.5</c:v>
              </c:pt>
              <c:pt idx="177">
                <c:v>11.5</c:v>
              </c:pt>
              <c:pt idx="178" formatCode="0.00">
                <c:v>11.25</c:v>
              </c:pt>
              <c:pt idx="179" formatCode="0.00">
                <c:v>11.25</c:v>
              </c:pt>
              <c:pt idx="180" formatCode="0.00">
                <c:v>11</c:v>
              </c:pt>
            </c:numLit>
          </c:val>
          <c:smooth val="0"/>
          <c:extLst>
            <c:ext xmlns:c16="http://schemas.microsoft.com/office/drawing/2014/chart" uri="{C3380CC4-5D6E-409C-BE32-E72D297353CC}">
              <c16:uniqueId val="{00000000-1F12-4001-9A92-66EB948D1FF1}"/>
            </c:ext>
          </c:extLst>
        </c:ser>
        <c:ser>
          <c:idx val="1"/>
          <c:order val="1"/>
          <c:tx>
            <c:strRef>
              <c:f>Fin!$Z$6</c:f>
              <c:strCache>
                <c:ptCount val="1"/>
                <c:pt idx="0">
                  <c:v>Deposits</c:v>
                </c:pt>
              </c:strCache>
            </c:strRef>
          </c:tx>
          <c:spPr>
            <a:ln w="25400">
              <a:solidFill>
                <a:srgbClr val="FF790F"/>
              </a:solidFill>
              <a:prstDash val="solid"/>
            </a:ln>
          </c:spPr>
          <c:marker>
            <c:symbol val="none"/>
          </c:marker>
          <c:val>
            <c:numLit>
              <c:formatCode>General</c:formatCode>
              <c:ptCount val="191"/>
              <c:pt idx="0">
                <c:v>6.7</c:v>
              </c:pt>
              <c:pt idx="1">
                <c:v>6.7439999999999998</c:v>
              </c:pt>
              <c:pt idx="2">
                <c:v>6.6849999999999996</c:v>
              </c:pt>
              <c:pt idx="3">
                <c:v>6.2380000000000004</c:v>
              </c:pt>
              <c:pt idx="4">
                <c:v>6.2050000000000001</c:v>
              </c:pt>
              <c:pt idx="5">
                <c:v>6.2110000000000003</c:v>
              </c:pt>
              <c:pt idx="6">
                <c:v>6.2249999999999996</c:v>
              </c:pt>
              <c:pt idx="7">
                <c:v>6.23</c:v>
              </c:pt>
              <c:pt idx="8">
                <c:v>5.9039999999999999</c:v>
              </c:pt>
              <c:pt idx="9">
                <c:v>5.7</c:v>
              </c:pt>
              <c:pt idx="10">
                <c:v>5.5110000000000001</c:v>
              </c:pt>
              <c:pt idx="11">
                <c:v>5.2169999999999996</c:v>
              </c:pt>
              <c:pt idx="12">
                <c:v>5.22</c:v>
              </c:pt>
              <c:pt idx="13">
                <c:v>5.2240000000000002</c:v>
              </c:pt>
              <c:pt idx="14">
                <c:v>5.2270000000000003</c:v>
              </c:pt>
              <c:pt idx="15">
                <c:v>5.23</c:v>
              </c:pt>
              <c:pt idx="16">
                <c:v>5.2320000000000002</c:v>
              </c:pt>
              <c:pt idx="17">
                <c:v>5.234</c:v>
              </c:pt>
              <c:pt idx="18">
                <c:v>5.2450000000000001</c:v>
              </c:pt>
              <c:pt idx="19">
                <c:v>5.2460000000000004</c:v>
              </c:pt>
              <c:pt idx="20">
                <c:v>5.24</c:v>
              </c:pt>
              <c:pt idx="21">
                <c:v>5.2350000000000003</c:v>
              </c:pt>
              <c:pt idx="22">
                <c:v>5.2480000000000002</c:v>
              </c:pt>
              <c:pt idx="23">
                <c:v>5.2370000000000001</c:v>
              </c:pt>
              <c:pt idx="24">
                <c:v>5.234</c:v>
              </c:pt>
              <c:pt idx="25">
                <c:v>5.2530000000000001</c:v>
              </c:pt>
              <c:pt idx="26">
                <c:v>5.2530000000000001</c:v>
              </c:pt>
              <c:pt idx="27">
                <c:v>5.258</c:v>
              </c:pt>
              <c:pt idx="28">
                <c:v>5.2629999999999999</c:v>
              </c:pt>
              <c:pt idx="29">
                <c:v>5.2610000000000001</c:v>
              </c:pt>
              <c:pt idx="30">
                <c:v>5.0880000000000001</c:v>
              </c:pt>
              <c:pt idx="31">
                <c:v>4.7629999999999999</c:v>
              </c:pt>
              <c:pt idx="32">
                <c:v>4.7649999999999997</c:v>
              </c:pt>
              <c:pt idx="33">
                <c:v>4.7610000000000001</c:v>
              </c:pt>
              <c:pt idx="34">
                <c:v>4.7610000000000001</c:v>
              </c:pt>
              <c:pt idx="35">
                <c:v>4.7560000000000002</c:v>
              </c:pt>
              <c:pt idx="36">
                <c:v>4.7649999999999997</c:v>
              </c:pt>
              <c:pt idx="37">
                <c:v>4.7779999999999996</c:v>
              </c:pt>
              <c:pt idx="38">
                <c:v>4.7619999999999996</c:v>
              </c:pt>
              <c:pt idx="39">
                <c:v>4.7610000000000001</c:v>
              </c:pt>
              <c:pt idx="40">
                <c:v>4.76</c:v>
              </c:pt>
              <c:pt idx="41">
                <c:v>4.758</c:v>
              </c:pt>
              <c:pt idx="42">
                <c:v>4.766</c:v>
              </c:pt>
              <c:pt idx="43">
                <c:v>4.7610000000000001</c:v>
              </c:pt>
              <c:pt idx="44">
                <c:v>4.7530000000000001</c:v>
              </c:pt>
              <c:pt idx="45">
                <c:v>4.7720000000000002</c:v>
              </c:pt>
              <c:pt idx="46">
                <c:v>4.7699999999999996</c:v>
              </c:pt>
              <c:pt idx="47">
                <c:v>4.7759999999999998</c:v>
              </c:pt>
              <c:pt idx="48">
                <c:v>4.8380000000000001</c:v>
              </c:pt>
              <c:pt idx="49">
                <c:v>5.2850000000000001</c:v>
              </c:pt>
              <c:pt idx="50">
                <c:v>5.3</c:v>
              </c:pt>
              <c:pt idx="51">
                <c:v>5.3239999999999998</c:v>
              </c:pt>
              <c:pt idx="52">
                <c:v>5.3</c:v>
              </c:pt>
              <c:pt idx="53">
                <c:v>5.28</c:v>
              </c:pt>
              <c:pt idx="54">
                <c:v>5.3840000000000003</c:v>
              </c:pt>
              <c:pt idx="55">
                <c:v>5.5220000000000002</c:v>
              </c:pt>
              <c:pt idx="56">
                <c:v>5.532</c:v>
              </c:pt>
              <c:pt idx="57">
                <c:v>5.5430000000000001</c:v>
              </c:pt>
              <c:pt idx="58">
                <c:v>5.5330000000000004</c:v>
              </c:pt>
              <c:pt idx="59">
                <c:v>5.5220000000000002</c:v>
              </c:pt>
              <c:pt idx="60">
                <c:v>5.5350000000000001</c:v>
              </c:pt>
              <c:pt idx="61">
                <c:v>5.5190000000000001</c:v>
              </c:pt>
              <c:pt idx="62">
                <c:v>5.5259999999999998</c:v>
              </c:pt>
              <c:pt idx="63">
                <c:v>5.5279999999999996</c:v>
              </c:pt>
              <c:pt idx="64">
                <c:v>5.5289999999999999</c:v>
              </c:pt>
              <c:pt idx="65">
                <c:v>5.5220000000000002</c:v>
              </c:pt>
              <c:pt idx="66">
                <c:v>5.5949999999999998</c:v>
              </c:pt>
              <c:pt idx="67">
                <c:v>5.782</c:v>
              </c:pt>
              <c:pt idx="68">
                <c:v>5.7779999999999996</c:v>
              </c:pt>
              <c:pt idx="69">
                <c:v>5.7859999999999996</c:v>
              </c:pt>
              <c:pt idx="70">
                <c:v>5.8579999999999997</c:v>
              </c:pt>
              <c:pt idx="71">
                <c:v>6.0279999999999996</c:v>
              </c:pt>
              <c:pt idx="72">
                <c:v>6.048</c:v>
              </c:pt>
              <c:pt idx="73">
                <c:v>6.5220000000000002</c:v>
              </c:pt>
              <c:pt idx="74">
                <c:v>6.6280000000000001</c:v>
              </c:pt>
              <c:pt idx="75">
                <c:v>6.7619999999999996</c:v>
              </c:pt>
              <c:pt idx="76">
                <c:v>6.7539999999999996</c:v>
              </c:pt>
              <c:pt idx="77">
                <c:v>6.7460000000000004</c:v>
              </c:pt>
              <c:pt idx="78">
                <c:v>6.74</c:v>
              </c:pt>
              <c:pt idx="79">
                <c:v>6.7480000000000002</c:v>
              </c:pt>
              <c:pt idx="80">
                <c:v>6.78</c:v>
              </c:pt>
              <c:pt idx="81">
                <c:v>6.79</c:v>
              </c:pt>
              <c:pt idx="82">
                <c:v>6.78</c:v>
              </c:pt>
              <c:pt idx="83">
                <c:v>6.78</c:v>
              </c:pt>
              <c:pt idx="84">
                <c:v>6.782</c:v>
              </c:pt>
              <c:pt idx="85">
                <c:v>6.7969999999999997</c:v>
              </c:pt>
              <c:pt idx="86">
                <c:v>6.8029999999999999</c:v>
              </c:pt>
              <c:pt idx="87">
                <c:v>6.8</c:v>
              </c:pt>
              <c:pt idx="88">
                <c:v>6.8010000000000002</c:v>
              </c:pt>
              <c:pt idx="89">
                <c:v>6.8029999999999999</c:v>
              </c:pt>
              <c:pt idx="90">
                <c:v>6.7240000000000002</c:v>
              </c:pt>
              <c:pt idx="91">
                <c:v>6.5549999999999997</c:v>
              </c:pt>
              <c:pt idx="92">
                <c:v>6.56</c:v>
              </c:pt>
              <c:pt idx="93">
                <c:v>6.56</c:v>
              </c:pt>
              <c:pt idx="94">
                <c:v>6.556</c:v>
              </c:pt>
              <c:pt idx="95">
                <c:v>6.5410000000000004</c:v>
              </c:pt>
              <c:pt idx="96">
                <c:v>6.54</c:v>
              </c:pt>
              <c:pt idx="97">
                <c:v>6.5549999999999997</c:v>
              </c:pt>
              <c:pt idx="98">
                <c:v>6.5309999999999997</c:v>
              </c:pt>
              <c:pt idx="99">
                <c:v>6.32</c:v>
              </c:pt>
              <c:pt idx="100">
                <c:v>6.3170000000000002</c:v>
              </c:pt>
              <c:pt idx="101">
                <c:v>6.3150000000000004</c:v>
              </c:pt>
              <c:pt idx="102">
                <c:v>6.31</c:v>
              </c:pt>
              <c:pt idx="103">
                <c:v>6.3310000000000004</c:v>
              </c:pt>
              <c:pt idx="104">
                <c:v>6.35</c:v>
              </c:pt>
              <c:pt idx="105">
                <c:v>6.35</c:v>
              </c:pt>
              <c:pt idx="106">
                <c:v>6.407</c:v>
              </c:pt>
              <c:pt idx="107">
                <c:v>6.5880000000000001</c:v>
              </c:pt>
              <c:pt idx="108">
                <c:v>6.59</c:v>
              </c:pt>
              <c:pt idx="109">
                <c:v>6.59</c:v>
              </c:pt>
              <c:pt idx="110">
                <c:v>6.5960000000000001</c:v>
              </c:pt>
              <c:pt idx="111">
                <c:v>6.5979999999999999</c:v>
              </c:pt>
              <c:pt idx="112">
                <c:v>6.5960000000000001</c:v>
              </c:pt>
              <c:pt idx="113">
                <c:v>6.5910000000000002</c:v>
              </c:pt>
              <c:pt idx="114">
                <c:v>6.4969999999999999</c:v>
              </c:pt>
              <c:pt idx="115">
                <c:v>6.343</c:v>
              </c:pt>
              <c:pt idx="116">
                <c:v>6.34</c:v>
              </c:pt>
              <c:pt idx="117">
                <c:v>6.34</c:v>
              </c:pt>
              <c:pt idx="118">
                <c:v>6.34</c:v>
              </c:pt>
              <c:pt idx="119">
                <c:v>6.34</c:v>
              </c:pt>
              <c:pt idx="120">
                <c:v>6.2220000000000004</c:v>
              </c:pt>
              <c:pt idx="121">
                <c:v>6.0979999999999999</c:v>
              </c:pt>
              <c:pt idx="122">
                <c:v>5.7370000000000001</c:v>
              </c:pt>
              <c:pt idx="123">
                <c:v>4.5549999999999997</c:v>
              </c:pt>
              <c:pt idx="124">
                <c:v>3.9569999999999999</c:v>
              </c:pt>
              <c:pt idx="125">
                <c:v>3.6</c:v>
              </c:pt>
              <c:pt idx="126">
                <c:v>3.5249999999999999</c:v>
              </c:pt>
              <c:pt idx="127">
                <c:v>3.3330000000000002</c:v>
              </c:pt>
              <c:pt idx="128">
                <c:v>3.32</c:v>
              </c:pt>
              <c:pt idx="129">
                <c:v>3.306</c:v>
              </c:pt>
              <c:pt idx="130">
                <c:v>3.2869999999999999</c:v>
              </c:pt>
              <c:pt idx="131">
                <c:v>3.3090000000000002</c:v>
              </c:pt>
              <c:pt idx="132">
                <c:v>3.31</c:v>
              </c:pt>
              <c:pt idx="133">
                <c:v>3.31</c:v>
              </c:pt>
              <c:pt idx="134">
                <c:v>3.31</c:v>
              </c:pt>
              <c:pt idx="135">
                <c:v>3.31</c:v>
              </c:pt>
              <c:pt idx="136">
                <c:v>3.31</c:v>
              </c:pt>
              <c:pt idx="137">
                <c:v>3.31</c:v>
              </c:pt>
              <c:pt idx="138">
                <c:v>3.31</c:v>
              </c:pt>
              <c:pt idx="139">
                <c:v>3.3220000000000001</c:v>
              </c:pt>
              <c:pt idx="140">
                <c:v>3.3319999999999999</c:v>
              </c:pt>
              <c:pt idx="141">
                <c:v>3.3370000000000002</c:v>
              </c:pt>
              <c:pt idx="142">
                <c:v>3.4260000000000002</c:v>
              </c:pt>
              <c:pt idx="143">
                <c:v>3.5750000000000002</c:v>
              </c:pt>
              <c:pt idx="144">
                <c:v>3.6040000000000001</c:v>
              </c:pt>
              <c:pt idx="145">
                <c:v>3.827</c:v>
              </c:pt>
              <c:pt idx="146">
                <c:v>3.8719999999999999</c:v>
              </c:pt>
              <c:pt idx="147">
                <c:v>4.0609999999999999</c:v>
              </c:pt>
              <c:pt idx="148">
                <c:v>4.2439999999999998</c:v>
              </c:pt>
              <c:pt idx="149">
                <c:v>4.57</c:v>
              </c:pt>
              <c:pt idx="150">
                <c:v>4.782</c:v>
              </c:pt>
              <c:pt idx="151">
                <c:v>5.32</c:v>
              </c:pt>
              <c:pt idx="152">
                <c:v>5.5279999999999996</c:v>
              </c:pt>
              <c:pt idx="153">
                <c:v>6.0709999999999997</c:v>
              </c:pt>
              <c:pt idx="154">
                <c:v>6.1980000000000004</c:v>
              </c:pt>
              <c:pt idx="155">
                <c:v>6.8220000000000001</c:v>
              </c:pt>
              <c:pt idx="156">
                <c:v>6.8579999999999997</c:v>
              </c:pt>
              <c:pt idx="157">
                <c:v>7.0659999999999998</c:v>
              </c:pt>
              <c:pt idx="158">
                <c:v>7.07</c:v>
              </c:pt>
              <c:pt idx="159">
                <c:v>7.5780000000000003</c:v>
              </c:pt>
              <c:pt idx="160">
                <c:v>7.665</c:v>
              </c:pt>
              <c:pt idx="161">
                <c:v>8.0739999999999998</c:v>
              </c:pt>
              <c:pt idx="162">
                <c:v>8.0649999999999995</c:v>
              </c:pt>
              <c:pt idx="163">
                <c:v>8.0589999999999993</c:v>
              </c:pt>
              <c:pt idx="164">
                <c:v>8.0549999999999997</c:v>
              </c:pt>
              <c:pt idx="165">
                <c:v>8.0630000000000006</c:v>
              </c:pt>
              <c:pt idx="166">
                <c:v>8.07</c:v>
              </c:pt>
              <c:pt idx="167">
                <c:v>8.07</c:v>
              </c:pt>
              <c:pt idx="168">
                <c:v>8.077</c:v>
              </c:pt>
              <c:pt idx="169">
                <c:v>8.0719999999999992</c:v>
              </c:pt>
              <c:pt idx="170">
                <c:v>8.0579999999999998</c:v>
              </c:pt>
              <c:pt idx="171">
                <c:v>8.06</c:v>
              </c:pt>
              <c:pt idx="172">
                <c:v>8.06</c:v>
              </c:pt>
              <c:pt idx="173">
                <c:v>8.0640000000000001</c:v>
              </c:pt>
              <c:pt idx="174">
                <c:v>8.0670000000000002</c:v>
              </c:pt>
              <c:pt idx="175">
                <c:v>8.0649999999999995</c:v>
              </c:pt>
              <c:pt idx="176">
                <c:v>7.9820000000000002</c:v>
              </c:pt>
              <c:pt idx="177" formatCode="0.00">
                <c:v>7.806</c:v>
              </c:pt>
              <c:pt idx="178" formatCode="0.00">
                <c:v>7.7489999999999997</c:v>
              </c:pt>
              <c:pt idx="179" formatCode="0.00">
                <c:v>7.5640000000000001</c:v>
              </c:pt>
              <c:pt idx="180" formatCode="0.00">
                <c:v>7.5579999999999998</c:v>
              </c:pt>
              <c:pt idx="181" formatCode="0.00">
                <c:v>7.33</c:v>
              </c:pt>
            </c:numLit>
          </c:val>
          <c:smooth val="0"/>
          <c:extLst>
            <c:ext xmlns:c16="http://schemas.microsoft.com/office/drawing/2014/chart" uri="{C3380CC4-5D6E-409C-BE32-E72D297353CC}">
              <c16:uniqueId val="{00000001-1F12-4001-9A92-66EB948D1FF1}"/>
            </c:ext>
          </c:extLst>
        </c:ser>
        <c:dLbls>
          <c:showLegendKey val="0"/>
          <c:showVal val="0"/>
          <c:showCatName val="0"/>
          <c:showSerName val="0"/>
          <c:showPercent val="0"/>
          <c:showBubbleSize val="0"/>
        </c:dLbls>
        <c:smooth val="0"/>
        <c:axId val="311517568"/>
        <c:axId val="311519488"/>
      </c:lineChart>
      <c:dateAx>
        <c:axId val="3115175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1519488"/>
        <c:crosses val="autoZero"/>
        <c:auto val="0"/>
        <c:lblOffset val="100"/>
        <c:baseTimeUnit val="months"/>
        <c:majorUnit val="2"/>
        <c:majorTimeUnit val="years"/>
      </c:dateAx>
      <c:valAx>
        <c:axId val="311519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15175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Fin!$AD$6</c:f>
          <c:strCache>
            <c:ptCount val="1"/>
            <c:pt idx="0">
              <c:v>R2035 bond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Fin!$AA$6</c:f>
              <c:strCache>
                <c:ptCount val="1"/>
                <c:pt idx="0">
                  <c:v>1 year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69">
                <c:v>9.0299999999999994</c:v>
              </c:pt>
              <c:pt idx="70">
                <c:v>8.8800000000000008</c:v>
              </c:pt>
              <c:pt idx="71">
                <c:v>8.8550000000000004</c:v>
              </c:pt>
              <c:pt idx="72">
                <c:v>8.8971</c:v>
              </c:pt>
              <c:pt idx="73">
                <c:v>9.7171000000000003</c:v>
              </c:pt>
              <c:pt idx="74">
                <c:v>9.68</c:v>
              </c:pt>
              <c:pt idx="75">
                <c:v>9.68</c:v>
              </c:pt>
              <c:pt idx="76">
                <c:v>9.68</c:v>
              </c:pt>
              <c:pt idx="77">
                <c:v>9.68</c:v>
              </c:pt>
              <c:pt idx="78">
                <c:v>9.68</c:v>
              </c:pt>
              <c:pt idx="79">
                <c:v>9.4237000000000002</c:v>
              </c:pt>
              <c:pt idx="80">
                <c:v>9.2104999999999997</c:v>
              </c:pt>
              <c:pt idx="81">
                <c:v>9.3628999999999998</c:v>
              </c:pt>
              <c:pt idx="82">
                <c:v>9.5541</c:v>
              </c:pt>
              <c:pt idx="83">
                <c:v>9.6127000000000002</c:v>
              </c:pt>
              <c:pt idx="84">
                <c:v>9.4486000000000008</c:v>
              </c:pt>
              <c:pt idx="85">
                <c:v>9.4186999999999994</c:v>
              </c:pt>
              <c:pt idx="86">
                <c:v>9.3049999999999997</c:v>
              </c:pt>
              <c:pt idx="87">
                <c:v>9.5664999999999996</c:v>
              </c:pt>
              <c:pt idx="88">
                <c:v>9.4521999999999995</c:v>
              </c:pt>
              <c:pt idx="89">
                <c:v>9.4700000000000006</c:v>
              </c:pt>
              <c:pt idx="90">
                <c:v>9.6424000000000003</c:v>
              </c:pt>
              <c:pt idx="91">
                <c:v>9.5932999999999993</c:v>
              </c:pt>
              <c:pt idx="92">
                <c:v>9.4925999999999995</c:v>
              </c:pt>
              <c:pt idx="93">
                <c:v>9.7489000000000008</c:v>
              </c:pt>
              <c:pt idx="94">
                <c:v>10.135</c:v>
              </c:pt>
              <c:pt idx="95">
                <c:v>9.7857000000000003</c:v>
              </c:pt>
              <c:pt idx="96">
                <c:v>9.4497999999999998</c:v>
              </c:pt>
              <c:pt idx="97">
                <c:v>9.1036999999999999</c:v>
              </c:pt>
              <c:pt idx="98">
                <c:v>8.8582000000000001</c:v>
              </c:pt>
              <c:pt idx="99">
                <c:v>8.8190000000000008</c:v>
              </c:pt>
              <c:pt idx="100">
                <c:v>9.1556999999999995</c:v>
              </c:pt>
              <c:pt idx="101">
                <c:v>9.5754999999999999</c:v>
              </c:pt>
              <c:pt idx="102">
                <c:v>9.4177</c:v>
              </c:pt>
              <c:pt idx="103">
                <c:v>9.5840999999999994</c:v>
              </c:pt>
              <c:pt idx="104">
                <c:v>9.8484999999999996</c:v>
              </c:pt>
              <c:pt idx="105">
                <c:v>9.9624000000000006</c:v>
              </c:pt>
              <c:pt idx="106">
                <c:v>9.8392999999999997</c:v>
              </c:pt>
              <c:pt idx="107">
                <c:v>9.9001999999999999</c:v>
              </c:pt>
              <c:pt idx="108">
                <c:v>9.6701999999999995</c:v>
              </c:pt>
              <c:pt idx="109">
                <c:v>9.6511999999999993</c:v>
              </c:pt>
              <c:pt idx="110">
                <c:v>9.6494999999999997</c:v>
              </c:pt>
              <c:pt idx="111">
                <c:v>9.5043000000000006</c:v>
              </c:pt>
              <c:pt idx="112">
                <c:v>9.5859000000000005</c:v>
              </c:pt>
              <c:pt idx="113">
                <c:v>9.6287000000000003</c:v>
              </c:pt>
              <c:pt idx="114">
                <c:v>9.3979999999999997</c:v>
              </c:pt>
              <c:pt idx="115">
                <c:v>9.6829999999999998</c:v>
              </c:pt>
              <c:pt idx="116">
                <c:v>9.5136000000000003</c:v>
              </c:pt>
              <c:pt idx="117">
                <c:v>9.5380000000000003</c:v>
              </c:pt>
              <c:pt idx="118">
                <c:v>9.7744999999999997</c:v>
              </c:pt>
              <c:pt idx="119">
                <c:v>9.8070000000000004</c:v>
              </c:pt>
              <c:pt idx="120">
                <c:v>9.7447999999999997</c:v>
              </c:pt>
              <c:pt idx="121">
                <c:v>9.6735000000000007</c:v>
              </c:pt>
              <c:pt idx="122">
                <c:v>11.2089</c:v>
              </c:pt>
              <c:pt idx="123">
                <c:v>11.5695</c:v>
              </c:pt>
              <c:pt idx="124">
                <c:v>10.6936</c:v>
              </c:pt>
              <c:pt idx="125">
                <c:v>10.651999999999999</c:v>
              </c:pt>
              <c:pt idx="126">
                <c:v>10.9602</c:v>
              </c:pt>
              <c:pt idx="127">
                <c:v>10.8995</c:v>
              </c:pt>
              <c:pt idx="128">
                <c:v>10.9536</c:v>
              </c:pt>
              <c:pt idx="129">
                <c:v>11.163399999999999</c:v>
              </c:pt>
              <c:pt idx="130">
                <c:v>10.696</c:v>
              </c:pt>
              <c:pt idx="131">
                <c:v>10.5246</c:v>
              </c:pt>
              <c:pt idx="132">
                <c:v>10.5107</c:v>
              </c:pt>
              <c:pt idx="133">
                <c:v>10.220000000000001</c:v>
              </c:pt>
              <c:pt idx="134">
                <c:v>10.8043</c:v>
              </c:pt>
              <c:pt idx="135">
                <c:v>10.697699999999999</c:v>
              </c:pt>
              <c:pt idx="136">
                <c:v>10.434799999999999</c:v>
              </c:pt>
              <c:pt idx="137">
                <c:v>10.097</c:v>
              </c:pt>
              <c:pt idx="138">
                <c:v>10.2164</c:v>
              </c:pt>
              <c:pt idx="139">
                <c:v>10.147</c:v>
              </c:pt>
              <c:pt idx="140">
                <c:v>10.1991</c:v>
              </c:pt>
              <c:pt idx="141">
                <c:v>10.5526</c:v>
              </c:pt>
              <c:pt idx="142">
                <c:v>10.432499999999999</c:v>
              </c:pt>
              <c:pt idx="143">
                <c:v>10.3765</c:v>
              </c:pt>
              <c:pt idx="144">
                <c:v>10.3119</c:v>
              </c:pt>
              <c:pt idx="145">
                <c:v>10.0747</c:v>
              </c:pt>
              <c:pt idx="146">
                <c:v>10.4361</c:v>
              </c:pt>
              <c:pt idx="147">
                <c:v>10.481199999999999</c:v>
              </c:pt>
              <c:pt idx="148">
                <c:v>10.694100000000001</c:v>
              </c:pt>
              <c:pt idx="149">
                <c:v>10.955</c:v>
              </c:pt>
              <c:pt idx="150">
                <c:v>11.425000000000001</c:v>
              </c:pt>
              <c:pt idx="151">
                <c:v>10.93</c:v>
              </c:pt>
              <c:pt idx="152">
                <c:v>11.2561</c:v>
              </c:pt>
              <c:pt idx="153">
                <c:v>11.628299999999999</c:v>
              </c:pt>
              <c:pt idx="154">
                <c:v>11.2691</c:v>
              </c:pt>
              <c:pt idx="155">
                <c:v>11.364100000000001</c:v>
              </c:pt>
              <c:pt idx="156">
                <c:v>10.977</c:v>
              </c:pt>
              <c:pt idx="157">
                <c:v>11.0472</c:v>
              </c:pt>
              <c:pt idx="158">
                <c:v>11.1965</c:v>
              </c:pt>
              <c:pt idx="159">
                <c:v>11.2507</c:v>
              </c:pt>
              <c:pt idx="160">
                <c:v>11.9535</c:v>
              </c:pt>
              <c:pt idx="161">
                <c:v>11.914099999999999</c:v>
              </c:pt>
              <c:pt idx="162">
                <c:v>11.7195</c:v>
              </c:pt>
              <c:pt idx="163">
                <c:v>11.7074</c:v>
              </c:pt>
              <c:pt idx="164">
                <c:v>12.098599999999999</c:v>
              </c:pt>
              <c:pt idx="165">
                <c:v>12.35</c:v>
              </c:pt>
              <c:pt idx="166">
                <c:v>11.769500000000001</c:v>
              </c:pt>
              <c:pt idx="167">
                <c:v>11.4688</c:v>
              </c:pt>
              <c:pt idx="168">
                <c:v>11.4154</c:v>
              </c:pt>
              <c:pt idx="169">
                <c:v>11.617599999999999</c:v>
              </c:pt>
              <c:pt idx="170">
                <c:v>11.9381</c:v>
              </c:pt>
              <c:pt idx="171">
                <c:v>12.2591</c:v>
              </c:pt>
              <c:pt idx="172">
                <c:v>12.047599999999999</c:v>
              </c:pt>
              <c:pt idx="173">
                <c:v>11.668200000000001</c:v>
              </c:pt>
              <c:pt idx="174">
                <c:v>11.014799999999999</c:v>
              </c:pt>
              <c:pt idx="175">
                <c:v>10.7034</c:v>
              </c:pt>
              <c:pt idx="176">
                <c:v>10.294499999999999</c:v>
              </c:pt>
              <c:pt idx="177" formatCode="0.00">
                <c:v>10.479100000000001</c:v>
              </c:pt>
              <c:pt idx="178" formatCode="0.00">
                <c:v>10.360200000000001</c:v>
              </c:pt>
              <c:pt idx="179" formatCode="0.00">
                <c:v>10.261799999999999</c:v>
              </c:pt>
              <c:pt idx="180" formatCode="0.00">
                <c:v>10.415699999999999</c:v>
              </c:pt>
              <c:pt idx="181" formatCode="0.00">
                <c:v>10.5032</c:v>
              </c:pt>
            </c:numLit>
          </c:val>
          <c:smooth val="0"/>
          <c:extLst>
            <c:ext xmlns:c16="http://schemas.microsoft.com/office/drawing/2014/chart" uri="{C3380CC4-5D6E-409C-BE32-E72D297353CC}">
              <c16:uniqueId val="{00000000-9F8A-41CF-91FC-D39B683F858C}"/>
            </c:ext>
          </c:extLst>
        </c:ser>
        <c:dLbls>
          <c:showLegendKey val="0"/>
          <c:showVal val="0"/>
          <c:showCatName val="0"/>
          <c:showSerName val="0"/>
          <c:showPercent val="0"/>
          <c:showBubbleSize val="0"/>
        </c:dLbls>
        <c:smooth val="0"/>
        <c:axId val="314033664"/>
        <c:axId val="314035584"/>
      </c:lineChart>
      <c:dateAx>
        <c:axId val="3140336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Fin!$P$4</c:f>
              <c:strCache>
                <c:ptCount val="1"/>
                <c:pt idx="0">
                  <c:v>%</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035584"/>
        <c:crosses val="autoZero"/>
        <c:auto val="0"/>
        <c:lblOffset val="100"/>
        <c:baseTimeUnit val="months"/>
        <c:majorUnit val="2"/>
        <c:majorTimeUnit val="years"/>
      </c:dateAx>
      <c:valAx>
        <c:axId val="314035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03366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USA &amp; Eurozone</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Fin!$AI$6</c:f>
              <c:strCache>
                <c:ptCount val="1"/>
                <c:pt idx="0">
                  <c:v>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7.4533199999999997</c:v>
              </c:pt>
              <c:pt idx="1">
                <c:v>7.6770500000000004</c:v>
              </c:pt>
              <c:pt idx="2">
                <c:v>7.4122300000000001</c:v>
              </c:pt>
              <c:pt idx="3">
                <c:v>7.3473800000000002</c:v>
              </c:pt>
              <c:pt idx="4">
                <c:v>7.6600099999999998</c:v>
              </c:pt>
              <c:pt idx="5">
                <c:v>7.6459700000000002</c:v>
              </c:pt>
              <c:pt idx="6">
                <c:v>7.5381600000000004</c:v>
              </c:pt>
              <c:pt idx="7">
                <c:v>7.2951800000000002</c:v>
              </c:pt>
              <c:pt idx="8">
                <c:v>7.1196099999999998</c:v>
              </c:pt>
              <c:pt idx="9">
                <c:v>6.90876</c:v>
              </c:pt>
              <c:pt idx="10">
                <c:v>6.9789700000000003</c:v>
              </c:pt>
              <c:pt idx="11">
                <c:v>6.8170200000000003</c:v>
              </c:pt>
              <c:pt idx="12">
                <c:v>6.9248900000000004</c:v>
              </c:pt>
              <c:pt idx="13">
                <c:v>7.1832000000000003</c:v>
              </c:pt>
              <c:pt idx="14">
                <c:v>6.8995699999999998</c:v>
              </c:pt>
              <c:pt idx="15">
                <c:v>6.7249800000000004</c:v>
              </c:pt>
              <c:pt idx="16">
                <c:v>6.8644699999999998</c:v>
              </c:pt>
              <c:pt idx="17">
                <c:v>6.7897999999999996</c:v>
              </c:pt>
              <c:pt idx="18">
                <c:v>6.7913800000000002</c:v>
              </c:pt>
              <c:pt idx="19">
                <c:v>7.0824699999999998</c:v>
              </c:pt>
              <c:pt idx="20">
                <c:v>7.5602</c:v>
              </c:pt>
              <c:pt idx="21">
                <c:v>7.9587599999999998</c:v>
              </c:pt>
              <c:pt idx="22">
                <c:v>8.1525499999999997</c:v>
              </c:pt>
              <c:pt idx="23">
                <c:v>8.1861800000000002</c:v>
              </c:pt>
              <c:pt idx="24">
                <c:v>8.0203600000000002</c:v>
              </c:pt>
              <c:pt idx="25">
                <c:v>7.6407999999999996</c:v>
              </c:pt>
              <c:pt idx="26">
                <c:v>7.6093000000000002</c:v>
              </c:pt>
              <c:pt idx="27">
                <c:v>7.8314000000000004</c:v>
              </c:pt>
              <c:pt idx="28">
                <c:v>8.1600800000000007</c:v>
              </c:pt>
              <c:pt idx="29">
                <c:v>8.3871699999999993</c:v>
              </c:pt>
              <c:pt idx="30">
                <c:v>8.2497100000000003</c:v>
              </c:pt>
              <c:pt idx="31">
                <c:v>8.26755</c:v>
              </c:pt>
              <c:pt idx="32">
                <c:v>8.2631700000000006</c:v>
              </c:pt>
              <c:pt idx="33">
                <c:v>8.6513200000000001</c:v>
              </c:pt>
              <c:pt idx="34">
                <c:v>8.8074700000000004</c:v>
              </c:pt>
              <c:pt idx="35">
                <c:v>8.6114899999999999</c:v>
              </c:pt>
              <c:pt idx="36">
                <c:v>8.7927800000000005</c:v>
              </c:pt>
              <c:pt idx="37">
                <c:v>8.8791100000000007</c:v>
              </c:pt>
              <c:pt idx="38">
                <c:v>9.1912299999999991</c:v>
              </c:pt>
              <c:pt idx="39">
                <c:v>9.1019000000000005</c:v>
              </c:pt>
              <c:pt idx="40">
                <c:v>9.3641900000000007</c:v>
              </c:pt>
              <c:pt idx="41">
                <c:v>10.00648</c:v>
              </c:pt>
              <c:pt idx="42">
                <c:v>9.9170099999999994</c:v>
              </c:pt>
              <c:pt idx="43">
                <c:v>10.06629</c:v>
              </c:pt>
              <c:pt idx="44">
                <c:v>9.9775399999999994</c:v>
              </c:pt>
              <c:pt idx="45">
                <c:v>9.9055099999999996</c:v>
              </c:pt>
              <c:pt idx="46">
                <c:v>10.21116</c:v>
              </c:pt>
              <c:pt idx="47">
                <c:v>10.36961</c:v>
              </c:pt>
              <c:pt idx="48">
                <c:v>10.86726</c:v>
              </c:pt>
              <c:pt idx="49">
                <c:v>10.95401</c:v>
              </c:pt>
              <c:pt idx="50">
                <c:v>10.74518</c:v>
              </c:pt>
              <c:pt idx="51">
                <c:v>10.53538</c:v>
              </c:pt>
              <c:pt idx="52">
                <c:v>10.41427</c:v>
              </c:pt>
              <c:pt idx="53">
                <c:v>10.685079999999999</c:v>
              </c:pt>
              <c:pt idx="54">
                <c:v>10.659230000000001</c:v>
              </c:pt>
              <c:pt idx="55">
                <c:v>10.65883</c:v>
              </c:pt>
              <c:pt idx="56">
                <c:v>10.979229999999999</c:v>
              </c:pt>
              <c:pt idx="57">
                <c:v>11.05954</c:v>
              </c:pt>
              <c:pt idx="58">
                <c:v>11.08699</c:v>
              </c:pt>
              <c:pt idx="59">
                <c:v>11.50915</c:v>
              </c:pt>
              <c:pt idx="60">
                <c:v>11.556620000000001</c:v>
              </c:pt>
              <c:pt idx="61">
                <c:v>11.58403</c:v>
              </c:pt>
              <c:pt idx="62">
                <c:v>12.088039999999999</c:v>
              </c:pt>
              <c:pt idx="63">
                <c:v>11.994630000000001</c:v>
              </c:pt>
              <c:pt idx="64">
                <c:v>11.965199999999999</c:v>
              </c:pt>
              <c:pt idx="65">
                <c:v>12.30443</c:v>
              </c:pt>
              <c:pt idx="66">
                <c:v>12.45262</c:v>
              </c:pt>
              <c:pt idx="67">
                <c:v>12.898569999999999</c:v>
              </c:pt>
              <c:pt idx="68">
                <c:v>13.66676</c:v>
              </c:pt>
              <c:pt idx="69">
                <c:v>13.48208</c:v>
              </c:pt>
              <c:pt idx="70">
                <c:v>14.15401</c:v>
              </c:pt>
              <c:pt idx="71">
                <c:v>15.029579999999999</c:v>
              </c:pt>
              <c:pt idx="72">
                <c:v>16.308910000000001</c:v>
              </c:pt>
              <c:pt idx="73">
                <c:v>15.77069</c:v>
              </c:pt>
              <c:pt idx="74">
                <c:v>15.397629999999999</c:v>
              </c:pt>
              <c:pt idx="75">
                <c:v>14.601179999999999</c:v>
              </c:pt>
              <c:pt idx="76">
                <c:v>15.35647</c:v>
              </c:pt>
              <c:pt idx="77">
                <c:v>15.04724</c:v>
              </c:pt>
              <c:pt idx="78">
                <c:v>14.403359999999999</c:v>
              </c:pt>
              <c:pt idx="79">
                <c:v>13.756019999999999</c:v>
              </c:pt>
              <c:pt idx="80">
                <c:v>14.042529999999999</c:v>
              </c:pt>
              <c:pt idx="81">
                <c:v>13.927659999999999</c:v>
              </c:pt>
              <c:pt idx="82">
                <c:v>13.97395</c:v>
              </c:pt>
              <c:pt idx="83">
                <c:v>13.854010000000001</c:v>
              </c:pt>
              <c:pt idx="84">
                <c:v>13.564830000000001</c:v>
              </c:pt>
              <c:pt idx="85">
                <c:v>13.19041</c:v>
              </c:pt>
              <c:pt idx="86">
                <c:v>12.917009999999999</c:v>
              </c:pt>
              <c:pt idx="87">
                <c:v>13.450850000000001</c:v>
              </c:pt>
              <c:pt idx="88">
                <c:v>13.247590000000001</c:v>
              </c:pt>
              <c:pt idx="89">
                <c:v>12.890750000000001</c:v>
              </c:pt>
              <c:pt idx="90">
                <c:v>13.15732</c:v>
              </c:pt>
              <c:pt idx="91">
                <c:v>13.23115</c:v>
              </c:pt>
              <c:pt idx="92">
                <c:v>13.167920000000001</c:v>
              </c:pt>
              <c:pt idx="93">
                <c:v>13.71003</c:v>
              </c:pt>
              <c:pt idx="94">
                <c:v>14.06785</c:v>
              </c:pt>
              <c:pt idx="95">
                <c:v>13.073969999999999</c:v>
              </c:pt>
              <c:pt idx="96">
                <c:v>12.20979</c:v>
              </c:pt>
              <c:pt idx="97">
                <c:v>11.8261</c:v>
              </c:pt>
              <c:pt idx="98">
                <c:v>11.85552</c:v>
              </c:pt>
              <c:pt idx="99">
                <c:v>12.106999999999999</c:v>
              </c:pt>
              <c:pt idx="100">
                <c:v>12.563319999999999</c:v>
              </c:pt>
              <c:pt idx="101">
                <c:v>13.322620000000001</c:v>
              </c:pt>
              <c:pt idx="102">
                <c:v>13.385719999999999</c:v>
              </c:pt>
              <c:pt idx="103">
                <c:v>14.0883</c:v>
              </c:pt>
              <c:pt idx="104">
                <c:v>14.76122</c:v>
              </c:pt>
              <c:pt idx="105">
                <c:v>14.503299999999999</c:v>
              </c:pt>
              <c:pt idx="106">
                <c:v>14.0877</c:v>
              </c:pt>
              <c:pt idx="107">
                <c:v>14.26066</c:v>
              </c:pt>
              <c:pt idx="108">
                <c:v>13.847099999999999</c:v>
              </c:pt>
              <c:pt idx="109">
                <c:v>13.83966</c:v>
              </c:pt>
              <c:pt idx="110">
                <c:v>14.388640000000001</c:v>
              </c:pt>
              <c:pt idx="111">
                <c:v>14.14396</c:v>
              </c:pt>
              <c:pt idx="112">
                <c:v>14.426880000000001</c:v>
              </c:pt>
              <c:pt idx="113">
                <c:v>14.578849999999999</c:v>
              </c:pt>
              <c:pt idx="114">
                <c:v>14.039239999999999</c:v>
              </c:pt>
              <c:pt idx="115">
                <c:v>15.17065</c:v>
              </c:pt>
              <c:pt idx="116">
                <c:v>14.837569999999999</c:v>
              </c:pt>
              <c:pt idx="117">
                <c:v>14.91062</c:v>
              </c:pt>
              <c:pt idx="118">
                <c:v>14.789300000000001</c:v>
              </c:pt>
              <c:pt idx="119">
                <c:v>14.39387</c:v>
              </c:pt>
              <c:pt idx="120">
                <c:v>14.409129999999999</c:v>
              </c:pt>
              <c:pt idx="121">
                <c:v>15.03166</c:v>
              </c:pt>
              <c:pt idx="122">
                <c:v>16.69078</c:v>
              </c:pt>
              <c:pt idx="123">
                <c:v>18.533470000000001</c:v>
              </c:pt>
              <c:pt idx="124">
                <c:v>18.16273</c:v>
              </c:pt>
              <c:pt idx="125">
                <c:v>17.13532</c:v>
              </c:pt>
              <c:pt idx="126">
                <c:v>16.752690000000001</c:v>
              </c:pt>
              <c:pt idx="127">
                <c:v>17.244679999999999</c:v>
              </c:pt>
              <c:pt idx="128">
                <c:v>16.737960000000001</c:v>
              </c:pt>
              <c:pt idx="129">
                <c:v>16.425799999999999</c:v>
              </c:pt>
              <c:pt idx="130">
                <c:v>15.544589999999999</c:v>
              </c:pt>
              <c:pt idx="131">
                <c:v>14.86783</c:v>
              </c:pt>
              <c:pt idx="132">
                <c:v>15.1045</c:v>
              </c:pt>
              <c:pt idx="133">
                <c:v>14.775880000000001</c:v>
              </c:pt>
              <c:pt idx="134">
                <c:v>14.983459999999999</c:v>
              </c:pt>
              <c:pt idx="135">
                <c:v>14.413779999999999</c:v>
              </c:pt>
              <c:pt idx="136">
                <c:v>14.037380000000001</c:v>
              </c:pt>
              <c:pt idx="137">
                <c:v>13.91591</c:v>
              </c:pt>
              <c:pt idx="138">
                <c:v>14.54171</c:v>
              </c:pt>
              <c:pt idx="139">
                <c:v>14.771850000000001</c:v>
              </c:pt>
              <c:pt idx="140">
                <c:v>14.573779999999999</c:v>
              </c:pt>
              <c:pt idx="141">
                <c:v>14.85763</c:v>
              </c:pt>
              <c:pt idx="142">
                <c:v>15.54163</c:v>
              </c:pt>
              <c:pt idx="143">
                <c:v>15.879350000000001</c:v>
              </c:pt>
              <c:pt idx="144">
                <c:v>15.473280000000001</c:v>
              </c:pt>
              <c:pt idx="145">
                <c:v>15.22179</c:v>
              </c:pt>
              <c:pt idx="146">
                <c:v>14.96514</c:v>
              </c:pt>
              <c:pt idx="147">
                <c:v>15.05077</c:v>
              </c:pt>
              <c:pt idx="148">
                <c:v>15.897740000000001</c:v>
              </c:pt>
              <c:pt idx="149">
                <c:v>15.825060000000001</c:v>
              </c:pt>
              <c:pt idx="150">
                <c:v>16.85426</c:v>
              </c:pt>
              <c:pt idx="151">
                <c:v>16.688569999999999</c:v>
              </c:pt>
              <c:pt idx="152">
                <c:v>17.582329999999999</c:v>
              </c:pt>
              <c:pt idx="153">
                <c:v>18.111699999999999</c:v>
              </c:pt>
              <c:pt idx="154">
                <c:v>17.452390000000001</c:v>
              </c:pt>
              <c:pt idx="155">
                <c:v>17.270980000000002</c:v>
              </c:pt>
              <c:pt idx="156">
                <c:v>17.100149999999999</c:v>
              </c:pt>
              <c:pt idx="157">
                <c:v>17.918479999999999</c:v>
              </c:pt>
              <c:pt idx="158">
                <c:v>18.262229999999999</c:v>
              </c:pt>
              <c:pt idx="159">
                <c:v>18.19294</c:v>
              </c:pt>
              <c:pt idx="160">
                <c:v>19.063020000000002</c:v>
              </c:pt>
              <c:pt idx="161">
                <c:v>18.72063</c:v>
              </c:pt>
              <c:pt idx="162">
                <c:v>18.1739</c:v>
              </c:pt>
              <c:pt idx="163">
                <c:v>18.770900000000001</c:v>
              </c:pt>
              <c:pt idx="164">
                <c:v>18.97456</c:v>
              </c:pt>
              <c:pt idx="165">
                <c:v>19.04853</c:v>
              </c:pt>
              <c:pt idx="166">
                <c:v>18.549520000000001</c:v>
              </c:pt>
              <c:pt idx="167">
                <c:v>18.628969999999999</c:v>
              </c:pt>
              <c:pt idx="168">
                <c:v>18.784109999999998</c:v>
              </c:pt>
              <c:pt idx="169">
                <c:v>19.022500000000001</c:v>
              </c:pt>
              <c:pt idx="170">
                <c:v>18.848669999999998</c:v>
              </c:pt>
              <c:pt idx="171">
                <c:v>18.894459999999999</c:v>
              </c:pt>
              <c:pt idx="172">
                <c:v>18.411339999999999</c:v>
              </c:pt>
              <c:pt idx="173">
                <c:v>18.420480000000001</c:v>
              </c:pt>
              <c:pt idx="174">
                <c:v>18.245899999999999</c:v>
              </c:pt>
              <c:pt idx="175">
                <c:v>18.03867</c:v>
              </c:pt>
              <c:pt idx="176">
                <c:v>17.606470000000002</c:v>
              </c:pt>
              <c:pt idx="177" formatCode="0.00">
                <c:v>17.588809999999999</c:v>
              </c:pt>
              <c:pt idx="178" formatCode="0.00">
                <c:v>17.939830000000001</c:v>
              </c:pt>
              <c:pt idx="179" formatCode="0.00">
                <c:v>18.251850000000001</c:v>
              </c:pt>
              <c:pt idx="180" formatCode="0.00">
                <c:v>18.720849999999999</c:v>
              </c:pt>
              <c:pt idx="181" formatCode="0.00">
                <c:v>18.466750000000001</c:v>
              </c:pt>
            </c:numLit>
          </c:val>
          <c:smooth val="0"/>
          <c:extLst>
            <c:ext xmlns:c16="http://schemas.microsoft.com/office/drawing/2014/chart" uri="{C3380CC4-5D6E-409C-BE32-E72D297353CC}">
              <c16:uniqueId val="{00000000-A8B3-4AF8-BA46-48A1CEF22F86}"/>
            </c:ext>
          </c:extLst>
        </c:ser>
        <c:ser>
          <c:idx val="1"/>
          <c:order val="1"/>
          <c:tx>
            <c:strRef>
              <c:f>Fin!$AK$6</c:f>
              <c:strCache>
                <c:ptCount val="1"/>
                <c:pt idx="0">
                  <c:v>R/€</c:v>
                </c:pt>
              </c:strCache>
            </c:strRef>
          </c:tx>
          <c:spPr>
            <a:ln w="25400">
              <a:solidFill>
                <a:srgbClr val="FF790F"/>
              </a:solidFill>
              <a:prstDash val="solid"/>
            </a:ln>
          </c:spPr>
          <c:marker>
            <c:symbol val="none"/>
          </c:marker>
          <c:val>
            <c:numLit>
              <c:formatCode>General</c:formatCode>
              <c:ptCount val="191"/>
              <c:pt idx="0">
                <c:v>10.63719</c:v>
              </c:pt>
              <c:pt idx="1">
                <c:v>10.500970000000001</c:v>
              </c:pt>
              <c:pt idx="2">
                <c:v>10.05885</c:v>
              </c:pt>
              <c:pt idx="3">
                <c:v>9.8633900000000008</c:v>
              </c:pt>
              <c:pt idx="4">
                <c:v>9.6013099999999998</c:v>
              </c:pt>
              <c:pt idx="5">
                <c:v>9.3400700000000008</c:v>
              </c:pt>
              <c:pt idx="6">
                <c:v>9.6419899999999998</c:v>
              </c:pt>
              <c:pt idx="7">
                <c:v>9.4091799999999992</c:v>
              </c:pt>
              <c:pt idx="8">
                <c:v>9.3192599999999999</c:v>
              </c:pt>
              <c:pt idx="9">
                <c:v>9.60243</c:v>
              </c:pt>
              <c:pt idx="10">
                <c:v>9.5188699999999997</c:v>
              </c:pt>
              <c:pt idx="11">
                <c:v>9.0084</c:v>
              </c:pt>
              <c:pt idx="12">
                <c:v>9.2607199999999992</c:v>
              </c:pt>
              <c:pt idx="13">
                <c:v>9.8057700000000008</c:v>
              </c:pt>
              <c:pt idx="14">
                <c:v>9.6729400000000005</c:v>
              </c:pt>
              <c:pt idx="15">
                <c:v>9.7231100000000001</c:v>
              </c:pt>
              <c:pt idx="16">
                <c:v>9.8351600000000001</c:v>
              </c:pt>
              <c:pt idx="17">
                <c:v>9.7753399999999999</c:v>
              </c:pt>
              <c:pt idx="18">
                <c:v>9.6956199999999999</c:v>
              </c:pt>
              <c:pt idx="19">
                <c:v>10.14472</c:v>
              </c:pt>
              <c:pt idx="20">
                <c:v>10.394880000000001</c:v>
              </c:pt>
              <c:pt idx="21">
                <c:v>10.91761</c:v>
              </c:pt>
              <c:pt idx="22">
                <c:v>11.04792</c:v>
              </c:pt>
              <c:pt idx="23">
                <c:v>10.76507</c:v>
              </c:pt>
              <c:pt idx="24">
                <c:v>10.339119999999999</c:v>
              </c:pt>
              <c:pt idx="25">
                <c:v>10.11159</c:v>
              </c:pt>
              <c:pt idx="26">
                <c:v>10.049609999999999</c:v>
              </c:pt>
              <c:pt idx="27">
                <c:v>10.304360000000001</c:v>
              </c:pt>
              <c:pt idx="28">
                <c:v>10.43689</c:v>
              </c:pt>
              <c:pt idx="29">
                <c:v>10.512650000000001</c:v>
              </c:pt>
              <c:pt idx="30">
                <c:v>10.13556</c:v>
              </c:pt>
              <c:pt idx="31">
                <c:v>10.257</c:v>
              </c:pt>
              <c:pt idx="32">
                <c:v>10.633789999999999</c:v>
              </c:pt>
              <c:pt idx="33">
                <c:v>11.22499</c:v>
              </c:pt>
              <c:pt idx="34">
                <c:v>11.30077</c:v>
              </c:pt>
              <c:pt idx="35">
                <c:v>11.300240000000001</c:v>
              </c:pt>
              <c:pt idx="36">
                <c:v>11.693110000000001</c:v>
              </c:pt>
              <c:pt idx="37">
                <c:v>11.85342</c:v>
              </c:pt>
              <c:pt idx="38">
                <c:v>11.906140000000001</c:v>
              </c:pt>
              <c:pt idx="39">
                <c:v>11.85547</c:v>
              </c:pt>
              <c:pt idx="40">
                <c:v>12.152889999999999</c:v>
              </c:pt>
              <c:pt idx="41">
                <c:v>13.192220000000001</c:v>
              </c:pt>
              <c:pt idx="42">
                <c:v>12.96955</c:v>
              </c:pt>
              <c:pt idx="43">
                <c:v>13.40329</c:v>
              </c:pt>
              <c:pt idx="44">
                <c:v>13.31926</c:v>
              </c:pt>
              <c:pt idx="45">
                <c:v>13.5136</c:v>
              </c:pt>
              <c:pt idx="46">
                <c:v>13.773529999999999</c:v>
              </c:pt>
              <c:pt idx="47">
                <c:v>14.211069999999999</c:v>
              </c:pt>
              <c:pt idx="48">
                <c:v>14.80381</c:v>
              </c:pt>
              <c:pt idx="49">
                <c:v>14.96931</c:v>
              </c:pt>
              <c:pt idx="50">
                <c:v>14.85901</c:v>
              </c:pt>
              <c:pt idx="51">
                <c:v>14.54992</c:v>
              </c:pt>
              <c:pt idx="52">
                <c:v>14.304220000000001</c:v>
              </c:pt>
              <c:pt idx="53">
                <c:v>14.5261</c:v>
              </c:pt>
              <c:pt idx="54">
                <c:v>14.42773</c:v>
              </c:pt>
              <c:pt idx="55">
                <c:v>14.19492</c:v>
              </c:pt>
              <c:pt idx="56">
                <c:v>14.162419999999999</c:v>
              </c:pt>
              <c:pt idx="57">
                <c:v>14.016360000000001</c:v>
              </c:pt>
              <c:pt idx="58">
                <c:v>13.83507</c:v>
              </c:pt>
              <c:pt idx="59">
                <c:v>14.171049999999999</c:v>
              </c:pt>
              <c:pt idx="60">
                <c:v>13.447229999999999</c:v>
              </c:pt>
              <c:pt idx="61">
                <c:v>13.15535</c:v>
              </c:pt>
              <c:pt idx="62">
                <c:v>13.075530000000001</c:v>
              </c:pt>
              <c:pt idx="63">
                <c:v>12.97307</c:v>
              </c:pt>
              <c:pt idx="64">
                <c:v>13.354089999999999</c:v>
              </c:pt>
              <c:pt idx="65">
                <c:v>13.802149999999999</c:v>
              </c:pt>
              <c:pt idx="66">
                <c:v>13.703340000000001</c:v>
              </c:pt>
              <c:pt idx="67">
                <c:v>14.36393</c:v>
              </c:pt>
              <c:pt idx="68">
                <c:v>15.331110000000001</c:v>
              </c:pt>
              <c:pt idx="69">
                <c:v>15.142989999999999</c:v>
              </c:pt>
              <c:pt idx="70">
                <c:v>15.174569999999999</c:v>
              </c:pt>
              <c:pt idx="71">
                <c:v>16.368189999999998</c:v>
              </c:pt>
              <c:pt idx="72">
                <c:v>17.694710000000001</c:v>
              </c:pt>
              <c:pt idx="73">
                <c:v>17.492059999999999</c:v>
              </c:pt>
              <c:pt idx="74">
                <c:v>17.13702</c:v>
              </c:pt>
              <c:pt idx="75">
                <c:v>16.559010000000001</c:v>
              </c:pt>
              <c:pt idx="76">
                <c:v>17.35679</c:v>
              </c:pt>
              <c:pt idx="77">
                <c:v>16.901679999999999</c:v>
              </c:pt>
              <c:pt idx="78">
                <c:v>15.927860000000001</c:v>
              </c:pt>
              <c:pt idx="79">
                <c:v>15.417310000000001</c:v>
              </c:pt>
              <c:pt idx="80">
                <c:v>15.74419</c:v>
              </c:pt>
              <c:pt idx="81">
                <c:v>15.345409999999999</c:v>
              </c:pt>
              <c:pt idx="82">
                <c:v>15.063269999999999</c:v>
              </c:pt>
              <c:pt idx="83">
                <c:v>14.601089999999999</c:v>
              </c:pt>
              <c:pt idx="84">
                <c:v>14.41921</c:v>
              </c:pt>
              <c:pt idx="85">
                <c:v>14.043419999999999</c:v>
              </c:pt>
              <c:pt idx="86">
                <c:v>13.809839999999999</c:v>
              </c:pt>
              <c:pt idx="87">
                <c:v>14.410880000000001</c:v>
              </c:pt>
              <c:pt idx="88">
                <c:v>14.6469</c:v>
              </c:pt>
              <c:pt idx="89">
                <c:v>14.484590000000001</c:v>
              </c:pt>
              <c:pt idx="90">
                <c:v>15.15568</c:v>
              </c:pt>
              <c:pt idx="91">
                <c:v>15.627689999999999</c:v>
              </c:pt>
              <c:pt idx="92">
                <c:v>15.685230000000001</c:v>
              </c:pt>
              <c:pt idx="93">
                <c:v>16.115680000000001</c:v>
              </c:pt>
              <c:pt idx="94">
                <c:v>16.51613</c:v>
              </c:pt>
              <c:pt idx="95">
                <c:v>15.464829999999999</c:v>
              </c:pt>
              <c:pt idx="96">
                <c:v>14.890980000000001</c:v>
              </c:pt>
              <c:pt idx="97">
                <c:v>14.59535</c:v>
              </c:pt>
              <c:pt idx="98">
                <c:v>14.61772</c:v>
              </c:pt>
              <c:pt idx="99">
                <c:v>14.855420000000001</c:v>
              </c:pt>
              <c:pt idx="100">
                <c:v>14.831849999999999</c:v>
              </c:pt>
              <c:pt idx="101">
                <c:v>15.55592</c:v>
              </c:pt>
              <c:pt idx="102">
                <c:v>15.641260000000001</c:v>
              </c:pt>
              <c:pt idx="103">
                <c:v>16.27017</c:v>
              </c:pt>
              <c:pt idx="104">
                <c:v>17.221589999999999</c:v>
              </c:pt>
              <c:pt idx="105">
                <c:v>16.655709999999999</c:v>
              </c:pt>
              <c:pt idx="106">
                <c:v>16.009699999999999</c:v>
              </c:pt>
              <c:pt idx="107">
                <c:v>16.229009999999999</c:v>
              </c:pt>
              <c:pt idx="108">
                <c:v>15.812189999999999</c:v>
              </c:pt>
              <c:pt idx="109">
                <c:v>15.701739999999999</c:v>
              </c:pt>
              <c:pt idx="110">
                <c:v>16.25433</c:v>
              </c:pt>
              <c:pt idx="111">
                <c:v>15.891819999999999</c:v>
              </c:pt>
              <c:pt idx="112">
                <c:v>16.13918</c:v>
              </c:pt>
              <c:pt idx="113">
                <c:v>16.466529999999999</c:v>
              </c:pt>
              <c:pt idx="114">
                <c:v>15.74461</c:v>
              </c:pt>
              <c:pt idx="115">
                <c:v>16.877680000000002</c:v>
              </c:pt>
              <c:pt idx="116">
                <c:v>16.332979999999999</c:v>
              </c:pt>
              <c:pt idx="117">
                <c:v>16.481629999999999</c:v>
              </c:pt>
              <c:pt idx="118">
                <c:v>16.34179</c:v>
              </c:pt>
              <c:pt idx="119">
                <c:v>15.993499999999999</c:v>
              </c:pt>
              <c:pt idx="120">
                <c:v>15.99667</c:v>
              </c:pt>
              <c:pt idx="121">
                <c:v>16.394030000000001</c:v>
              </c:pt>
              <c:pt idx="122">
                <c:v>18.418690000000002</c:v>
              </c:pt>
              <c:pt idx="123">
                <c:v>20.149290000000001</c:v>
              </c:pt>
              <c:pt idx="124">
                <c:v>19.807110000000002</c:v>
              </c:pt>
              <c:pt idx="125">
                <c:v>19.293410000000002</c:v>
              </c:pt>
              <c:pt idx="126">
                <c:v>19.22363</c:v>
              </c:pt>
              <c:pt idx="127">
                <c:v>20.399229999999999</c:v>
              </c:pt>
              <c:pt idx="128">
                <c:v>19.724319999999999</c:v>
              </c:pt>
              <c:pt idx="129">
                <c:v>19.333770000000001</c:v>
              </c:pt>
              <c:pt idx="130">
                <c:v>18.392399999999999</c:v>
              </c:pt>
              <c:pt idx="131">
                <c:v>18.08886</c:v>
              </c:pt>
              <c:pt idx="132">
                <c:v>18.381679999999999</c:v>
              </c:pt>
              <c:pt idx="133">
                <c:v>17.87229</c:v>
              </c:pt>
              <c:pt idx="134">
                <c:v>17.828800000000001</c:v>
              </c:pt>
              <c:pt idx="135">
                <c:v>17.240790000000001</c:v>
              </c:pt>
              <c:pt idx="136">
                <c:v>17.05697</c:v>
              </c:pt>
              <c:pt idx="137">
                <c:v>16.76416</c:v>
              </c:pt>
              <c:pt idx="138">
                <c:v>17.194959999999998</c:v>
              </c:pt>
              <c:pt idx="139">
                <c:v>17.381530000000001</c:v>
              </c:pt>
              <c:pt idx="140">
                <c:v>17.151530000000001</c:v>
              </c:pt>
              <c:pt idx="141">
                <c:v>17.235910000000001</c:v>
              </c:pt>
              <c:pt idx="142">
                <c:v>17.724910000000001</c:v>
              </c:pt>
              <c:pt idx="143">
                <c:v>17.94595</c:v>
              </c:pt>
              <c:pt idx="144">
                <c:v>17.516349999999999</c:v>
              </c:pt>
              <c:pt idx="145">
                <c:v>17.268630000000002</c:v>
              </c:pt>
              <c:pt idx="146">
                <c:v>16.49381</c:v>
              </c:pt>
              <c:pt idx="147">
                <c:v>16.252189999999999</c:v>
              </c:pt>
              <c:pt idx="148">
                <c:v>16.816690000000001</c:v>
              </c:pt>
              <c:pt idx="149">
                <c:v>16.718129999999999</c:v>
              </c:pt>
              <c:pt idx="150">
                <c:v>17.15888</c:v>
              </c:pt>
              <c:pt idx="151">
                <c:v>16.90673</c:v>
              </c:pt>
              <c:pt idx="152">
                <c:v>17.40118</c:v>
              </c:pt>
              <c:pt idx="153">
                <c:v>17.822700000000001</c:v>
              </c:pt>
              <c:pt idx="154">
                <c:v>17.805910000000001</c:v>
              </c:pt>
              <c:pt idx="155">
                <c:v>18.284700000000001</c:v>
              </c:pt>
              <c:pt idx="156">
                <c:v>18.41882</c:v>
              </c:pt>
              <c:pt idx="157">
                <c:v>19.178149999999999</c:v>
              </c:pt>
              <c:pt idx="158">
                <c:v>19.560400000000001</c:v>
              </c:pt>
              <c:pt idx="159">
                <c:v>19.947700000000001</c:v>
              </c:pt>
              <c:pt idx="160">
                <c:v>20.692070000000001</c:v>
              </c:pt>
              <c:pt idx="161">
                <c:v>20.29355</c:v>
              </c:pt>
              <c:pt idx="162">
                <c:v>20.090430000000001</c:v>
              </c:pt>
              <c:pt idx="163">
                <c:v>20.477440000000001</c:v>
              </c:pt>
              <c:pt idx="164">
                <c:v>20.256209999999999</c:v>
              </c:pt>
              <c:pt idx="165">
                <c:v>20.113569999999999</c:v>
              </c:pt>
              <c:pt idx="166">
                <c:v>20.064319999999999</c:v>
              </c:pt>
              <c:pt idx="167">
                <c:v>20.329750000000001</c:v>
              </c:pt>
              <c:pt idx="168">
                <c:v>20.483519999999999</c:v>
              </c:pt>
              <c:pt idx="169">
                <c:v>20.52</c:v>
              </c:pt>
              <c:pt idx="170">
                <c:v>20.490179999999999</c:v>
              </c:pt>
              <c:pt idx="171">
                <c:v>20.256160000000001</c:v>
              </c:pt>
              <c:pt idx="172">
                <c:v>19.907309999999999</c:v>
              </c:pt>
              <c:pt idx="173">
                <c:v>19.82385</c:v>
              </c:pt>
              <c:pt idx="174">
                <c:v>19.787949999999999</c:v>
              </c:pt>
              <c:pt idx="175">
                <c:v>19.8813</c:v>
              </c:pt>
              <c:pt idx="176">
                <c:v>19.550439999999998</c:v>
              </c:pt>
              <c:pt idx="177" formatCode="0.00">
                <c:v>19.165659999999999</c:v>
              </c:pt>
              <c:pt idx="178" formatCode="0.00">
                <c:v>19.060970000000001</c:v>
              </c:pt>
              <c:pt idx="179" formatCode="0.00">
                <c:v>19.096119999999999</c:v>
              </c:pt>
              <c:pt idx="180" formatCode="0.00">
                <c:v>19.390319999999999</c:v>
              </c:pt>
              <c:pt idx="181" formatCode="0.00">
                <c:v>19.24099</c:v>
              </c:pt>
            </c:numLit>
          </c:val>
          <c:smooth val="0"/>
          <c:extLst>
            <c:ext xmlns:c16="http://schemas.microsoft.com/office/drawing/2014/chart" uri="{C3380CC4-5D6E-409C-BE32-E72D297353CC}">
              <c16:uniqueId val="{00000001-A8B3-4AF8-BA46-48A1CEF22F86}"/>
            </c:ext>
          </c:extLst>
        </c:ser>
        <c:dLbls>
          <c:showLegendKey val="0"/>
          <c:showVal val="0"/>
          <c:showCatName val="0"/>
          <c:showSerName val="0"/>
          <c:showPercent val="0"/>
          <c:showBubbleSize val="0"/>
        </c:dLbls>
        <c:smooth val="0"/>
        <c:axId val="312724864"/>
        <c:axId val="312727040"/>
      </c:lineChart>
      <c:dateAx>
        <c:axId val="3127248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lgn="ctr">
                  <a:defRPr sz="600">
                    <a:solidFill>
                      <a:schemeClr val="bg1">
                        <a:lumMod val="50000"/>
                      </a:schemeClr>
                    </a:solidFill>
                  </a:defRPr>
                </a:pPr>
                <a:r>
                  <a:rPr lang="en-US"/>
                  <a:t>R/unit</a:t>
                </a:r>
              </a:p>
            </c:rich>
          </c:tx>
          <c:layout>
            <c:manualLayout>
              <c:xMode val="edge"/>
              <c:yMode val="edge"/>
              <c:x val="1.3755629071059339E-3"/>
              <c:y val="0.10532209496217371"/>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727040"/>
        <c:crosses val="autoZero"/>
        <c:auto val="0"/>
        <c:lblOffset val="100"/>
        <c:baseTimeUnit val="months"/>
        <c:majorUnit val="2"/>
        <c:majorTimeUnit val="years"/>
      </c:dateAx>
      <c:valAx>
        <c:axId val="3127270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72486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United Kingdom (left) &amp; Japan (right)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Fin!$AL$6</c:f>
              <c:strCache>
                <c:ptCount val="1"/>
                <c:pt idx="0">
                  <c:v>R/£</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12.04562</c:v>
              </c:pt>
              <c:pt idx="1">
                <c:v>11.98639</c:v>
              </c:pt>
              <c:pt idx="2">
                <c:v>11.1571</c:v>
              </c:pt>
              <c:pt idx="3">
                <c:v>11.267440000000001</c:v>
              </c:pt>
              <c:pt idx="4">
                <c:v>11.21979</c:v>
              </c:pt>
              <c:pt idx="5">
                <c:v>11.28497</c:v>
              </c:pt>
              <c:pt idx="6">
                <c:v>11.53063</c:v>
              </c:pt>
              <c:pt idx="7">
                <c:v>11.41727</c:v>
              </c:pt>
              <c:pt idx="8">
                <c:v>11.089410000000001</c:v>
              </c:pt>
              <c:pt idx="9">
                <c:v>10.95856</c:v>
              </c:pt>
              <c:pt idx="10">
                <c:v>11.136950000000001</c:v>
              </c:pt>
              <c:pt idx="11">
                <c:v>10.624230000000001</c:v>
              </c:pt>
              <c:pt idx="12">
                <c:v>10.929449999999999</c:v>
              </c:pt>
              <c:pt idx="13">
                <c:v>11.585929999999999</c:v>
              </c:pt>
              <c:pt idx="14">
                <c:v>11.14945</c:v>
              </c:pt>
              <c:pt idx="15">
                <c:v>11.013059999999999</c:v>
              </c:pt>
              <c:pt idx="16">
                <c:v>11.21265</c:v>
              </c:pt>
              <c:pt idx="17">
                <c:v>11.008139999999999</c:v>
              </c:pt>
              <c:pt idx="18">
                <c:v>10.963609999999999</c:v>
              </c:pt>
              <c:pt idx="19">
                <c:v>11.58004</c:v>
              </c:pt>
              <c:pt idx="20">
                <c:v>11.92379</c:v>
              </c:pt>
              <c:pt idx="21">
                <c:v>12.541309999999999</c:v>
              </c:pt>
              <c:pt idx="22">
                <c:v>12.880089999999999</c:v>
              </c:pt>
              <c:pt idx="23">
                <c:v>12.763909999999999</c:v>
              </c:pt>
              <c:pt idx="24">
                <c:v>12.43933</c:v>
              </c:pt>
              <c:pt idx="25">
                <c:v>12.073700000000001</c:v>
              </c:pt>
              <c:pt idx="26">
                <c:v>12.03974</c:v>
              </c:pt>
              <c:pt idx="27">
                <c:v>12.527990000000001</c:v>
              </c:pt>
              <c:pt idx="28">
                <c:v>12.98255</c:v>
              </c:pt>
              <c:pt idx="29">
                <c:v>13.043469999999999</c:v>
              </c:pt>
              <c:pt idx="30">
                <c:v>12.859389999999999</c:v>
              </c:pt>
              <c:pt idx="31">
                <c:v>12.99891</c:v>
              </c:pt>
              <c:pt idx="32">
                <c:v>13.316800000000001</c:v>
              </c:pt>
              <c:pt idx="33">
                <c:v>13.91029</c:v>
              </c:pt>
              <c:pt idx="34">
                <c:v>14.05752</c:v>
              </c:pt>
              <c:pt idx="35">
                <c:v>13.901289999999999</c:v>
              </c:pt>
              <c:pt idx="36">
                <c:v>14.03933</c:v>
              </c:pt>
              <c:pt idx="37">
                <c:v>13.743359999999999</c:v>
              </c:pt>
              <c:pt idx="38">
                <c:v>13.86265</c:v>
              </c:pt>
              <c:pt idx="39">
                <c:v>13.9361</c:v>
              </c:pt>
              <c:pt idx="40">
                <c:v>14.31054</c:v>
              </c:pt>
              <c:pt idx="41">
                <c:v>15.48809</c:v>
              </c:pt>
              <c:pt idx="42">
                <c:v>15.04435</c:v>
              </c:pt>
              <c:pt idx="43">
                <c:v>15.61365</c:v>
              </c:pt>
              <c:pt idx="44">
                <c:v>15.827310000000001</c:v>
              </c:pt>
              <c:pt idx="45">
                <c:v>15.940899999999999</c:v>
              </c:pt>
              <c:pt idx="46">
                <c:v>16.442769999999999</c:v>
              </c:pt>
              <c:pt idx="47">
                <c:v>16.985099999999999</c:v>
              </c:pt>
              <c:pt idx="48">
                <c:v>17.902819999999998</c:v>
              </c:pt>
              <c:pt idx="49">
                <c:v>18.145520000000001</c:v>
              </c:pt>
              <c:pt idx="50">
                <c:v>17.86016</c:v>
              </c:pt>
              <c:pt idx="51">
                <c:v>17.645820000000001</c:v>
              </c:pt>
              <c:pt idx="52">
                <c:v>17.54325</c:v>
              </c:pt>
              <c:pt idx="53">
                <c:v>18.063749999999999</c:v>
              </c:pt>
              <c:pt idx="54">
                <c:v>18.193950000000001</c:v>
              </c:pt>
              <c:pt idx="55">
                <c:v>17.803989999999999</c:v>
              </c:pt>
              <c:pt idx="56">
                <c:v>17.900490000000001</c:v>
              </c:pt>
              <c:pt idx="57">
                <c:v>17.77047</c:v>
              </c:pt>
              <c:pt idx="58">
                <c:v>17.49588</c:v>
              </c:pt>
              <c:pt idx="59">
                <c:v>17.990480000000002</c:v>
              </c:pt>
              <c:pt idx="60">
                <c:v>17.52411</c:v>
              </c:pt>
              <c:pt idx="61">
                <c:v>17.76341</c:v>
              </c:pt>
              <c:pt idx="62">
                <c:v>18.076899999999998</c:v>
              </c:pt>
              <c:pt idx="63">
                <c:v>17.944669999999999</c:v>
              </c:pt>
              <c:pt idx="64">
                <c:v>18.489809999999999</c:v>
              </c:pt>
              <c:pt idx="65">
                <c:v>19.15427</c:v>
              </c:pt>
              <c:pt idx="66">
                <c:v>19.376329999999999</c:v>
              </c:pt>
              <c:pt idx="67">
                <c:v>20.087599999999998</c:v>
              </c:pt>
              <c:pt idx="68">
                <c:v>20.945910000000001</c:v>
              </c:pt>
              <c:pt idx="69">
                <c:v>20.679290000000002</c:v>
              </c:pt>
              <c:pt idx="70">
                <c:v>21.499289999999998</c:v>
              </c:pt>
              <c:pt idx="71">
                <c:v>22.504989999999999</c:v>
              </c:pt>
              <c:pt idx="72">
                <c:v>23.474240000000002</c:v>
              </c:pt>
              <c:pt idx="73">
                <c:v>22.549150000000001</c:v>
              </c:pt>
              <c:pt idx="74">
                <c:v>21.931380000000001</c:v>
              </c:pt>
              <c:pt idx="75">
                <c:v>20.895099999999999</c:v>
              </c:pt>
              <c:pt idx="76">
                <c:v>22.313649999999999</c:v>
              </c:pt>
              <c:pt idx="77">
                <c:v>21.37303</c:v>
              </c:pt>
              <c:pt idx="78">
                <c:v>18.927330000000001</c:v>
              </c:pt>
              <c:pt idx="79">
                <c:v>18.02262</c:v>
              </c:pt>
              <c:pt idx="80">
                <c:v>18.459630000000001</c:v>
              </c:pt>
              <c:pt idx="81">
                <c:v>17.169499999999999</c:v>
              </c:pt>
              <c:pt idx="82">
                <c:v>17.37208</c:v>
              </c:pt>
              <c:pt idx="83">
                <c:v>17.273109999999999</c:v>
              </c:pt>
              <c:pt idx="84">
                <c:v>16.750080000000001</c:v>
              </c:pt>
              <c:pt idx="85">
                <c:v>16.47559</c:v>
              </c:pt>
              <c:pt idx="86">
                <c:v>15.94821</c:v>
              </c:pt>
              <c:pt idx="87">
                <c:v>17.000070000000001</c:v>
              </c:pt>
              <c:pt idx="88">
                <c:v>17.127600000000001</c:v>
              </c:pt>
              <c:pt idx="89">
                <c:v>16.517099999999999</c:v>
              </c:pt>
              <c:pt idx="90">
                <c:v>17.095109999999998</c:v>
              </c:pt>
              <c:pt idx="91">
                <c:v>17.139420000000001</c:v>
              </c:pt>
              <c:pt idx="92">
                <c:v>17.547799999999999</c:v>
              </c:pt>
              <c:pt idx="93">
                <c:v>18.092379999999999</c:v>
              </c:pt>
              <c:pt idx="94">
                <c:v>18.594280000000001</c:v>
              </c:pt>
              <c:pt idx="95">
                <c:v>17.516459999999999</c:v>
              </c:pt>
              <c:pt idx="96">
                <c:v>16.866879999999998</c:v>
              </c:pt>
              <c:pt idx="97">
                <c:v>16.509550000000001</c:v>
              </c:pt>
              <c:pt idx="98">
                <c:v>16.56399</c:v>
              </c:pt>
              <c:pt idx="99">
                <c:v>17.04682</c:v>
              </c:pt>
              <c:pt idx="100">
                <c:v>16.905719999999999</c:v>
              </c:pt>
              <c:pt idx="101">
                <c:v>17.69979</c:v>
              </c:pt>
              <c:pt idx="102">
                <c:v>17.62696</c:v>
              </c:pt>
              <c:pt idx="103">
                <c:v>18.142949999999999</c:v>
              </c:pt>
              <c:pt idx="104">
                <c:v>19.27805</c:v>
              </c:pt>
              <c:pt idx="105">
                <c:v>18.87078</c:v>
              </c:pt>
              <c:pt idx="106">
                <c:v>18.17548</c:v>
              </c:pt>
              <c:pt idx="107">
                <c:v>18.062080000000002</c:v>
              </c:pt>
              <c:pt idx="108">
                <c:v>17.849969999999999</c:v>
              </c:pt>
              <c:pt idx="109">
                <c:v>18.01519</c:v>
              </c:pt>
              <c:pt idx="110">
                <c:v>18.943570000000001</c:v>
              </c:pt>
              <c:pt idx="111">
                <c:v>18.43187</c:v>
              </c:pt>
              <c:pt idx="112">
                <c:v>18.530760000000001</c:v>
              </c:pt>
              <c:pt idx="113">
                <c:v>18.484719999999999</c:v>
              </c:pt>
              <c:pt idx="114">
                <c:v>17.503080000000001</c:v>
              </c:pt>
              <c:pt idx="115">
                <c:v>18.44267</c:v>
              </c:pt>
              <c:pt idx="116">
                <c:v>18.33052</c:v>
              </c:pt>
              <c:pt idx="117">
                <c:v>18.851859999999999</c:v>
              </c:pt>
              <c:pt idx="118">
                <c:v>19.054369999999999</c:v>
              </c:pt>
              <c:pt idx="119">
                <c:v>18.854649999999999</c:v>
              </c:pt>
              <c:pt idx="120">
                <c:v>18.84488</c:v>
              </c:pt>
              <c:pt idx="121">
                <c:v>19.475359999999998</c:v>
              </c:pt>
              <c:pt idx="122">
                <c:v>20.60181</c:v>
              </c:pt>
              <c:pt idx="123">
                <c:v>23.01276</c:v>
              </c:pt>
              <c:pt idx="124">
                <c:v>22.343620000000001</c:v>
              </c:pt>
              <c:pt idx="125">
                <c:v>21.459140000000001</c:v>
              </c:pt>
              <c:pt idx="126">
                <c:v>21.258669999999999</c:v>
              </c:pt>
              <c:pt idx="127">
                <c:v>22.65025</c:v>
              </c:pt>
              <c:pt idx="128">
                <c:v>21.684740000000001</c:v>
              </c:pt>
              <c:pt idx="129">
                <c:v>21.328230000000001</c:v>
              </c:pt>
              <c:pt idx="130">
                <c:v>20.531970000000001</c:v>
              </c:pt>
              <c:pt idx="131">
                <c:v>19.96988</c:v>
              </c:pt>
              <c:pt idx="132">
                <c:v>20.593990000000002</c:v>
              </c:pt>
              <c:pt idx="133">
                <c:v>20.492049999999999</c:v>
              </c:pt>
              <c:pt idx="134">
                <c:v>20.76557</c:v>
              </c:pt>
              <c:pt idx="135">
                <c:v>19.953779999999998</c:v>
              </c:pt>
              <c:pt idx="136">
                <c:v>19.777539999999998</c:v>
              </c:pt>
              <c:pt idx="137">
                <c:v>19.512219999999999</c:v>
              </c:pt>
              <c:pt idx="138">
                <c:v>20.078469999999999</c:v>
              </c:pt>
              <c:pt idx="139">
                <c:v>20.379449999999999</c:v>
              </c:pt>
              <c:pt idx="140">
                <c:v>20.00985</c:v>
              </c:pt>
              <c:pt idx="141">
                <c:v>20.347799999999999</c:v>
              </c:pt>
              <c:pt idx="142">
                <c:v>20.89629</c:v>
              </c:pt>
              <c:pt idx="143">
                <c:v>21.141999999999999</c:v>
              </c:pt>
              <c:pt idx="144">
                <c:v>20.976279999999999</c:v>
              </c:pt>
              <c:pt idx="145">
                <c:v>20.606190000000002</c:v>
              </c:pt>
              <c:pt idx="146">
                <c:v>19.715129999999998</c:v>
              </c:pt>
              <c:pt idx="147">
                <c:v>19.447030000000002</c:v>
              </c:pt>
              <c:pt idx="148">
                <c:v>19.78595</c:v>
              </c:pt>
              <c:pt idx="149">
                <c:v>19.48685</c:v>
              </c:pt>
              <c:pt idx="150">
                <c:v>20.20739</c:v>
              </c:pt>
              <c:pt idx="151">
                <c:v>19.99757</c:v>
              </c:pt>
              <c:pt idx="152">
                <c:v>19.913499999999999</c:v>
              </c:pt>
              <c:pt idx="153">
                <c:v>20.48387</c:v>
              </c:pt>
              <c:pt idx="154">
                <c:v>20.487010000000001</c:v>
              </c:pt>
              <c:pt idx="155">
                <c:v>21.018180000000001</c:v>
              </c:pt>
              <c:pt idx="156">
                <c:v>20.901869999999999</c:v>
              </c:pt>
              <c:pt idx="157">
                <c:v>21.65306</c:v>
              </c:pt>
              <c:pt idx="158">
                <c:v>22.163989999999998</c:v>
              </c:pt>
              <c:pt idx="159">
                <c:v>22.642399999999999</c:v>
              </c:pt>
              <c:pt idx="160">
                <c:v>23.775839999999999</c:v>
              </c:pt>
              <c:pt idx="161">
                <c:v>23.641770000000001</c:v>
              </c:pt>
              <c:pt idx="162">
                <c:v>23.40849</c:v>
              </c:pt>
              <c:pt idx="163">
                <c:v>23.841370000000001</c:v>
              </c:pt>
              <c:pt idx="164">
                <c:v>23.5091</c:v>
              </c:pt>
              <c:pt idx="165">
                <c:v>23.17841</c:v>
              </c:pt>
              <c:pt idx="166">
                <c:v>23.057410000000001</c:v>
              </c:pt>
              <c:pt idx="167">
                <c:v>23.57818</c:v>
              </c:pt>
              <c:pt idx="168">
                <c:v>23.859870000000001</c:v>
              </c:pt>
              <c:pt idx="169">
                <c:v>24.012250000000002</c:v>
              </c:pt>
              <c:pt idx="170">
                <c:v>23.961210000000001</c:v>
              </c:pt>
              <c:pt idx="171">
                <c:v>23.643709999999999</c:v>
              </c:pt>
              <c:pt idx="172">
                <c:v>23.268339999999998</c:v>
              </c:pt>
              <c:pt idx="173">
                <c:v>23.413180000000001</c:v>
              </c:pt>
              <c:pt idx="174">
                <c:v>23.468779999999999</c:v>
              </c:pt>
              <c:pt idx="175">
                <c:v>23.347159999999999</c:v>
              </c:pt>
              <c:pt idx="176">
                <c:v>23.269380000000002</c:v>
              </c:pt>
              <c:pt idx="177" formatCode="0.00">
                <c:v>22.944959999999998</c:v>
              </c:pt>
              <c:pt idx="178" formatCode="0.00">
                <c:v>22.869800000000001</c:v>
              </c:pt>
              <c:pt idx="179" formatCode="0.00">
                <c:v>23.059069999999998</c:v>
              </c:pt>
              <c:pt idx="180" formatCode="0.00">
                <c:v>23.130579999999998</c:v>
              </c:pt>
              <c:pt idx="181" formatCode="0.00">
                <c:v>23.16517</c:v>
              </c:pt>
            </c:numLit>
          </c:val>
          <c:smooth val="0"/>
          <c:extLst>
            <c:ext xmlns:c16="http://schemas.microsoft.com/office/drawing/2014/chart" uri="{C3380CC4-5D6E-409C-BE32-E72D297353CC}">
              <c16:uniqueId val="{00000000-90AF-4983-9340-759B8001D0AC}"/>
            </c:ext>
          </c:extLst>
        </c:ser>
        <c:dLbls>
          <c:showLegendKey val="0"/>
          <c:showVal val="0"/>
          <c:showCatName val="0"/>
          <c:showSerName val="0"/>
          <c:showPercent val="0"/>
          <c:showBubbleSize val="0"/>
        </c:dLbls>
        <c:marker val="1"/>
        <c:smooth val="0"/>
        <c:axId val="312560256"/>
        <c:axId val="312570624"/>
      </c:lineChart>
      <c:lineChart>
        <c:grouping val="standard"/>
        <c:varyColors val="0"/>
        <c:ser>
          <c:idx val="1"/>
          <c:order val="1"/>
          <c:tx>
            <c:v>c/¥</c:v>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8.1549999999999994</c:v>
              </c:pt>
              <c:pt idx="1">
                <c:v>8.4830000000000005</c:v>
              </c:pt>
              <c:pt idx="2">
                <c:v>8.1969999999999992</c:v>
              </c:pt>
              <c:pt idx="3">
                <c:v>7.8540000000000001</c:v>
              </c:pt>
              <c:pt idx="4">
                <c:v>8.2970000000000006</c:v>
              </c:pt>
              <c:pt idx="5">
                <c:v>8.4190000000000005</c:v>
              </c:pt>
              <c:pt idx="6">
                <c:v>8.6080000000000005</c:v>
              </c:pt>
              <c:pt idx="7">
                <c:v>8.5329999999999995</c:v>
              </c:pt>
              <c:pt idx="8">
                <c:v>8.4499999999999993</c:v>
              </c:pt>
              <c:pt idx="9">
                <c:v>8.4440000000000008</c:v>
              </c:pt>
              <c:pt idx="10">
                <c:v>8.4589999999999996</c:v>
              </c:pt>
              <c:pt idx="11">
                <c:v>8.2059999999999995</c:v>
              </c:pt>
              <c:pt idx="12">
                <c:v>8.3379999999999992</c:v>
              </c:pt>
              <c:pt idx="13">
                <c:v>8.7100000000000009</c:v>
              </c:pt>
              <c:pt idx="14">
                <c:v>8.4629999999999992</c:v>
              </c:pt>
              <c:pt idx="15">
                <c:v>8.0640000000000001</c:v>
              </c:pt>
              <c:pt idx="16">
                <c:v>8.4090000000000007</c:v>
              </c:pt>
              <c:pt idx="17">
                <c:v>8.4280000000000008</c:v>
              </c:pt>
              <c:pt idx="18">
                <c:v>8.5329999999999995</c:v>
              </c:pt>
              <c:pt idx="19">
                <c:v>9.1530000000000005</c:v>
              </c:pt>
              <c:pt idx="20">
                <c:v>9.8010000000000002</c:v>
              </c:pt>
              <c:pt idx="21">
                <c:v>10.372</c:v>
              </c:pt>
              <c:pt idx="22">
                <c:v>10.515000000000001</c:v>
              </c:pt>
              <c:pt idx="23">
                <c:v>10.516999999999999</c:v>
              </c:pt>
              <c:pt idx="24">
                <c:v>10.416</c:v>
              </c:pt>
              <c:pt idx="25">
                <c:v>9.7680000000000007</c:v>
              </c:pt>
              <c:pt idx="26">
                <c:v>9.2040000000000006</c:v>
              </c:pt>
              <c:pt idx="27">
                <c:v>9.6029999999999998</c:v>
              </c:pt>
              <c:pt idx="28">
                <c:v>10.196999999999999</c:v>
              </c:pt>
              <c:pt idx="29">
                <c:v>10.58</c:v>
              </c:pt>
              <c:pt idx="30">
                <c:v>10.423</c:v>
              </c:pt>
              <c:pt idx="31">
                <c:v>10.507</c:v>
              </c:pt>
              <c:pt idx="32">
                <c:v>10.596</c:v>
              </c:pt>
              <c:pt idx="33">
                <c:v>10.929</c:v>
              </c:pt>
              <c:pt idx="34">
                <c:v>10.866</c:v>
              </c:pt>
              <c:pt idx="35">
                <c:v>10.294</c:v>
              </c:pt>
              <c:pt idx="36">
                <c:v>9.859</c:v>
              </c:pt>
              <c:pt idx="37">
                <c:v>9.5180000000000007</c:v>
              </c:pt>
              <c:pt idx="38">
                <c:v>9.6780000000000008</c:v>
              </c:pt>
              <c:pt idx="39">
                <c:v>9.3230000000000004</c:v>
              </c:pt>
              <c:pt idx="40">
                <c:v>9.2609999999999992</c:v>
              </c:pt>
              <c:pt idx="41">
                <c:v>10.295</c:v>
              </c:pt>
              <c:pt idx="42">
                <c:v>9.923</c:v>
              </c:pt>
              <c:pt idx="43">
                <c:v>10.291</c:v>
              </c:pt>
              <c:pt idx="44">
                <c:v>10.052</c:v>
              </c:pt>
              <c:pt idx="45">
                <c:v>10.122999999999999</c:v>
              </c:pt>
              <c:pt idx="46">
                <c:v>10.205</c:v>
              </c:pt>
              <c:pt idx="47">
                <c:v>10.007</c:v>
              </c:pt>
              <c:pt idx="48">
                <c:v>10.414999999999999</c:v>
              </c:pt>
              <c:pt idx="49">
                <c:v>10.737</c:v>
              </c:pt>
              <c:pt idx="50">
                <c:v>10.52</c:v>
              </c:pt>
              <c:pt idx="51">
                <c:v>10.278</c:v>
              </c:pt>
              <c:pt idx="52">
                <c:v>10.206</c:v>
              </c:pt>
              <c:pt idx="53">
                <c:v>10.457000000000001</c:v>
              </c:pt>
              <c:pt idx="54">
                <c:v>10.48</c:v>
              </c:pt>
              <c:pt idx="55">
                <c:v>10.351000000000001</c:v>
              </c:pt>
              <c:pt idx="56">
                <c:v>10.218</c:v>
              </c:pt>
              <c:pt idx="57">
                <c:v>10.252000000000001</c:v>
              </c:pt>
              <c:pt idx="58">
                <c:v>9.5609999999999999</c:v>
              </c:pt>
              <c:pt idx="59">
                <c:v>9.6120000000000001</c:v>
              </c:pt>
              <c:pt idx="60">
                <c:v>9.7530000000000001</c:v>
              </c:pt>
              <c:pt idx="61">
                <c:v>9.7569999999999997</c:v>
              </c:pt>
              <c:pt idx="62">
                <c:v>10.012</c:v>
              </c:pt>
              <c:pt idx="63">
                <c:v>10.036</c:v>
              </c:pt>
              <c:pt idx="64">
                <c:v>9.9</c:v>
              </c:pt>
              <c:pt idx="65">
                <c:v>9.9309999999999992</c:v>
              </c:pt>
              <c:pt idx="66">
                <c:v>10.087</c:v>
              </c:pt>
              <c:pt idx="67">
                <c:v>10.471</c:v>
              </c:pt>
              <c:pt idx="68">
                <c:v>11.327999999999999</c:v>
              </c:pt>
              <c:pt idx="69">
                <c:v>11.241</c:v>
              </c:pt>
              <c:pt idx="70">
                <c:v>11.52</c:v>
              </c:pt>
              <c:pt idx="71">
                <c:v>12.282999999999999</c:v>
              </c:pt>
              <c:pt idx="72">
                <c:v>13.759</c:v>
              </c:pt>
              <c:pt idx="73">
                <c:v>13.724</c:v>
              </c:pt>
              <c:pt idx="74">
                <c:v>13.632</c:v>
              </c:pt>
              <c:pt idx="75">
                <c:v>13.324</c:v>
              </c:pt>
              <c:pt idx="76">
                <c:v>13.993</c:v>
              </c:pt>
              <c:pt idx="77">
                <c:v>14.347</c:v>
              </c:pt>
              <c:pt idx="78">
                <c:v>13.878</c:v>
              </c:pt>
              <c:pt idx="79">
                <c:v>13.571999999999999</c:v>
              </c:pt>
              <c:pt idx="80">
                <c:v>13.816000000000001</c:v>
              </c:pt>
              <c:pt idx="81">
                <c:v>13.426</c:v>
              </c:pt>
              <c:pt idx="82">
                <c:v>12.887</c:v>
              </c:pt>
              <c:pt idx="83">
                <c:v>11.95</c:v>
              </c:pt>
              <c:pt idx="84">
                <c:v>11.794</c:v>
              </c:pt>
              <c:pt idx="85">
                <c:v>11.672000000000001</c:v>
              </c:pt>
              <c:pt idx="86">
                <c:v>11.439</c:v>
              </c:pt>
              <c:pt idx="87">
                <c:v>12.206</c:v>
              </c:pt>
              <c:pt idx="88">
                <c:v>11.832000000000001</c:v>
              </c:pt>
              <c:pt idx="89">
                <c:v>11.627000000000001</c:v>
              </c:pt>
              <c:pt idx="90">
                <c:v>11.688000000000001</c:v>
              </c:pt>
              <c:pt idx="91">
                <c:v>12.039</c:v>
              </c:pt>
              <c:pt idx="92">
                <c:v>11.87</c:v>
              </c:pt>
              <c:pt idx="93">
                <c:v>12.105</c:v>
              </c:pt>
              <c:pt idx="94">
                <c:v>12.477</c:v>
              </c:pt>
              <c:pt idx="95">
                <c:v>11.632999999999999</c:v>
              </c:pt>
              <c:pt idx="96">
                <c:v>10.977</c:v>
              </c:pt>
              <c:pt idx="97">
                <c:v>10.949</c:v>
              </c:pt>
              <c:pt idx="98">
                <c:v>11.159000000000001</c:v>
              </c:pt>
              <c:pt idx="99">
                <c:v>11.222</c:v>
              </c:pt>
              <c:pt idx="100">
                <c:v>11.417</c:v>
              </c:pt>
              <c:pt idx="101">
                <c:v>12.066000000000001</c:v>
              </c:pt>
              <c:pt idx="102">
                <c:v>12.031000000000001</c:v>
              </c:pt>
              <c:pt idx="103">
                <c:v>12.654999999999999</c:v>
              </c:pt>
              <c:pt idx="104">
                <c:v>13.215999999999999</c:v>
              </c:pt>
              <c:pt idx="105">
                <c:v>12.853999999999999</c:v>
              </c:pt>
              <c:pt idx="106">
                <c:v>12.46</c:v>
              </c:pt>
              <c:pt idx="107">
                <c:v>12.686999999999999</c:v>
              </c:pt>
              <c:pt idx="108">
                <c:v>12.712999999999999</c:v>
              </c:pt>
              <c:pt idx="109">
                <c:v>12.493</c:v>
              </c:pt>
              <c:pt idx="110">
                <c:v>12.932</c:v>
              </c:pt>
              <c:pt idx="111">
                <c:v>12.679</c:v>
              </c:pt>
              <c:pt idx="112">
                <c:v>13.090999999999999</c:v>
              </c:pt>
              <c:pt idx="113">
                <c:v>13.494</c:v>
              </c:pt>
              <c:pt idx="114">
                <c:v>12.965999999999999</c:v>
              </c:pt>
              <c:pt idx="115">
                <c:v>14.244999999999999</c:v>
              </c:pt>
              <c:pt idx="116">
                <c:v>13.821999999999999</c:v>
              </c:pt>
              <c:pt idx="117">
                <c:v>13.803000000000001</c:v>
              </c:pt>
              <c:pt idx="118">
                <c:v>13.611000000000001</c:v>
              </c:pt>
              <c:pt idx="119">
                <c:v>13.192</c:v>
              </c:pt>
              <c:pt idx="120">
                <c:v>13.12</c:v>
              </c:pt>
              <c:pt idx="121">
                <c:v>13.64</c:v>
              </c:pt>
              <c:pt idx="122">
                <c:v>15.488</c:v>
              </c:pt>
              <c:pt idx="123">
                <c:v>17.198</c:v>
              </c:pt>
              <c:pt idx="124">
                <c:v>16.951000000000001</c:v>
              </c:pt>
              <c:pt idx="125">
                <c:v>15.926</c:v>
              </c:pt>
              <c:pt idx="126">
                <c:v>15.678000000000001</c:v>
              </c:pt>
              <c:pt idx="127">
                <c:v>16.260999999999999</c:v>
              </c:pt>
              <c:pt idx="128">
                <c:v>15.805999999999999</c:v>
              </c:pt>
              <c:pt idx="129">
                <c:v>15.648999999999999</c:v>
              </c:pt>
              <c:pt idx="130">
                <c:v>14.91</c:v>
              </c:pt>
              <c:pt idx="131">
                <c:v>14.356999999999999</c:v>
              </c:pt>
              <c:pt idx="132">
                <c:v>14.571999999999999</c:v>
              </c:pt>
              <c:pt idx="133">
                <c:v>14.02</c:v>
              </c:pt>
              <c:pt idx="134">
                <c:v>13.797000000000001</c:v>
              </c:pt>
              <c:pt idx="135">
                <c:v>13.221</c:v>
              </c:pt>
              <c:pt idx="136">
                <c:v>12.882999999999999</c:v>
              </c:pt>
              <c:pt idx="137">
                <c:v>12.625</c:v>
              </c:pt>
              <c:pt idx="138">
                <c:v>13.17</c:v>
              </c:pt>
              <c:pt idx="139">
                <c:v>13.461</c:v>
              </c:pt>
              <c:pt idx="140">
                <c:v>13.224</c:v>
              </c:pt>
              <c:pt idx="141">
                <c:v>13.141999999999999</c:v>
              </c:pt>
              <c:pt idx="142">
                <c:v>13.592000000000001</c:v>
              </c:pt>
              <c:pt idx="143">
                <c:v>13.94</c:v>
              </c:pt>
              <c:pt idx="144">
                <c:v>13.5</c:v>
              </c:pt>
              <c:pt idx="145">
                <c:v>13.237</c:v>
              </c:pt>
              <c:pt idx="146">
                <c:v>12.669</c:v>
              </c:pt>
              <c:pt idx="147">
                <c:v>11.891999999999999</c:v>
              </c:pt>
              <c:pt idx="148">
                <c:v>12.327</c:v>
              </c:pt>
              <c:pt idx="149">
                <c:v>11.797000000000001</c:v>
              </c:pt>
              <c:pt idx="150">
                <c:v>12.297000000000001</c:v>
              </c:pt>
              <c:pt idx="151">
                <c:v>12.353999999999999</c:v>
              </c:pt>
              <c:pt idx="152">
                <c:v>12.263</c:v>
              </c:pt>
              <c:pt idx="153">
                <c:v>12.305</c:v>
              </c:pt>
              <c:pt idx="154">
                <c:v>12.288</c:v>
              </c:pt>
              <c:pt idx="155">
                <c:v>12.811999999999999</c:v>
              </c:pt>
              <c:pt idx="156">
                <c:v>13.058</c:v>
              </c:pt>
              <c:pt idx="157">
                <c:v>13.457000000000001</c:v>
              </c:pt>
              <c:pt idx="158">
                <c:v>13.657</c:v>
              </c:pt>
              <c:pt idx="159">
                <c:v>13.621</c:v>
              </c:pt>
              <c:pt idx="160">
                <c:v>13.824</c:v>
              </c:pt>
              <c:pt idx="161">
                <c:v>13.292</c:v>
              </c:pt>
              <c:pt idx="162">
                <c:v>12.901</c:v>
              </c:pt>
              <c:pt idx="163">
                <c:v>12.95</c:v>
              </c:pt>
              <c:pt idx="164">
                <c:v>12.858000000000001</c:v>
              </c:pt>
              <c:pt idx="165">
                <c:v>12.746</c:v>
              </c:pt>
              <c:pt idx="166">
                <c:v>12.36</c:v>
              </c:pt>
              <c:pt idx="167">
                <c:v>12.943</c:v>
              </c:pt>
              <c:pt idx="168">
                <c:v>12.882</c:v>
              </c:pt>
              <c:pt idx="169">
                <c:v>12.691000000000001</c:v>
              </c:pt>
              <c:pt idx="170">
                <c:v>12.609</c:v>
              </c:pt>
              <c:pt idx="171">
                <c:v>12.303000000000001</c:v>
              </c:pt>
              <c:pt idx="172">
                <c:v>11.791</c:v>
              </c:pt>
              <c:pt idx="173">
                <c:v>11.673</c:v>
              </c:pt>
              <c:pt idx="174">
                <c:v>11.541</c:v>
              </c:pt>
              <c:pt idx="175">
                <c:v>12.331</c:v>
              </c:pt>
              <c:pt idx="176">
                <c:v>12.307</c:v>
              </c:pt>
              <c:pt idx="177" formatCode="0.00">
                <c:v>11.747</c:v>
              </c:pt>
              <c:pt idx="178" formatCode="0.00">
                <c:v>11.664</c:v>
              </c:pt>
              <c:pt idx="179" formatCode="0.00">
                <c:v>11.834</c:v>
              </c:pt>
              <c:pt idx="180" formatCode="0.00">
                <c:v>11.936</c:v>
              </c:pt>
              <c:pt idx="181" formatCode="0.00">
                <c:v>12.188000000000001</c:v>
              </c:pt>
            </c:numLit>
          </c:val>
          <c:smooth val="0"/>
          <c:extLst>
            <c:ext xmlns:c16="http://schemas.microsoft.com/office/drawing/2014/chart" uri="{C3380CC4-5D6E-409C-BE32-E72D297353CC}">
              <c16:uniqueId val="{00000001-90AF-4983-9340-759B8001D0AC}"/>
            </c:ext>
          </c:extLst>
        </c:ser>
        <c:dLbls>
          <c:showLegendKey val="0"/>
          <c:showVal val="0"/>
          <c:showCatName val="0"/>
          <c:showSerName val="0"/>
          <c:showPercent val="0"/>
          <c:showBubbleSize val="0"/>
        </c:dLbls>
        <c:marker val="1"/>
        <c:smooth val="0"/>
        <c:axId val="312578432"/>
        <c:axId val="312572160"/>
      </c:lineChart>
      <c:dateAx>
        <c:axId val="312560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Fin!$AL$6</c:f>
              <c:strCache>
                <c:ptCount val="1"/>
                <c:pt idx="0">
                  <c:v>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570624"/>
        <c:crosses val="autoZero"/>
        <c:auto val="0"/>
        <c:lblOffset val="100"/>
        <c:baseTimeUnit val="months"/>
        <c:majorUnit val="2"/>
        <c:majorTimeUnit val="years"/>
      </c:dateAx>
      <c:valAx>
        <c:axId val="312570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560256"/>
        <c:crosses val="autoZero"/>
        <c:crossBetween val="between"/>
      </c:valAx>
      <c:valAx>
        <c:axId val="312572160"/>
        <c:scaling>
          <c:orientation val="minMax"/>
        </c:scaling>
        <c:delete val="0"/>
        <c:axPos val="r"/>
        <c:title>
          <c:tx>
            <c:strRef>
              <c:f>Fin!$AM$6</c:f>
              <c:strCache>
                <c:ptCount val="1"/>
                <c:pt idx="0">
                  <c:v>c/¥</c:v>
                </c:pt>
              </c:strCache>
            </c:strRef>
          </c:tx>
          <c:layout>
            <c:manualLayout>
              <c:xMode val="edge"/>
              <c:yMode val="edge"/>
              <c:x val="0.93467013888888884"/>
              <c:y val="0.106694907407407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578432"/>
        <c:crosses val="max"/>
        <c:crossBetween val="between"/>
      </c:valAx>
      <c:dateAx>
        <c:axId val="312578432"/>
        <c:scaling>
          <c:orientation val="minMax"/>
        </c:scaling>
        <c:delete val="1"/>
        <c:axPos val="b"/>
        <c:numFmt formatCode="mmm\-yy" sourceLinked="1"/>
        <c:majorTickMark val="out"/>
        <c:minorTickMark val="none"/>
        <c:tickLblPos val="nextTo"/>
        <c:crossAx val="312572160"/>
        <c:crosses val="autoZero"/>
        <c:auto val="1"/>
        <c:lblOffset val="100"/>
        <c:baseTimeUnit val="month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China (left) &amp; India (right)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1.0917300000000001</c:v>
              </c:pt>
              <c:pt idx="1">
                <c:v>1.12415</c:v>
              </c:pt>
              <c:pt idx="2">
                <c:v>1.0858399999999999</c:v>
              </c:pt>
              <c:pt idx="3">
                <c:v>1.0764</c:v>
              </c:pt>
              <c:pt idx="4">
                <c:v>1.1218699999999999</c:v>
              </c:pt>
              <c:pt idx="5">
                <c:v>1.1213200000000001</c:v>
              </c:pt>
              <c:pt idx="6">
                <c:v>1.1123700000000001</c:v>
              </c:pt>
              <c:pt idx="7">
                <c:v>1.07474</c:v>
              </c:pt>
              <c:pt idx="8">
                <c:v>1.05579</c:v>
              </c:pt>
              <c:pt idx="9">
                <c:v>1.03606</c:v>
              </c:pt>
              <c:pt idx="10">
                <c:v>1.0489900000000001</c:v>
              </c:pt>
              <c:pt idx="11">
                <c:v>1.02565</c:v>
              </c:pt>
              <c:pt idx="12">
                <c:v>1.04948</c:v>
              </c:pt>
              <c:pt idx="13">
                <c:v>1.0907</c:v>
              </c:pt>
              <c:pt idx="14">
                <c:v>1.05078</c:v>
              </c:pt>
              <c:pt idx="15">
                <c:v>1.0298799999999999</c:v>
              </c:pt>
              <c:pt idx="16">
                <c:v>1.0568</c:v>
              </c:pt>
              <c:pt idx="17">
                <c:v>1.04863</c:v>
              </c:pt>
              <c:pt idx="18">
                <c:v>1.0516099999999999</c:v>
              </c:pt>
              <c:pt idx="19">
                <c:v>1.1059600000000001</c:v>
              </c:pt>
              <c:pt idx="20">
                <c:v>1.1831700000000001</c:v>
              </c:pt>
              <c:pt idx="21">
                <c:v>1.2487999999999999</c:v>
              </c:pt>
              <c:pt idx="22">
                <c:v>1.28251</c:v>
              </c:pt>
              <c:pt idx="23">
                <c:v>1.2896000000000001</c:v>
              </c:pt>
              <c:pt idx="24">
                <c:v>1.2694700000000001</c:v>
              </c:pt>
              <c:pt idx="25">
                <c:v>1.2128399999999999</c:v>
              </c:pt>
              <c:pt idx="26">
                <c:v>1.2052400000000001</c:v>
              </c:pt>
              <c:pt idx="27">
                <c:v>1.2417499999999999</c:v>
              </c:pt>
              <c:pt idx="28">
                <c:v>1.28993</c:v>
              </c:pt>
              <c:pt idx="29">
                <c:v>1.3179799999999999</c:v>
              </c:pt>
              <c:pt idx="30">
                <c:v>1.2948500000000001</c:v>
              </c:pt>
              <c:pt idx="31">
                <c:v>1.30002</c:v>
              </c:pt>
              <c:pt idx="32">
                <c:v>1.3071900000000001</c:v>
              </c:pt>
              <c:pt idx="33">
                <c:v>1.38104</c:v>
              </c:pt>
              <c:pt idx="34">
                <c:v>1.41292</c:v>
              </c:pt>
              <c:pt idx="35">
                <c:v>1.3813899999999999</c:v>
              </c:pt>
              <c:pt idx="36">
                <c:v>1.4131899999999999</c:v>
              </c:pt>
              <c:pt idx="37">
                <c:v>1.4245300000000001</c:v>
              </c:pt>
              <c:pt idx="38">
                <c:v>1.4786699999999999</c:v>
              </c:pt>
              <c:pt idx="39">
                <c:v>1.4712400000000001</c:v>
              </c:pt>
              <c:pt idx="40">
                <c:v>1.52494</c:v>
              </c:pt>
              <c:pt idx="41">
                <c:v>1.6311899999999999</c:v>
              </c:pt>
              <c:pt idx="42">
                <c:v>1.6166799999999999</c:v>
              </c:pt>
              <c:pt idx="43">
                <c:v>1.6443399999999999</c:v>
              </c:pt>
              <c:pt idx="44">
                <c:v>1.63022</c:v>
              </c:pt>
              <c:pt idx="45">
                <c:v>1.6227499999999999</c:v>
              </c:pt>
              <c:pt idx="46">
                <c:v>1.6758200000000001</c:v>
              </c:pt>
              <c:pt idx="47">
                <c:v>1.70712</c:v>
              </c:pt>
              <c:pt idx="48">
                <c:v>1.7958000000000001</c:v>
              </c:pt>
              <c:pt idx="49">
                <c:v>1.8014399999999999</c:v>
              </c:pt>
              <c:pt idx="50">
                <c:v>1.74071</c:v>
              </c:pt>
              <c:pt idx="51">
                <c:v>1.69249</c:v>
              </c:pt>
              <c:pt idx="52">
                <c:v>1.6693</c:v>
              </c:pt>
              <c:pt idx="53">
                <c:v>1.7147300000000001</c:v>
              </c:pt>
              <c:pt idx="54">
                <c:v>1.7194100000000001</c:v>
              </c:pt>
              <c:pt idx="55">
                <c:v>1.73184</c:v>
              </c:pt>
              <c:pt idx="56">
                <c:v>1.7884199999999999</c:v>
              </c:pt>
              <c:pt idx="57">
                <c:v>1.8053999999999999</c:v>
              </c:pt>
              <c:pt idx="58">
                <c:v>1.80976</c:v>
              </c:pt>
              <c:pt idx="59">
                <c:v>1.8588</c:v>
              </c:pt>
              <c:pt idx="60">
                <c:v>1.8585799999999999</c:v>
              </c:pt>
              <c:pt idx="61">
                <c:v>1.85276</c:v>
              </c:pt>
              <c:pt idx="62">
                <c:v>1.93733</c:v>
              </c:pt>
              <c:pt idx="63">
                <c:v>1.93387</c:v>
              </c:pt>
              <c:pt idx="64">
                <c:v>1.9287300000000001</c:v>
              </c:pt>
              <c:pt idx="65">
                <c:v>1.9827399999999999</c:v>
              </c:pt>
              <c:pt idx="66">
                <c:v>2.00569</c:v>
              </c:pt>
              <c:pt idx="67">
                <c:v>2.0348999999999999</c:v>
              </c:pt>
              <c:pt idx="68">
                <c:v>2.14594</c:v>
              </c:pt>
              <c:pt idx="69">
                <c:v>2.1231499999999999</c:v>
              </c:pt>
              <c:pt idx="70">
                <c:v>2.22146</c:v>
              </c:pt>
              <c:pt idx="71">
                <c:v>2.3283800000000001</c:v>
              </c:pt>
              <c:pt idx="72">
                <c:v>2.4822299999999999</c:v>
              </c:pt>
              <c:pt idx="73">
                <c:v>2.40849</c:v>
              </c:pt>
              <c:pt idx="74">
                <c:v>2.3658800000000002</c:v>
              </c:pt>
              <c:pt idx="75">
                <c:v>2.25393</c:v>
              </c:pt>
              <c:pt idx="76">
                <c:v>2.35148</c:v>
              </c:pt>
              <c:pt idx="77">
                <c:v>2.2823500000000001</c:v>
              </c:pt>
              <c:pt idx="78">
                <c:v>2.1568200000000002</c:v>
              </c:pt>
              <c:pt idx="79">
                <c:v>2.0687199999999999</c:v>
              </c:pt>
              <c:pt idx="80">
                <c:v>2.10446</c:v>
              </c:pt>
              <c:pt idx="81">
                <c:v>2.0699800000000002</c:v>
              </c:pt>
              <c:pt idx="82">
                <c:v>2.04244</c:v>
              </c:pt>
              <c:pt idx="83">
                <c:v>2.0009600000000001</c:v>
              </c:pt>
              <c:pt idx="84">
                <c:v>1.9671099999999999</c:v>
              </c:pt>
              <c:pt idx="85">
                <c:v>1.9189499999999999</c:v>
              </c:pt>
              <c:pt idx="86">
                <c:v>1.8728899999999999</c:v>
              </c:pt>
              <c:pt idx="87">
                <c:v>1.9518500000000001</c:v>
              </c:pt>
              <c:pt idx="88">
                <c:v>1.9234500000000001</c:v>
              </c:pt>
              <c:pt idx="89">
                <c:v>1.89367</c:v>
              </c:pt>
              <c:pt idx="90">
                <c:v>1.94255</c:v>
              </c:pt>
              <c:pt idx="91">
                <c:v>1.9832399999999999</c:v>
              </c:pt>
              <c:pt idx="92">
                <c:v>2.0047899999999998</c:v>
              </c:pt>
              <c:pt idx="93">
                <c:v>2.0694900000000001</c:v>
              </c:pt>
              <c:pt idx="94">
                <c:v>2.1243699999999999</c:v>
              </c:pt>
              <c:pt idx="95">
                <c:v>1.9829399999999999</c:v>
              </c:pt>
              <c:pt idx="96">
                <c:v>1.8979299999999999</c:v>
              </c:pt>
              <c:pt idx="97">
                <c:v>1.87114</c:v>
              </c:pt>
              <c:pt idx="98">
                <c:v>1.87574</c:v>
              </c:pt>
              <c:pt idx="99">
                <c:v>1.9218999999999999</c:v>
              </c:pt>
              <c:pt idx="100">
                <c:v>1.9712700000000001</c:v>
              </c:pt>
              <c:pt idx="101">
                <c:v>2.0610400000000002</c:v>
              </c:pt>
              <c:pt idx="102">
                <c:v>1.9935499999999999</c:v>
              </c:pt>
              <c:pt idx="103">
                <c:v>2.0568399999999998</c:v>
              </c:pt>
              <c:pt idx="104">
                <c:v>2.15381</c:v>
              </c:pt>
              <c:pt idx="105">
                <c:v>2.0945999999999998</c:v>
              </c:pt>
              <c:pt idx="106">
                <c:v>2.0301499999999999</c:v>
              </c:pt>
              <c:pt idx="107">
                <c:v>2.0710799999999998</c:v>
              </c:pt>
              <c:pt idx="108">
                <c:v>2.0392700000000001</c:v>
              </c:pt>
              <c:pt idx="109">
                <c:v>2.0543900000000002</c:v>
              </c:pt>
              <c:pt idx="110">
                <c:v>2.14378</c:v>
              </c:pt>
              <c:pt idx="111">
                <c:v>2.1057299999999999</c:v>
              </c:pt>
              <c:pt idx="112">
                <c:v>2.1049199999999999</c:v>
              </c:pt>
              <c:pt idx="113">
                <c:v>2.1121300000000001</c:v>
              </c:pt>
              <c:pt idx="114">
                <c:v>2.0413000000000001</c:v>
              </c:pt>
              <c:pt idx="115">
                <c:v>2.1478899999999999</c:v>
              </c:pt>
              <c:pt idx="116">
                <c:v>2.0843799999999999</c:v>
              </c:pt>
              <c:pt idx="117">
                <c:v>2.10155</c:v>
              </c:pt>
              <c:pt idx="118">
                <c:v>2.1070600000000002</c:v>
              </c:pt>
              <c:pt idx="119">
                <c:v>2.0512000000000001</c:v>
              </c:pt>
              <c:pt idx="120">
                <c:v>2.0817399999999999</c:v>
              </c:pt>
              <c:pt idx="121">
                <c:v>2.1478700000000002</c:v>
              </c:pt>
              <c:pt idx="122">
                <c:v>2.3767</c:v>
              </c:pt>
              <c:pt idx="123">
                <c:v>2.6195300000000001</c:v>
              </c:pt>
              <c:pt idx="124">
                <c:v>2.5568900000000001</c:v>
              </c:pt>
              <c:pt idx="125">
                <c:v>2.4184899999999998</c:v>
              </c:pt>
              <c:pt idx="126">
                <c:v>2.3892699999999998</c:v>
              </c:pt>
              <c:pt idx="127">
                <c:v>2.4886699999999999</c:v>
              </c:pt>
              <c:pt idx="128">
                <c:v>2.4573200000000002</c:v>
              </c:pt>
              <c:pt idx="129">
                <c:v>2.4395899999999999</c:v>
              </c:pt>
              <c:pt idx="130">
                <c:v>2.3534600000000001</c:v>
              </c:pt>
              <c:pt idx="131">
                <c:v>2.2728000000000002</c:v>
              </c:pt>
              <c:pt idx="132">
                <c:v>2.3331400000000002</c:v>
              </c:pt>
              <c:pt idx="133">
                <c:v>2.2894700000000001</c:v>
              </c:pt>
              <c:pt idx="134">
                <c:v>2.3020499999999999</c:v>
              </c:pt>
              <c:pt idx="135">
                <c:v>2.2098599999999999</c:v>
              </c:pt>
              <c:pt idx="136">
                <c:v>2.18303</c:v>
              </c:pt>
              <c:pt idx="137">
                <c:v>2.1661899999999998</c:v>
              </c:pt>
              <c:pt idx="138">
                <c:v>2.2461500000000001</c:v>
              </c:pt>
              <c:pt idx="139">
                <c:v>2.28071</c:v>
              </c:pt>
              <c:pt idx="140">
                <c:v>2.2573099999999999</c:v>
              </c:pt>
              <c:pt idx="141">
                <c:v>2.3124099999999999</c:v>
              </c:pt>
              <c:pt idx="142">
                <c:v>2.4325600000000001</c:v>
              </c:pt>
              <c:pt idx="143">
                <c:v>2.4934099999999999</c:v>
              </c:pt>
              <c:pt idx="144">
                <c:v>2.4342199999999998</c:v>
              </c:pt>
              <c:pt idx="145">
                <c:v>2.3988800000000001</c:v>
              </c:pt>
              <c:pt idx="146">
                <c:v>2.35893</c:v>
              </c:pt>
              <c:pt idx="147">
                <c:v>2.3410000000000002</c:v>
              </c:pt>
              <c:pt idx="148">
                <c:v>2.3740999999999999</c:v>
              </c:pt>
              <c:pt idx="149">
                <c:v>2.3635700000000002</c:v>
              </c:pt>
              <c:pt idx="150">
                <c:v>2.5028299999999999</c:v>
              </c:pt>
              <c:pt idx="151">
                <c:v>2.4535999999999998</c:v>
              </c:pt>
              <c:pt idx="152">
                <c:v>2.5041199999999999</c:v>
              </c:pt>
              <c:pt idx="153">
                <c:v>2.5194800000000002</c:v>
              </c:pt>
              <c:pt idx="154">
                <c:v>2.4310100000000001</c:v>
              </c:pt>
              <c:pt idx="155">
                <c:v>2.4746600000000001</c:v>
              </c:pt>
              <c:pt idx="156">
                <c:v>2.5173100000000002</c:v>
              </c:pt>
              <c:pt idx="157">
                <c:v>2.62073</c:v>
              </c:pt>
              <c:pt idx="158">
                <c:v>2.6474799999999998</c:v>
              </c:pt>
              <c:pt idx="159">
                <c:v>2.6408999999999998</c:v>
              </c:pt>
              <c:pt idx="160">
                <c:v>2.7271700000000001</c:v>
              </c:pt>
              <c:pt idx="161">
                <c:v>2.6129099999999998</c:v>
              </c:pt>
              <c:pt idx="162">
                <c:v>2.5276900000000002</c:v>
              </c:pt>
              <c:pt idx="163">
                <c:v>2.5878800000000002</c:v>
              </c:pt>
              <c:pt idx="164">
                <c:v>2.6002999999999998</c:v>
              </c:pt>
              <c:pt idx="165">
                <c:v>2.6063499999999999</c:v>
              </c:pt>
              <c:pt idx="166">
                <c:v>2.5669599999999999</c:v>
              </c:pt>
              <c:pt idx="167">
                <c:v>2.6083400000000001</c:v>
              </c:pt>
              <c:pt idx="168">
                <c:v>2.6206900000000002</c:v>
              </c:pt>
              <c:pt idx="169">
                <c:v>2.6444000000000001</c:v>
              </c:pt>
              <c:pt idx="170">
                <c:v>2.6167600000000002</c:v>
              </c:pt>
              <c:pt idx="171">
                <c:v>2.6101000000000001</c:v>
              </c:pt>
              <c:pt idx="172">
                <c:v>2.54495</c:v>
              </c:pt>
              <c:pt idx="173">
                <c:v>2.5390000000000001</c:v>
              </c:pt>
              <c:pt idx="174">
                <c:v>2.5122200000000001</c:v>
              </c:pt>
              <c:pt idx="175">
                <c:v>2.5219900000000002</c:v>
              </c:pt>
              <c:pt idx="176">
                <c:v>2.4868600000000001</c:v>
              </c:pt>
              <c:pt idx="177" formatCode="0.00">
                <c:v>2.48203</c:v>
              </c:pt>
              <c:pt idx="178" formatCode="0.00">
                <c:v>2.4882900000000001</c:v>
              </c:pt>
              <c:pt idx="179" formatCode="0.00">
                <c:v>2.5062500000000001</c:v>
              </c:pt>
              <c:pt idx="180" formatCode="0.00">
                <c:v>2.5638299999999998</c:v>
              </c:pt>
              <c:pt idx="181" formatCode="0.00">
                <c:v>2.5379900000000002</c:v>
              </c:pt>
            </c:numLit>
          </c:val>
          <c:smooth val="0"/>
          <c:extLst>
            <c:ext xmlns:c16="http://schemas.microsoft.com/office/drawing/2014/chart" uri="{C3380CC4-5D6E-409C-BE32-E72D297353CC}">
              <c16:uniqueId val="{00000000-38CD-413F-8CF9-4419FAF98EC6}"/>
            </c:ext>
          </c:extLst>
        </c:ser>
        <c:dLbls>
          <c:showLegendKey val="0"/>
          <c:showVal val="0"/>
          <c:showCatName val="0"/>
          <c:showSerName val="0"/>
          <c:showPercent val="0"/>
          <c:showBubbleSize val="0"/>
        </c:dLbls>
        <c:marker val="1"/>
        <c:smooth val="0"/>
        <c:axId val="312869248"/>
        <c:axId val="312871168"/>
      </c:lineChart>
      <c:lineChart>
        <c:grouping val="standard"/>
        <c:varyColors val="0"/>
        <c:ser>
          <c:idx val="1"/>
          <c:order val="1"/>
          <c:tx>
            <c:strRef>
              <c:f>Fin!$AO$6</c:f>
              <c:strCache>
                <c:ptCount val="1"/>
                <c:pt idx="0">
                  <c:v>c/Rupee</c:v>
                </c:pt>
              </c:strCache>
            </c:strRef>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16.217649999999999</c:v>
              </c:pt>
              <c:pt idx="1">
                <c:v>16.565449999999998</c:v>
              </c:pt>
              <c:pt idx="2">
                <c:v>16.28586</c:v>
              </c:pt>
              <c:pt idx="3">
                <c:v>16.50684</c:v>
              </c:pt>
              <c:pt idx="4">
                <c:v>16.69342</c:v>
              </c:pt>
              <c:pt idx="5">
                <c:v>16.416530000000002</c:v>
              </c:pt>
              <c:pt idx="6">
                <c:v>16.096609999999998</c:v>
              </c:pt>
              <c:pt idx="7">
                <c:v>15.6557</c:v>
              </c:pt>
              <c:pt idx="8">
                <c:v>15.475</c:v>
              </c:pt>
              <c:pt idx="9">
                <c:v>15.553459999999999</c:v>
              </c:pt>
              <c:pt idx="10">
                <c:v>15.50934</c:v>
              </c:pt>
              <c:pt idx="11">
                <c:v>15.104419999999999</c:v>
              </c:pt>
              <c:pt idx="12">
                <c:v>15.24259</c:v>
              </c:pt>
              <c:pt idx="13">
                <c:v>15.808160000000001</c:v>
              </c:pt>
              <c:pt idx="14">
                <c:v>15.34149</c:v>
              </c:pt>
              <c:pt idx="15">
                <c:v>15.14818</c:v>
              </c:pt>
              <c:pt idx="16">
                <c:v>15.275370000000001</c:v>
              </c:pt>
              <c:pt idx="17">
                <c:v>15.140969999999999</c:v>
              </c:pt>
              <c:pt idx="18">
                <c:v>15.290889999999999</c:v>
              </c:pt>
              <c:pt idx="19">
                <c:v>15.610760000000001</c:v>
              </c:pt>
              <c:pt idx="20">
                <c:v>15.852359999999999</c:v>
              </c:pt>
              <c:pt idx="21">
                <c:v>16.15044</c:v>
              </c:pt>
              <c:pt idx="22">
                <c:v>16.056349999999998</c:v>
              </c:pt>
              <c:pt idx="23">
                <c:v>15.578139999999999</c:v>
              </c:pt>
              <c:pt idx="24">
                <c:v>15.6714</c:v>
              </c:pt>
              <c:pt idx="25">
                <c:v>15.5313</c:v>
              </c:pt>
              <c:pt idx="26">
                <c:v>15.10144</c:v>
              </c:pt>
              <c:pt idx="27">
                <c:v>15.13729</c:v>
              </c:pt>
              <c:pt idx="28">
                <c:v>14.99302</c:v>
              </c:pt>
              <c:pt idx="29">
                <c:v>14.96082</c:v>
              </c:pt>
              <c:pt idx="30">
                <c:v>14.878349999999999</c:v>
              </c:pt>
              <c:pt idx="31">
                <c:v>14.88076</c:v>
              </c:pt>
              <c:pt idx="32">
                <c:v>15.16168</c:v>
              </c:pt>
              <c:pt idx="33">
                <c:v>16.292390000000001</c:v>
              </c:pt>
              <c:pt idx="34">
                <c:v>16.0562</c:v>
              </c:pt>
              <c:pt idx="35">
                <c:v>15.752179999999999</c:v>
              </c:pt>
              <c:pt idx="36">
                <c:v>16.203669999999999</c:v>
              </c:pt>
              <c:pt idx="37">
                <c:v>16.4923</c:v>
              </c:pt>
              <c:pt idx="38">
                <c:v>16.889060000000001</c:v>
              </c:pt>
              <c:pt idx="39">
                <c:v>16.737449999999999</c:v>
              </c:pt>
              <c:pt idx="40">
                <c:v>17.023589999999999</c:v>
              </c:pt>
              <c:pt idx="41">
                <c:v>17.144030000000001</c:v>
              </c:pt>
              <c:pt idx="42">
                <c:v>16.580939999999998</c:v>
              </c:pt>
              <c:pt idx="43">
                <c:v>16.00891</c:v>
              </c:pt>
              <c:pt idx="44">
                <c:v>15.637119999999999</c:v>
              </c:pt>
              <c:pt idx="45">
                <c:v>16.068760000000001</c:v>
              </c:pt>
              <c:pt idx="46">
                <c:v>16.306629999999998</c:v>
              </c:pt>
              <c:pt idx="47">
                <c:v>16.758179999999999</c:v>
              </c:pt>
              <c:pt idx="48">
                <c:v>17.49963</c:v>
              </c:pt>
              <c:pt idx="49">
                <c:v>17.600919999999999</c:v>
              </c:pt>
              <c:pt idx="50">
                <c:v>17.630949999999999</c:v>
              </c:pt>
              <c:pt idx="51">
                <c:v>17.45861</c:v>
              </c:pt>
              <c:pt idx="52">
                <c:v>17.543369999999999</c:v>
              </c:pt>
              <c:pt idx="53">
                <c:v>17.884679999999999</c:v>
              </c:pt>
              <c:pt idx="54">
                <c:v>17.744039999999998</c:v>
              </c:pt>
              <c:pt idx="55">
                <c:v>17.511230000000001</c:v>
              </c:pt>
              <c:pt idx="56">
                <c:v>18.035170000000001</c:v>
              </c:pt>
              <c:pt idx="57">
                <c:v>18.013999999999999</c:v>
              </c:pt>
              <c:pt idx="58">
                <c:v>17.96819</c:v>
              </c:pt>
              <c:pt idx="59">
                <c:v>18.3324</c:v>
              </c:pt>
              <c:pt idx="60">
                <c:v>18.577639999999999</c:v>
              </c:pt>
              <c:pt idx="61">
                <c:v>18.666370000000001</c:v>
              </c:pt>
              <c:pt idx="62">
                <c:v>19.345680000000002</c:v>
              </c:pt>
              <c:pt idx="63">
                <c:v>19.122209999999999</c:v>
              </c:pt>
              <c:pt idx="64">
                <c:v>18.76286</c:v>
              </c:pt>
              <c:pt idx="65">
                <c:v>19.269819999999999</c:v>
              </c:pt>
              <c:pt idx="66">
                <c:v>19.56315</c:v>
              </c:pt>
              <c:pt idx="67">
                <c:v>19.818719999999999</c:v>
              </c:pt>
              <c:pt idx="68">
                <c:v>20.634429999999998</c:v>
              </c:pt>
              <c:pt idx="69">
                <c:v>20.714169999999999</c:v>
              </c:pt>
              <c:pt idx="70">
                <c:v>21.383099999999999</c:v>
              </c:pt>
              <c:pt idx="71">
                <c:v>22.581600000000002</c:v>
              </c:pt>
              <c:pt idx="72">
                <c:v>24.22467</c:v>
              </c:pt>
              <c:pt idx="73">
                <c:v>23.11393</c:v>
              </c:pt>
              <c:pt idx="74">
                <c:v>22.997340000000001</c:v>
              </c:pt>
              <c:pt idx="75">
                <c:v>21.962309999999999</c:v>
              </c:pt>
              <c:pt idx="76">
                <c:v>22.941669999999998</c:v>
              </c:pt>
              <c:pt idx="77">
                <c:v>22.360230000000001</c:v>
              </c:pt>
              <c:pt idx="78">
                <c:v>21.431170000000002</c:v>
              </c:pt>
              <c:pt idx="79">
                <c:v>20.554849999999998</c:v>
              </c:pt>
              <c:pt idx="80">
                <c:v>21.031600000000001</c:v>
              </c:pt>
              <c:pt idx="81">
                <c:v>20.873550000000002</c:v>
              </c:pt>
              <c:pt idx="82">
                <c:v>20.672260000000001</c:v>
              </c:pt>
              <c:pt idx="83">
                <c:v>20.41377</c:v>
              </c:pt>
              <c:pt idx="84">
                <c:v>19.92005</c:v>
              </c:pt>
              <c:pt idx="85">
                <c:v>19.67708</c:v>
              </c:pt>
              <c:pt idx="86">
                <c:v>19.612100000000002</c:v>
              </c:pt>
              <c:pt idx="87">
                <c:v>20.846270000000001</c:v>
              </c:pt>
              <c:pt idx="88">
                <c:v>20.55639</c:v>
              </c:pt>
              <c:pt idx="89">
                <c:v>20.000900000000001</c:v>
              </c:pt>
              <c:pt idx="90">
                <c:v>20.412269999999999</c:v>
              </c:pt>
              <c:pt idx="91">
                <c:v>20.682120000000001</c:v>
              </c:pt>
              <c:pt idx="92">
                <c:v>20.42634</c:v>
              </c:pt>
              <c:pt idx="93">
                <c:v>21.070329999999998</c:v>
              </c:pt>
              <c:pt idx="94">
                <c:v>21.685279999999999</c:v>
              </c:pt>
              <c:pt idx="95">
                <c:v>20.34591</c:v>
              </c:pt>
              <c:pt idx="96">
                <c:v>19.184920000000002</c:v>
              </c:pt>
              <c:pt idx="97">
                <c:v>18.362749999999998</c:v>
              </c:pt>
              <c:pt idx="98">
                <c:v>18.218889999999998</c:v>
              </c:pt>
              <c:pt idx="99">
                <c:v>18.428260000000002</c:v>
              </c:pt>
              <c:pt idx="100">
                <c:v>18.606120000000001</c:v>
              </c:pt>
              <c:pt idx="101">
                <c:v>19.645510000000002</c:v>
              </c:pt>
              <c:pt idx="102">
                <c:v>19.47588</c:v>
              </c:pt>
              <c:pt idx="103">
                <c:v>20.222650000000002</c:v>
              </c:pt>
              <c:pt idx="104">
                <c:v>20.443940000000001</c:v>
              </c:pt>
              <c:pt idx="105">
                <c:v>19.70431</c:v>
              </c:pt>
              <c:pt idx="106">
                <c:v>19.607330000000001</c:v>
              </c:pt>
              <c:pt idx="107">
                <c:v>20.167280000000002</c:v>
              </c:pt>
              <c:pt idx="108">
                <c:v>19.575679999999998</c:v>
              </c:pt>
              <c:pt idx="109">
                <c:v>19.430700000000002</c:v>
              </c:pt>
              <c:pt idx="110">
                <c:v>20.70158</c:v>
              </c:pt>
              <c:pt idx="111">
                <c:v>20.373419999999999</c:v>
              </c:pt>
              <c:pt idx="112">
                <c:v>20.67004</c:v>
              </c:pt>
              <c:pt idx="113">
                <c:v>20.99823</c:v>
              </c:pt>
              <c:pt idx="114">
                <c:v>20.415389999999999</c:v>
              </c:pt>
              <c:pt idx="115">
                <c:v>21.325759999999999</c:v>
              </c:pt>
              <c:pt idx="116">
                <c:v>20.790189999999999</c:v>
              </c:pt>
              <c:pt idx="117">
                <c:v>20.985669999999999</c:v>
              </c:pt>
              <c:pt idx="118">
                <c:v>20.69125</c:v>
              </c:pt>
              <c:pt idx="119">
                <c:v>20.22148</c:v>
              </c:pt>
              <c:pt idx="120">
                <c:v>20.2118</c:v>
              </c:pt>
              <c:pt idx="121">
                <c:v>21.022770000000001</c:v>
              </c:pt>
              <c:pt idx="122">
                <c:v>22.394590000000001</c:v>
              </c:pt>
              <c:pt idx="123">
                <c:v>24.324860000000001</c:v>
              </c:pt>
              <c:pt idx="124">
                <c:v>24.00422</c:v>
              </c:pt>
              <c:pt idx="125">
                <c:v>22.620950000000001</c:v>
              </c:pt>
              <c:pt idx="126">
                <c:v>22.346879999999999</c:v>
              </c:pt>
              <c:pt idx="127">
                <c:v>23.106010000000001</c:v>
              </c:pt>
              <c:pt idx="128">
                <c:v>22.769200000000001</c:v>
              </c:pt>
              <c:pt idx="129">
                <c:v>22.353110000000001</c:v>
              </c:pt>
              <c:pt idx="130">
                <c:v>20.926780000000001</c:v>
              </c:pt>
              <c:pt idx="131">
                <c:v>20.195150000000002</c:v>
              </c:pt>
              <c:pt idx="132">
                <c:v>20.662459999999999</c:v>
              </c:pt>
              <c:pt idx="133">
                <c:v>20.29908</c:v>
              </c:pt>
              <c:pt idx="134">
                <c:v>20.58099</c:v>
              </c:pt>
              <c:pt idx="135">
                <c:v>19.36467</c:v>
              </c:pt>
              <c:pt idx="136">
                <c:v>19.173970000000001</c:v>
              </c:pt>
              <c:pt idx="137">
                <c:v>18.914449999999999</c:v>
              </c:pt>
              <c:pt idx="138">
                <c:v>19.50911</c:v>
              </c:pt>
              <c:pt idx="139">
                <c:v>19.923549999999999</c:v>
              </c:pt>
              <c:pt idx="140">
                <c:v>19.802710000000001</c:v>
              </c:pt>
              <c:pt idx="141">
                <c:v>19.815550000000002</c:v>
              </c:pt>
              <c:pt idx="142">
                <c:v>20.86281</c:v>
              </c:pt>
              <c:pt idx="143">
                <c:v>21.072500000000002</c:v>
              </c:pt>
              <c:pt idx="144">
                <c:v>20.790590000000002</c:v>
              </c:pt>
              <c:pt idx="145">
                <c:v>20.298480000000001</c:v>
              </c:pt>
              <c:pt idx="146">
                <c:v>19.639189999999999</c:v>
              </c:pt>
              <c:pt idx="147">
                <c:v>19.76097</c:v>
              </c:pt>
              <c:pt idx="148">
                <c:v>20.569839999999999</c:v>
              </c:pt>
              <c:pt idx="149">
                <c:v>20.26491</c:v>
              </c:pt>
              <c:pt idx="150">
                <c:v>21.172529999999998</c:v>
              </c:pt>
              <c:pt idx="151">
                <c:v>20.97317</c:v>
              </c:pt>
              <c:pt idx="152">
                <c:v>21.90814</c:v>
              </c:pt>
              <c:pt idx="153">
                <c:v>21.986719999999998</c:v>
              </c:pt>
              <c:pt idx="154">
                <c:v>21.33736</c:v>
              </c:pt>
              <c:pt idx="155">
                <c:v>20.928899999999999</c:v>
              </c:pt>
              <c:pt idx="156">
                <c:v>20.892880000000002</c:v>
              </c:pt>
              <c:pt idx="157">
                <c:v>21.69012</c:v>
              </c:pt>
              <c:pt idx="158">
                <c:v>22.180969999999999</c:v>
              </c:pt>
              <c:pt idx="159">
                <c:v>22.184460000000001</c:v>
              </c:pt>
              <c:pt idx="160">
                <c:v>23.158059999999999</c:v>
              </c:pt>
              <c:pt idx="161">
                <c:v>22.766950000000001</c:v>
              </c:pt>
              <c:pt idx="162">
                <c:v>22.121849999999998</c:v>
              </c:pt>
              <c:pt idx="163">
                <c:v>22.671230000000001</c:v>
              </c:pt>
              <c:pt idx="164">
                <c:v>22.842009999999998</c:v>
              </c:pt>
              <c:pt idx="165">
                <c:v>22.887920000000001</c:v>
              </c:pt>
              <c:pt idx="166">
                <c:v>22.266390000000001</c:v>
              </c:pt>
              <c:pt idx="167">
                <c:v>22.372769999999999</c:v>
              </c:pt>
              <c:pt idx="168">
                <c:v>22.600339999999999</c:v>
              </c:pt>
              <c:pt idx="169">
                <c:v>22.92539</c:v>
              </c:pt>
              <c:pt idx="170">
                <c:v>22.698340000000002</c:v>
              </c:pt>
              <c:pt idx="171">
                <c:v>22.657599999999999</c:v>
              </c:pt>
              <c:pt idx="172">
                <c:v>22.077960000000001</c:v>
              </c:pt>
              <c:pt idx="173">
                <c:v>22.065539999999999</c:v>
              </c:pt>
              <c:pt idx="174">
                <c:v>21.823899999999998</c:v>
              </c:pt>
              <c:pt idx="175">
                <c:v>21.498480000000001</c:v>
              </c:pt>
              <c:pt idx="176">
                <c:v>21.004560000000001</c:v>
              </c:pt>
              <c:pt idx="177" formatCode="0.00">
                <c:v>20.933810000000001</c:v>
              </c:pt>
              <c:pt idx="178" formatCode="0.00">
                <c:v>21.265339999999998</c:v>
              </c:pt>
              <c:pt idx="179" formatCode="0.00">
                <c:v>21.47203</c:v>
              </c:pt>
              <c:pt idx="180" formatCode="0.00">
                <c:v>21.703520000000001</c:v>
              </c:pt>
              <c:pt idx="181" formatCode="0.00">
                <c:v>21.20553</c:v>
              </c:pt>
            </c:numLit>
          </c:val>
          <c:smooth val="0"/>
          <c:extLst>
            <c:ext xmlns:c16="http://schemas.microsoft.com/office/drawing/2014/chart" uri="{C3380CC4-5D6E-409C-BE32-E72D297353CC}">
              <c16:uniqueId val="{00000001-38CD-413F-8CF9-4419FAF98EC6}"/>
            </c:ext>
          </c:extLst>
        </c:ser>
        <c:dLbls>
          <c:showLegendKey val="0"/>
          <c:showVal val="0"/>
          <c:showCatName val="0"/>
          <c:showSerName val="0"/>
          <c:showPercent val="0"/>
          <c:showBubbleSize val="0"/>
        </c:dLbls>
        <c:marker val="1"/>
        <c:smooth val="0"/>
        <c:axId val="312891264"/>
        <c:axId val="312889344"/>
      </c:lineChart>
      <c:dateAx>
        <c:axId val="3128692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Fin!$AN$6</c:f>
              <c:strCache>
                <c:ptCount val="1"/>
                <c:pt idx="0">
                  <c:v>R/Yuan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871168"/>
        <c:crosses val="autoZero"/>
        <c:auto val="0"/>
        <c:lblOffset val="100"/>
        <c:baseTimeUnit val="months"/>
        <c:majorUnit val="2"/>
        <c:majorTimeUnit val="years"/>
      </c:dateAx>
      <c:valAx>
        <c:axId val="3128711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869248"/>
        <c:crosses val="autoZero"/>
        <c:crossBetween val="between"/>
      </c:valAx>
      <c:valAx>
        <c:axId val="312889344"/>
        <c:scaling>
          <c:orientation val="minMax"/>
        </c:scaling>
        <c:delete val="0"/>
        <c:axPos val="r"/>
        <c:title>
          <c:tx>
            <c:strRef>
              <c:f>Fin!$AO$6</c:f>
              <c:strCache>
                <c:ptCount val="1"/>
                <c:pt idx="0">
                  <c:v>c/Rupee</c:v>
                </c:pt>
              </c:strCache>
            </c:strRef>
          </c:tx>
          <c:layout>
            <c:manualLayout>
              <c:xMode val="edge"/>
              <c:yMode val="edge"/>
              <c:x val="0.87734374999999998"/>
              <c:y val="0.11257453703703704"/>
            </c:manualLayout>
          </c:layout>
          <c:overlay val="0"/>
          <c:txPr>
            <a:bodyPr rot="0" vert="horz"/>
            <a:lstStyle/>
            <a:p>
              <a:pPr>
                <a:defRPr>
                  <a:solidFill>
                    <a:schemeClr val="bg1">
                      <a:lumMod val="50000"/>
                    </a:schemeClr>
                  </a:solidFill>
                </a:defRPr>
              </a:pPr>
              <a:endParaRPr lang="en-US"/>
            </a:p>
          </c:txPr>
        </c:title>
        <c:numFmt formatCode="General" sourceLinked="1"/>
        <c:majorTickMark val="none"/>
        <c:minorTickMark val="none"/>
        <c:tickLblPos val="nextTo"/>
        <c:crossAx val="312891264"/>
        <c:crosses val="max"/>
        <c:crossBetween val="between"/>
      </c:valAx>
      <c:dateAx>
        <c:axId val="312891264"/>
        <c:scaling>
          <c:orientation val="minMax"/>
        </c:scaling>
        <c:delete val="1"/>
        <c:axPos val="b"/>
        <c:numFmt formatCode="mmm\-yy" sourceLinked="1"/>
        <c:majorTickMark val="out"/>
        <c:minorTickMark val="none"/>
        <c:tickLblPos val="nextTo"/>
        <c:crossAx val="312889344"/>
        <c:crosses val="autoZero"/>
        <c:auto val="1"/>
        <c:lblOffset val="100"/>
        <c:baseTimeUnit val="months"/>
      </c:date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Fin!$AP$4</c:f>
          <c:strCache>
            <c:ptCount val="1"/>
            <c:pt idx="0">
              <c:v>Botswana</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Fin!$AP$6</c:f>
              <c:strCache>
                <c:ptCount val="1"/>
                <c:pt idx="0">
                  <c:v>R/Pula</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1.10971</c:v>
              </c:pt>
              <c:pt idx="1">
                <c:v>1.11385</c:v>
              </c:pt>
              <c:pt idx="2">
                <c:v>1.09158</c:v>
              </c:pt>
              <c:pt idx="3">
                <c:v>1.08249</c:v>
              </c:pt>
              <c:pt idx="4">
                <c:v>1.08728</c:v>
              </c:pt>
              <c:pt idx="5">
                <c:v>1.0802799999999999</c:v>
              </c:pt>
              <c:pt idx="6">
                <c:v>1.0831200000000001</c:v>
              </c:pt>
              <c:pt idx="7">
                <c:v>1.06999</c:v>
              </c:pt>
              <c:pt idx="8">
                <c:v>1.0589</c:v>
              </c:pt>
              <c:pt idx="9">
                <c:v>1.0558399999999999</c:v>
              </c:pt>
              <c:pt idx="10">
                <c:v>1.05629</c:v>
              </c:pt>
              <c:pt idx="11">
                <c:v>1.0373600000000001</c:v>
              </c:pt>
              <c:pt idx="12">
                <c:v>1.04423</c:v>
              </c:pt>
              <c:pt idx="13">
                <c:v>1.0620799999999999</c:v>
              </c:pt>
              <c:pt idx="14">
                <c:v>1.04609</c:v>
              </c:pt>
              <c:pt idx="15">
                <c:v>1.03901</c:v>
              </c:pt>
              <c:pt idx="16">
                <c:v>1.04573</c:v>
              </c:pt>
              <c:pt idx="17">
                <c:v>1.0388500000000001</c:v>
              </c:pt>
              <c:pt idx="18">
                <c:v>1.0360100000000001</c:v>
              </c:pt>
              <c:pt idx="19">
                <c:v>1.0547800000000001</c:v>
              </c:pt>
              <c:pt idx="20">
                <c:v>1.0731599999999999</c:v>
              </c:pt>
              <c:pt idx="21">
                <c:v>1.0903799999999999</c:v>
              </c:pt>
              <c:pt idx="22">
                <c:v>1.0966499999999999</c:v>
              </c:pt>
              <c:pt idx="23">
                <c:v>1.0904499999999999</c:v>
              </c:pt>
              <c:pt idx="24">
                <c:v>1.0759399999999999</c:v>
              </c:pt>
              <c:pt idx="25">
                <c:v>1.0573900000000001</c:v>
              </c:pt>
              <c:pt idx="26">
                <c:v>1.0506500000000001</c:v>
              </c:pt>
              <c:pt idx="27">
                <c:v>1.0610999999999999</c:v>
              </c:pt>
              <c:pt idx="28">
                <c:v>1.0731200000000001</c:v>
              </c:pt>
              <c:pt idx="29">
                <c:v>1.0787100000000001</c:v>
              </c:pt>
              <c:pt idx="30">
                <c:v>1.06785</c:v>
              </c:pt>
              <c:pt idx="31">
                <c:v>1.0709</c:v>
              </c:pt>
              <c:pt idx="32">
                <c:v>1.0786800000000001</c:v>
              </c:pt>
              <c:pt idx="33">
                <c:v>1.1014299999999999</c:v>
              </c:pt>
              <c:pt idx="34">
                <c:v>1.10656</c:v>
              </c:pt>
              <c:pt idx="35">
                <c:v>1.09863</c:v>
              </c:pt>
              <c:pt idx="36">
                <c:v>1.1075600000000001</c:v>
              </c:pt>
              <c:pt idx="37">
                <c:v>1.10937</c:v>
              </c:pt>
              <c:pt idx="38">
                <c:v>1.1187800000000001</c:v>
              </c:pt>
              <c:pt idx="39">
                <c:v>1.11483</c:v>
              </c:pt>
              <c:pt idx="40">
                <c:v>1.1269899999999999</c:v>
              </c:pt>
              <c:pt idx="41">
                <c:v>1.16618</c:v>
              </c:pt>
              <c:pt idx="42">
                <c:v>1.15648</c:v>
              </c:pt>
              <c:pt idx="43">
                <c:v>1.16998</c:v>
              </c:pt>
              <c:pt idx="44">
                <c:v>1.16683</c:v>
              </c:pt>
              <c:pt idx="45">
                <c:v>1.16787</c:v>
              </c:pt>
              <c:pt idx="46">
                <c:v>1.18208</c:v>
              </c:pt>
              <c:pt idx="47">
                <c:v>1.1914499999999999</c:v>
              </c:pt>
              <c:pt idx="48">
                <c:v>1.2163999999999999</c:v>
              </c:pt>
              <c:pt idx="49">
                <c:v>1.2206699999999999</c:v>
              </c:pt>
              <c:pt idx="50">
                <c:v>1.2140500000000001</c:v>
              </c:pt>
              <c:pt idx="51">
                <c:v>1.20225</c:v>
              </c:pt>
              <c:pt idx="52">
                <c:v>1.1960299999999999</c:v>
              </c:pt>
              <c:pt idx="53">
                <c:v>1.2083999999999999</c:v>
              </c:pt>
              <c:pt idx="54">
                <c:v>1.20631</c:v>
              </c:pt>
              <c:pt idx="55">
                <c:v>1.2010099999999999</c:v>
              </c:pt>
              <c:pt idx="56">
                <c:v>1.20817</c:v>
              </c:pt>
              <c:pt idx="57">
                <c:v>1.2069799999999999</c:v>
              </c:pt>
              <c:pt idx="58">
                <c:v>1.20119</c:v>
              </c:pt>
              <c:pt idx="59">
                <c:v>1.2170000000000001</c:v>
              </c:pt>
              <c:pt idx="60">
                <c:v>1.2055800000000001</c:v>
              </c:pt>
              <c:pt idx="61">
                <c:v>1.2048099999999999</c:v>
              </c:pt>
              <c:pt idx="62">
                <c:v>1.2190000000000001</c:v>
              </c:pt>
              <c:pt idx="63">
                <c:v>1.2120500000000001</c:v>
              </c:pt>
              <c:pt idx="64">
                <c:v>1.2209099999999999</c:v>
              </c:pt>
              <c:pt idx="65">
                <c:v>1.2385699999999999</c:v>
              </c:pt>
              <c:pt idx="66">
                <c:v>1.24213</c:v>
              </c:pt>
              <c:pt idx="67">
                <c:v>1.26644</c:v>
              </c:pt>
              <c:pt idx="68">
                <c:v>1.3061799999999999</c:v>
              </c:pt>
              <c:pt idx="69">
                <c:v>1.2970999999999999</c:v>
              </c:pt>
              <c:pt idx="70">
                <c:v>1.31728</c:v>
              </c:pt>
              <c:pt idx="71">
                <c:v>1.3610899999999999</c:v>
              </c:pt>
              <c:pt idx="72">
                <c:v>1.41384</c:v>
              </c:pt>
              <c:pt idx="73">
                <c:v>1.3959900000000001</c:v>
              </c:pt>
              <c:pt idx="74">
                <c:v>1.38106</c:v>
              </c:pt>
              <c:pt idx="75">
                <c:v>1.3518699999999999</c:v>
              </c:pt>
              <c:pt idx="76">
                <c:v>1.38819</c:v>
              </c:pt>
              <c:pt idx="77">
                <c:v>1.37314</c:v>
              </c:pt>
              <c:pt idx="78">
                <c:v>1.3359700000000001</c:v>
              </c:pt>
              <c:pt idx="79">
                <c:v>1.3089</c:v>
              </c:pt>
              <c:pt idx="80">
                <c:v>1.3243</c:v>
              </c:pt>
              <c:pt idx="81">
                <c:v>1.3096300000000001</c:v>
              </c:pt>
              <c:pt idx="82">
                <c:v>1.30636</c:v>
              </c:pt>
              <c:pt idx="83">
                <c:v>1.2901899999999999</c:v>
              </c:pt>
              <c:pt idx="84">
                <c:v>1.2800800000000001</c:v>
              </c:pt>
              <c:pt idx="85">
                <c:v>1.2633000000000001</c:v>
              </c:pt>
              <c:pt idx="86">
                <c:v>1.24881</c:v>
              </c:pt>
              <c:pt idx="87">
                <c:v>1.2799499999999999</c:v>
              </c:pt>
              <c:pt idx="88">
                <c:v>1.2772300000000001</c:v>
              </c:pt>
              <c:pt idx="89">
                <c:v>1.2626500000000001</c:v>
              </c:pt>
              <c:pt idx="90">
                <c:v>1.28322</c:v>
              </c:pt>
              <c:pt idx="91">
                <c:v>1.2953600000000001</c:v>
              </c:pt>
              <c:pt idx="92">
                <c:v>1.2965</c:v>
              </c:pt>
              <c:pt idx="93">
                <c:v>1.32077</c:v>
              </c:pt>
              <c:pt idx="94">
                <c:v>1.3395699999999999</c:v>
              </c:pt>
              <c:pt idx="95">
                <c:v>1.288</c:v>
              </c:pt>
              <c:pt idx="96">
                <c:v>1.2535400000000001</c:v>
              </c:pt>
              <c:pt idx="97">
                <c:v>1.2372399999999999</c:v>
              </c:pt>
              <c:pt idx="98">
                <c:v>1.2398800000000001</c:v>
              </c:pt>
              <c:pt idx="99">
                <c:v>1.2525599999999999</c:v>
              </c:pt>
              <c:pt idx="100">
                <c:v>1.2649600000000001</c:v>
              </c:pt>
              <c:pt idx="101">
                <c:v>1.30037</c:v>
              </c:pt>
              <c:pt idx="102">
                <c:v>1.30108</c:v>
              </c:pt>
              <c:pt idx="103">
                <c:v>1.33202</c:v>
              </c:pt>
              <c:pt idx="104">
                <c:v>1.3685799999999999</c:v>
              </c:pt>
              <c:pt idx="105">
                <c:v>1.3505199999999999</c:v>
              </c:pt>
              <c:pt idx="106">
                <c:v>1.3244899999999999</c:v>
              </c:pt>
              <c:pt idx="107">
                <c:v>1.3335600000000001</c:v>
              </c:pt>
              <c:pt idx="108">
                <c:v>1.3152299999999999</c:v>
              </c:pt>
              <c:pt idx="109">
                <c:v>1.3157799999999999</c:v>
              </c:pt>
              <c:pt idx="110">
                <c:v>1.34365</c:v>
              </c:pt>
              <c:pt idx="111">
                <c:v>1.32985</c:v>
              </c:pt>
              <c:pt idx="112">
                <c:v>1.3414699999999999</c:v>
              </c:pt>
              <c:pt idx="113">
                <c:v>1.35155</c:v>
              </c:pt>
              <c:pt idx="114">
                <c:v>1.3214699999999999</c:v>
              </c:pt>
              <c:pt idx="115">
                <c:v>1.37554</c:v>
              </c:pt>
              <c:pt idx="116">
                <c:v>1.35646</c:v>
              </c:pt>
              <c:pt idx="117">
                <c:v>1.36287</c:v>
              </c:pt>
              <c:pt idx="118">
                <c:v>1.35806</c:v>
              </c:pt>
              <c:pt idx="119">
                <c:v>1.33955</c:v>
              </c:pt>
              <c:pt idx="120">
                <c:v>1.34151</c:v>
              </c:pt>
              <c:pt idx="121">
                <c:v>1.3653599999999999</c:v>
              </c:pt>
              <c:pt idx="122">
                <c:v>1.4459299999999999</c:v>
              </c:pt>
              <c:pt idx="123">
                <c:v>1.52573</c:v>
              </c:pt>
              <c:pt idx="124">
                <c:v>1.50576</c:v>
              </c:pt>
              <c:pt idx="125">
                <c:v>1.4643699999999999</c:v>
              </c:pt>
              <c:pt idx="126">
                <c:v>1.4485300000000001</c:v>
              </c:pt>
              <c:pt idx="127">
                <c:v>1.48061</c:v>
              </c:pt>
              <c:pt idx="128">
                <c:v>1.4520500000000001</c:v>
              </c:pt>
              <c:pt idx="129">
                <c:v>1.4351</c:v>
              </c:pt>
              <c:pt idx="130">
                <c:v>1.39377</c:v>
              </c:pt>
              <c:pt idx="131">
                <c:v>1.3657900000000001</c:v>
              </c:pt>
              <c:pt idx="132">
                <c:v>1.3763799999999999</c:v>
              </c:pt>
              <c:pt idx="133">
                <c:v>1.35636</c:v>
              </c:pt>
              <c:pt idx="134">
                <c:v>1.3571800000000001</c:v>
              </c:pt>
              <c:pt idx="135">
                <c:v>1.3253600000000001</c:v>
              </c:pt>
              <c:pt idx="136">
                <c:v>1.30928</c:v>
              </c:pt>
              <c:pt idx="137">
                <c:v>1.2965899999999999</c:v>
              </c:pt>
              <c:pt idx="138">
                <c:v>1.31969</c:v>
              </c:pt>
              <c:pt idx="139">
                <c:v>1.3263199999999999</c:v>
              </c:pt>
              <c:pt idx="140">
                <c:v>1.31321</c:v>
              </c:pt>
              <c:pt idx="141">
                <c:v>1.31924</c:v>
              </c:pt>
              <c:pt idx="142">
                <c:v>1.34358</c:v>
              </c:pt>
              <c:pt idx="143">
                <c:v>1.35473</c:v>
              </c:pt>
              <c:pt idx="144">
                <c:v>1.3325499999999999</c:v>
              </c:pt>
              <c:pt idx="145">
                <c:v>1.3184800000000001</c:v>
              </c:pt>
              <c:pt idx="146">
                <c:v>1.2935099999999999</c:v>
              </c:pt>
              <c:pt idx="147">
                <c:v>1.28485</c:v>
              </c:pt>
              <c:pt idx="148">
                <c:v>1.3099499999999999</c:v>
              </c:pt>
              <c:pt idx="149">
                <c:v>1.3005199999999999</c:v>
              </c:pt>
              <c:pt idx="150">
                <c:v>1.3319000000000001</c:v>
              </c:pt>
              <c:pt idx="151">
                <c:v>1.31992</c:v>
              </c:pt>
              <c:pt idx="152">
                <c:v>1.34134</c:v>
              </c:pt>
              <c:pt idx="153">
                <c:v>1.3550899999999999</c:v>
              </c:pt>
              <c:pt idx="154">
                <c:v>1.33663</c:v>
              </c:pt>
              <c:pt idx="155">
                <c:v>1.3401799999999999</c:v>
              </c:pt>
              <c:pt idx="156">
                <c:v>1.33971</c:v>
              </c:pt>
              <c:pt idx="157">
                <c:v>1.36924</c:v>
              </c:pt>
              <c:pt idx="158">
                <c:v>1.3806799999999999</c:v>
              </c:pt>
              <c:pt idx="159">
                <c:v>1.3835599999999999</c:v>
              </c:pt>
              <c:pt idx="160">
                <c:v>1.4115500000000001</c:v>
              </c:pt>
              <c:pt idx="161">
                <c:v>1.3918999999999999</c:v>
              </c:pt>
              <c:pt idx="162">
                <c:v>1.3736200000000001</c:v>
              </c:pt>
              <c:pt idx="163">
                <c:v>1.3899900000000001</c:v>
              </c:pt>
              <c:pt idx="164">
                <c:v>1.3878999999999999</c:v>
              </c:pt>
              <c:pt idx="165">
                <c:v>1.3858200000000001</c:v>
              </c:pt>
              <c:pt idx="166">
                <c:v>1.3711599999999999</c:v>
              </c:pt>
              <c:pt idx="167">
                <c:v>1.3790800000000001</c:v>
              </c:pt>
              <c:pt idx="168">
                <c:v>1.3827400000000001</c:v>
              </c:pt>
              <c:pt idx="169">
                <c:v>1.3856999999999999</c:v>
              </c:pt>
              <c:pt idx="170">
                <c:v>1.3786499999999999</c:v>
              </c:pt>
              <c:pt idx="171">
                <c:v>1.37439</c:v>
              </c:pt>
              <c:pt idx="172">
                <c:v>1.3543400000000001</c:v>
              </c:pt>
              <c:pt idx="173">
                <c:v>1.35151</c:v>
              </c:pt>
              <c:pt idx="174">
                <c:v>1.34595</c:v>
              </c:pt>
              <c:pt idx="175">
                <c:v>1.3442499999999999</c:v>
              </c:pt>
              <c:pt idx="176">
                <c:v>1.3299000000000001</c:v>
              </c:pt>
              <c:pt idx="177" formatCode="0.00">
                <c:v>1.32056</c:v>
              </c:pt>
              <c:pt idx="178" formatCode="0.00">
                <c:v>1.3261799999999999</c:v>
              </c:pt>
              <c:pt idx="179" formatCode="0.00">
                <c:v>1.3316699999999999</c:v>
              </c:pt>
              <c:pt idx="180" formatCode="0.00">
                <c:v>1.34291</c:v>
              </c:pt>
              <c:pt idx="181" formatCode="0.00">
                <c:v>1.3339700000000001</c:v>
              </c:pt>
            </c:numLit>
          </c:val>
          <c:smooth val="0"/>
          <c:extLst>
            <c:ext xmlns:c16="http://schemas.microsoft.com/office/drawing/2014/chart" uri="{C3380CC4-5D6E-409C-BE32-E72D297353CC}">
              <c16:uniqueId val="{00000000-F107-417F-9414-D5DF617E5B5E}"/>
            </c:ext>
          </c:extLst>
        </c:ser>
        <c:dLbls>
          <c:showLegendKey val="0"/>
          <c:showVal val="0"/>
          <c:showCatName val="0"/>
          <c:showSerName val="0"/>
          <c:showPercent val="0"/>
          <c:showBubbleSize val="0"/>
        </c:dLbls>
        <c:smooth val="0"/>
        <c:axId val="313856000"/>
        <c:axId val="313857920"/>
      </c:lineChart>
      <c:dateAx>
        <c:axId val="3138560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Fin!$AP$6</c:f>
              <c:strCache>
                <c:ptCount val="1"/>
                <c:pt idx="0">
                  <c:v>R/Pula</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857920"/>
        <c:crosses val="autoZero"/>
        <c:auto val="0"/>
        <c:lblOffset val="100"/>
        <c:baseTimeUnit val="months"/>
        <c:majorUnit val="2"/>
        <c:majorTimeUnit val="years"/>
      </c:dateAx>
      <c:valAx>
        <c:axId val="313857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8560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Int!$BB$5:$BC$5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84172005689E-2"/>
          <c:y val="0.18016150117498639"/>
          <c:w val="0.89363023165598865"/>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2.63</c:v>
              </c:pt>
              <c:pt idx="1">
                <c:v>2.14</c:v>
              </c:pt>
              <c:pt idx="2">
                <c:v>2.31</c:v>
              </c:pt>
              <c:pt idx="3">
                <c:v>2.2400000000000002</c:v>
              </c:pt>
              <c:pt idx="4">
                <c:v>2.02</c:v>
              </c:pt>
              <c:pt idx="5">
                <c:v>1.05</c:v>
              </c:pt>
              <c:pt idx="6">
                <c:v>1.24</c:v>
              </c:pt>
              <c:pt idx="7">
                <c:v>1.1499999999999999</c:v>
              </c:pt>
              <c:pt idx="8">
                <c:v>1.1399999999999999</c:v>
              </c:pt>
              <c:pt idx="9">
                <c:v>1.17</c:v>
              </c:pt>
              <c:pt idx="10">
                <c:v>1.1399999999999999</c:v>
              </c:pt>
              <c:pt idx="11">
                <c:v>1.5</c:v>
              </c:pt>
              <c:pt idx="12">
                <c:v>1.63</c:v>
              </c:pt>
              <c:pt idx="13">
                <c:v>2.11</c:v>
              </c:pt>
              <c:pt idx="14">
                <c:v>2.68</c:v>
              </c:pt>
              <c:pt idx="15">
                <c:v>3.16</c:v>
              </c:pt>
              <c:pt idx="16">
                <c:v>3.57</c:v>
              </c:pt>
              <c:pt idx="17">
                <c:v>3.56</c:v>
              </c:pt>
              <c:pt idx="18">
                <c:v>3.63</c:v>
              </c:pt>
              <c:pt idx="19">
                <c:v>3.77</c:v>
              </c:pt>
              <c:pt idx="20">
                <c:v>3.87</c:v>
              </c:pt>
              <c:pt idx="21">
                <c:v>3.53</c:v>
              </c:pt>
              <c:pt idx="22">
                <c:v>3.39</c:v>
              </c:pt>
              <c:pt idx="23">
                <c:v>2.96</c:v>
              </c:pt>
              <c:pt idx="24">
                <c:v>2.93</c:v>
              </c:pt>
              <c:pt idx="25">
                <c:v>2.87</c:v>
              </c:pt>
              <c:pt idx="26">
                <c:v>2.65</c:v>
              </c:pt>
              <c:pt idx="27">
                <c:v>2.2999999999999998</c:v>
              </c:pt>
              <c:pt idx="28">
                <c:v>1.7</c:v>
              </c:pt>
              <c:pt idx="29">
                <c:v>1.66</c:v>
              </c:pt>
              <c:pt idx="30">
                <c:v>1.41</c:v>
              </c:pt>
              <c:pt idx="31">
                <c:v>1.69</c:v>
              </c:pt>
              <c:pt idx="32">
                <c:v>1.99</c:v>
              </c:pt>
              <c:pt idx="33">
                <c:v>2.16</c:v>
              </c:pt>
              <c:pt idx="34">
                <c:v>1.76</c:v>
              </c:pt>
              <c:pt idx="35">
                <c:v>1.74</c:v>
              </c:pt>
              <c:pt idx="36">
                <c:v>1.59</c:v>
              </c:pt>
              <c:pt idx="37">
                <c:v>1.98</c:v>
              </c:pt>
              <c:pt idx="38">
                <c:v>1.47</c:v>
              </c:pt>
              <c:pt idx="39">
                <c:v>1.06</c:v>
              </c:pt>
              <c:pt idx="40">
                <c:v>1.36</c:v>
              </c:pt>
              <c:pt idx="41">
                <c:v>1.75</c:v>
              </c:pt>
              <c:pt idx="42">
                <c:v>1.96</c:v>
              </c:pt>
              <c:pt idx="43">
                <c:v>1.52</c:v>
              </c:pt>
              <c:pt idx="44">
                <c:v>1.18</c:v>
              </c:pt>
              <c:pt idx="45">
                <c:v>0.96</c:v>
              </c:pt>
              <c:pt idx="46">
                <c:v>1.24</c:v>
              </c:pt>
              <c:pt idx="47">
                <c:v>1.5</c:v>
              </c:pt>
              <c:pt idx="48">
                <c:v>1.58</c:v>
              </c:pt>
              <c:pt idx="49">
                <c:v>1.1299999999999999</c:v>
              </c:pt>
              <c:pt idx="50">
                <c:v>1.51</c:v>
              </c:pt>
              <c:pt idx="51">
                <c:v>1.95</c:v>
              </c:pt>
              <c:pt idx="52">
                <c:v>2.13</c:v>
              </c:pt>
              <c:pt idx="53">
                <c:v>2.0699999999999998</c:v>
              </c:pt>
              <c:pt idx="54">
                <c:v>1.99</c:v>
              </c:pt>
              <c:pt idx="55">
                <c:v>1.7</c:v>
              </c:pt>
              <c:pt idx="56">
                <c:v>1.66</c:v>
              </c:pt>
              <c:pt idx="57">
                <c:v>1.66</c:v>
              </c:pt>
              <c:pt idx="58">
                <c:v>1.32</c:v>
              </c:pt>
              <c:pt idx="59">
                <c:v>0.76</c:v>
              </c:pt>
              <c:pt idx="60">
                <c:v>-0.09</c:v>
              </c:pt>
              <c:pt idx="61">
                <c:v>-0.03</c:v>
              </c:pt>
              <c:pt idx="62">
                <c:v>-7.0000000000000007E-2</c:v>
              </c:pt>
              <c:pt idx="63">
                <c:v>-0.2</c:v>
              </c:pt>
              <c:pt idx="64">
                <c:v>-0.04</c:v>
              </c:pt>
              <c:pt idx="65">
                <c:v>0.12</c:v>
              </c:pt>
              <c:pt idx="66">
                <c:v>0.17</c:v>
              </c:pt>
              <c:pt idx="67">
                <c:v>0.2</c:v>
              </c:pt>
              <c:pt idx="68">
                <c:v>-0.04</c:v>
              </c:pt>
              <c:pt idx="69">
                <c:v>0.17</c:v>
              </c:pt>
              <c:pt idx="70">
                <c:v>0.5</c:v>
              </c:pt>
              <c:pt idx="71">
                <c:v>0.73</c:v>
              </c:pt>
              <c:pt idx="72">
                <c:v>1.37</c:v>
              </c:pt>
              <c:pt idx="73">
                <c:v>1.02</c:v>
              </c:pt>
              <c:pt idx="74">
                <c:v>0.85</c:v>
              </c:pt>
              <c:pt idx="75">
                <c:v>1.1299999999999999</c:v>
              </c:pt>
              <c:pt idx="76">
                <c:v>1.02</c:v>
              </c:pt>
              <c:pt idx="77">
                <c:v>1</c:v>
              </c:pt>
              <c:pt idx="78">
                <c:v>0.83</c:v>
              </c:pt>
              <c:pt idx="79">
                <c:v>1.06</c:v>
              </c:pt>
              <c:pt idx="80">
                <c:v>1.46</c:v>
              </c:pt>
              <c:pt idx="81">
                <c:v>1.64</c:v>
              </c:pt>
              <c:pt idx="82">
                <c:v>1.69</c:v>
              </c:pt>
              <c:pt idx="83">
                <c:v>2.0699999999999998</c:v>
              </c:pt>
              <c:pt idx="84">
                <c:v>2.5</c:v>
              </c:pt>
              <c:pt idx="85">
                <c:v>2.74</c:v>
              </c:pt>
              <c:pt idx="86">
                <c:v>2.38</c:v>
              </c:pt>
              <c:pt idx="87">
                <c:v>2.2000000000000002</c:v>
              </c:pt>
              <c:pt idx="88">
                <c:v>1.87</c:v>
              </c:pt>
              <c:pt idx="89">
                <c:v>1.63</c:v>
              </c:pt>
              <c:pt idx="90">
                <c:v>1.73</c:v>
              </c:pt>
              <c:pt idx="91">
                <c:v>1.94</c:v>
              </c:pt>
              <c:pt idx="92">
                <c:v>2.23</c:v>
              </c:pt>
              <c:pt idx="93">
                <c:v>2.04</c:v>
              </c:pt>
              <c:pt idx="94">
                <c:v>2.2000000000000002</c:v>
              </c:pt>
              <c:pt idx="95">
                <c:v>2.11</c:v>
              </c:pt>
              <c:pt idx="96">
                <c:v>2.0699999999999998</c:v>
              </c:pt>
              <c:pt idx="97">
                <c:v>2.21</c:v>
              </c:pt>
              <c:pt idx="98">
                <c:v>2.36</c:v>
              </c:pt>
              <c:pt idx="99">
                <c:v>2.46</c:v>
              </c:pt>
              <c:pt idx="100">
                <c:v>2.8</c:v>
              </c:pt>
              <c:pt idx="101">
                <c:v>2.87</c:v>
              </c:pt>
              <c:pt idx="102">
                <c:v>2.95</c:v>
              </c:pt>
              <c:pt idx="103">
                <c:v>2.7</c:v>
              </c:pt>
              <c:pt idx="104">
                <c:v>2.2799999999999998</c:v>
              </c:pt>
              <c:pt idx="105">
                <c:v>2.52</c:v>
              </c:pt>
              <c:pt idx="106">
                <c:v>2.1800000000000002</c:v>
              </c:pt>
              <c:pt idx="107">
                <c:v>1.91</c:v>
              </c:pt>
              <c:pt idx="108">
                <c:v>1.55</c:v>
              </c:pt>
              <c:pt idx="109">
                <c:v>1.52</c:v>
              </c:pt>
              <c:pt idx="110">
                <c:v>1.86</c:v>
              </c:pt>
              <c:pt idx="111">
                <c:v>2</c:v>
              </c:pt>
              <c:pt idx="112">
                <c:v>1.79</c:v>
              </c:pt>
              <c:pt idx="113">
                <c:v>1.65</c:v>
              </c:pt>
              <c:pt idx="114">
                <c:v>1.81</c:v>
              </c:pt>
              <c:pt idx="115">
                <c:v>1.75</c:v>
              </c:pt>
              <c:pt idx="116">
                <c:v>1.71</c:v>
              </c:pt>
              <c:pt idx="117">
                <c:v>1.76</c:v>
              </c:pt>
              <c:pt idx="118">
                <c:v>2.0499999999999998</c:v>
              </c:pt>
              <c:pt idx="119">
                <c:v>2.29</c:v>
              </c:pt>
              <c:pt idx="120">
                <c:v>2.4900000000000002</c:v>
              </c:pt>
              <c:pt idx="121">
                <c:v>2.33</c:v>
              </c:pt>
              <c:pt idx="122">
                <c:v>1.54</c:v>
              </c:pt>
              <c:pt idx="123">
                <c:v>0.33</c:v>
              </c:pt>
              <c:pt idx="124">
                <c:v>0.12</c:v>
              </c:pt>
              <c:pt idx="125">
                <c:v>0.65</c:v>
              </c:pt>
              <c:pt idx="126">
                <c:v>0.99</c:v>
              </c:pt>
              <c:pt idx="127">
                <c:v>1.31</c:v>
              </c:pt>
              <c:pt idx="128">
                <c:v>1.37</c:v>
              </c:pt>
              <c:pt idx="129">
                <c:v>1.18</c:v>
              </c:pt>
              <c:pt idx="130">
                <c:v>1.17</c:v>
              </c:pt>
              <c:pt idx="131">
                <c:v>1.36</c:v>
              </c:pt>
              <c:pt idx="132">
                <c:v>1.4</c:v>
              </c:pt>
              <c:pt idx="133">
                <c:v>1.68</c:v>
              </c:pt>
              <c:pt idx="134">
                <c:v>2.62</c:v>
              </c:pt>
              <c:pt idx="135">
                <c:v>4.16</c:v>
              </c:pt>
              <c:pt idx="136">
                <c:v>4.99</c:v>
              </c:pt>
              <c:pt idx="137">
                <c:v>5.39</c:v>
              </c:pt>
              <c:pt idx="138">
                <c:v>5.37</c:v>
              </c:pt>
              <c:pt idx="139">
                <c:v>5.25</c:v>
              </c:pt>
              <c:pt idx="140">
                <c:v>5.39</c:v>
              </c:pt>
              <c:pt idx="141">
                <c:v>6.22</c:v>
              </c:pt>
              <c:pt idx="142">
                <c:v>6.81</c:v>
              </c:pt>
              <c:pt idx="143">
                <c:v>7.04</c:v>
              </c:pt>
              <c:pt idx="144">
                <c:v>7.48</c:v>
              </c:pt>
              <c:pt idx="145">
                <c:v>7.87</c:v>
              </c:pt>
              <c:pt idx="146">
                <c:v>8.5399999999999991</c:v>
              </c:pt>
              <c:pt idx="147">
                <c:v>8.26</c:v>
              </c:pt>
              <c:pt idx="148">
                <c:v>8.58</c:v>
              </c:pt>
              <c:pt idx="149">
                <c:v>9.06</c:v>
              </c:pt>
              <c:pt idx="150">
                <c:v>8.52</c:v>
              </c:pt>
              <c:pt idx="151">
                <c:v>8.26</c:v>
              </c:pt>
              <c:pt idx="152">
                <c:v>8.1999999999999993</c:v>
              </c:pt>
              <c:pt idx="153">
                <c:v>7.75</c:v>
              </c:pt>
              <c:pt idx="154">
                <c:v>7.11</c:v>
              </c:pt>
              <c:pt idx="155">
                <c:v>6.45</c:v>
              </c:pt>
              <c:pt idx="156">
                <c:v>6.41</c:v>
              </c:pt>
              <c:pt idx="157">
                <c:v>6.04</c:v>
              </c:pt>
              <c:pt idx="158">
                <c:v>4.9800000000000004</c:v>
              </c:pt>
              <c:pt idx="159">
                <c:v>4.93</c:v>
              </c:pt>
              <c:pt idx="160">
                <c:v>4.05</c:v>
              </c:pt>
              <c:pt idx="161">
                <c:v>2.97</c:v>
              </c:pt>
              <c:pt idx="162">
                <c:v>3.18</c:v>
              </c:pt>
              <c:pt idx="163">
                <c:v>3.67</c:v>
              </c:pt>
              <c:pt idx="164">
                <c:v>3.7</c:v>
              </c:pt>
              <c:pt idx="165">
                <c:v>3.24</c:v>
              </c:pt>
              <c:pt idx="166">
                <c:v>3.14</c:v>
              </c:pt>
              <c:pt idx="167">
                <c:v>3.35</c:v>
              </c:pt>
              <c:pt idx="168">
                <c:v>3.09</c:v>
              </c:pt>
              <c:pt idx="169">
                <c:v>3.15</c:v>
              </c:pt>
              <c:pt idx="170">
                <c:v>3.48</c:v>
              </c:pt>
              <c:pt idx="171">
                <c:v>3.36</c:v>
              </c:pt>
              <c:pt idx="172">
                <c:v>3.27</c:v>
              </c:pt>
              <c:pt idx="173">
                <c:v>2.97</c:v>
              </c:pt>
              <c:pt idx="174">
                <c:v>2.89</c:v>
              </c:pt>
              <c:pt idx="175">
                <c:v>2.5299999999999998</c:v>
              </c:pt>
              <c:pt idx="176">
                <c:v>2.44</c:v>
              </c:pt>
              <c:pt idx="177">
                <c:v>2.6</c:v>
              </c:pt>
              <c:pt idx="178">
                <c:v>2.75</c:v>
              </c:pt>
              <c:pt idx="179">
                <c:v>2.89</c:v>
              </c:pt>
              <c:pt idx="180">
                <c:v>3</c:v>
              </c:pt>
            </c:numLit>
          </c:val>
          <c:smooth val="0"/>
          <c:extLst>
            <c:ext xmlns:c16="http://schemas.microsoft.com/office/drawing/2014/chart" uri="{C3380CC4-5D6E-409C-BE32-E72D297353CC}">
              <c16:uniqueId val="{00000000-46A1-4810-9219-12AC54CC5E89}"/>
            </c:ext>
          </c:extLst>
        </c:ser>
        <c:dLbls>
          <c:showLegendKey val="0"/>
          <c:showVal val="0"/>
          <c:showCatName val="0"/>
          <c:showSerName val="0"/>
          <c:showPercent val="0"/>
          <c:showBubbleSize val="0"/>
        </c:dLbls>
        <c:smooth val="0"/>
        <c:axId val="240800512"/>
        <c:axId val="240802432"/>
      </c:lineChart>
      <c:dateAx>
        <c:axId val="2408005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02432"/>
        <c:crosses val="autoZero"/>
        <c:auto val="0"/>
        <c:lblOffset val="100"/>
        <c:baseTimeUnit val="months"/>
        <c:majorUnit val="2"/>
        <c:majorTimeUnit val="years"/>
      </c:dateAx>
      <c:valAx>
        <c:axId val="2408024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0051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Effective exchange rates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Fin!$AQ$4</c:f>
              <c:strCache>
                <c:ptCount val="1"/>
                <c:pt idx="0">
                  <c:v>Nominal effective</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149.66999999999999</c:v>
              </c:pt>
              <c:pt idx="1">
                <c:v>148.31</c:v>
              </c:pt>
              <c:pt idx="2">
                <c:v>153.22999999999999</c:v>
              </c:pt>
              <c:pt idx="3">
                <c:v>155.28</c:v>
              </c:pt>
              <c:pt idx="4">
                <c:v>153.88999999999999</c:v>
              </c:pt>
              <c:pt idx="5">
                <c:v>155.34</c:v>
              </c:pt>
              <c:pt idx="6">
                <c:v>153.9</c:v>
              </c:pt>
              <c:pt idx="7">
                <c:v>157.83000000000001</c:v>
              </c:pt>
              <c:pt idx="8">
                <c:v>159.77000000000001</c:v>
              </c:pt>
              <c:pt idx="9">
                <c:v>159.75</c:v>
              </c:pt>
              <c:pt idx="10">
                <c:v>159.41</c:v>
              </c:pt>
              <c:pt idx="11">
                <c:v>164.69</c:v>
              </c:pt>
              <c:pt idx="12">
                <c:v>161.80000000000001</c:v>
              </c:pt>
              <c:pt idx="13">
                <c:v>153.84</c:v>
              </c:pt>
              <c:pt idx="14">
                <c:v>158.4</c:v>
              </c:pt>
              <c:pt idx="15">
                <c:v>160.19</c:v>
              </c:pt>
              <c:pt idx="16">
                <c:v>157.12</c:v>
              </c:pt>
              <c:pt idx="17">
                <c:v>158.37</c:v>
              </c:pt>
              <c:pt idx="18">
                <c:v>158.09</c:v>
              </c:pt>
              <c:pt idx="19">
                <c:v>151.52000000000001</c:v>
              </c:pt>
              <c:pt idx="20">
                <c:v>145.56</c:v>
              </c:pt>
              <c:pt idx="21">
                <c:v>138.55000000000001</c:v>
              </c:pt>
              <c:pt idx="22">
                <c:v>135.83000000000001</c:v>
              </c:pt>
              <c:pt idx="23">
                <c:v>137.21</c:v>
              </c:pt>
              <c:pt idx="24">
                <c:v>140.47999999999999</c:v>
              </c:pt>
              <c:pt idx="25">
                <c:v>145.03</c:v>
              </c:pt>
              <c:pt idx="26">
                <c:v>146.96</c:v>
              </c:pt>
              <c:pt idx="27">
                <c:v>142.9</c:v>
              </c:pt>
              <c:pt idx="28">
                <c:v>139.30000000000001</c:v>
              </c:pt>
              <c:pt idx="29">
                <c:v>136.97999999999999</c:v>
              </c:pt>
              <c:pt idx="30">
                <c:v>139.80000000000001</c:v>
              </c:pt>
              <c:pt idx="31">
                <c:v>138.61000000000001</c:v>
              </c:pt>
              <c:pt idx="32">
                <c:v>136.38999999999999</c:v>
              </c:pt>
              <c:pt idx="33">
                <c:v>129.96</c:v>
              </c:pt>
              <c:pt idx="34">
                <c:v>128.54</c:v>
              </c:pt>
              <c:pt idx="35">
                <c:v>129.94</c:v>
              </c:pt>
              <c:pt idx="36">
                <c:v>127.63</c:v>
              </c:pt>
              <c:pt idx="37">
                <c:v>126.67</c:v>
              </c:pt>
              <c:pt idx="38">
                <c:v>124.26</c:v>
              </c:pt>
              <c:pt idx="39">
                <c:v>124.98</c:v>
              </c:pt>
              <c:pt idx="40">
                <c:v>122.12</c:v>
              </c:pt>
              <c:pt idx="41">
                <c:v>113.76</c:v>
              </c:pt>
              <c:pt idx="42">
                <c:v>115.93</c:v>
              </c:pt>
              <c:pt idx="43">
                <c:v>113.34</c:v>
              </c:pt>
              <c:pt idx="44">
                <c:v>114.13</c:v>
              </c:pt>
              <c:pt idx="45">
                <c:v>113.35</c:v>
              </c:pt>
              <c:pt idx="46">
                <c:v>111.06</c:v>
              </c:pt>
              <c:pt idx="47">
                <c:v>108.85</c:v>
              </c:pt>
              <c:pt idx="48">
                <c:v>104.13</c:v>
              </c:pt>
              <c:pt idx="49">
                <c:v>103.04</c:v>
              </c:pt>
              <c:pt idx="50">
                <c:v>105.08</c:v>
              </c:pt>
              <c:pt idx="51">
                <c:v>107.07</c:v>
              </c:pt>
              <c:pt idx="52">
                <c:v>108.72</c:v>
              </c:pt>
              <c:pt idx="53">
                <c:v>106.17</c:v>
              </c:pt>
              <c:pt idx="54">
                <c:v>106.17</c:v>
              </c:pt>
              <c:pt idx="55">
                <c:v>106.9</c:v>
              </c:pt>
              <c:pt idx="56">
                <c:v>105.76</c:v>
              </c:pt>
              <c:pt idx="57">
                <c:v>105.83</c:v>
              </c:pt>
              <c:pt idx="58">
                <c:v>107</c:v>
              </c:pt>
              <c:pt idx="59">
                <c:v>104.9</c:v>
              </c:pt>
              <c:pt idx="60">
                <c:v>106.11</c:v>
              </c:pt>
              <c:pt idx="61">
                <c:v>107.19</c:v>
              </c:pt>
              <c:pt idx="62">
                <c:v>105.06</c:v>
              </c:pt>
              <c:pt idx="63">
                <c:v>105.47</c:v>
              </c:pt>
              <c:pt idx="64">
                <c:v>104.62</c:v>
              </c:pt>
              <c:pt idx="65">
                <c:v>101.98</c:v>
              </c:pt>
              <c:pt idx="66">
                <c:v>101.72</c:v>
              </c:pt>
              <c:pt idx="67">
                <c:v>98.84</c:v>
              </c:pt>
              <c:pt idx="68">
                <c:v>94.35</c:v>
              </c:pt>
              <c:pt idx="69">
                <c:v>95.05</c:v>
              </c:pt>
              <c:pt idx="70">
                <c:v>92.73</c:v>
              </c:pt>
              <c:pt idx="71">
                <c:v>87.74</c:v>
              </c:pt>
              <c:pt idx="72">
                <c:v>80.61</c:v>
              </c:pt>
              <c:pt idx="73">
                <c:v>82.97</c:v>
              </c:pt>
              <c:pt idx="74">
                <c:v>84.39</c:v>
              </c:pt>
              <c:pt idx="75">
                <c:v>87.54</c:v>
              </c:pt>
              <c:pt idx="76">
                <c:v>83.97</c:v>
              </c:pt>
              <c:pt idx="77">
                <c:v>86.04</c:v>
              </c:pt>
              <c:pt idx="78">
                <c:v>90.59</c:v>
              </c:pt>
              <c:pt idx="79">
                <c:v>94.35</c:v>
              </c:pt>
              <c:pt idx="80">
                <c:v>92.57</c:v>
              </c:pt>
              <c:pt idx="81">
                <c:v>94.29</c:v>
              </c:pt>
              <c:pt idx="82">
                <c:v>95.94</c:v>
              </c:pt>
              <c:pt idx="83">
                <c:v>97.98</c:v>
              </c:pt>
              <c:pt idx="84">
                <c:v>99.48</c:v>
              </c:pt>
              <c:pt idx="85">
                <c:v>101.67</c:v>
              </c:pt>
              <c:pt idx="86">
                <c:v>103.52</c:v>
              </c:pt>
              <c:pt idx="87">
                <c:v>98.98</c:v>
              </c:pt>
              <c:pt idx="88">
                <c:v>99.25</c:v>
              </c:pt>
              <c:pt idx="89">
                <c:v>101.16</c:v>
              </c:pt>
              <c:pt idx="90">
                <c:v>98.3</c:v>
              </c:pt>
              <c:pt idx="91">
                <c:v>96.22</c:v>
              </c:pt>
              <c:pt idx="92">
                <c:v>96.24</c:v>
              </c:pt>
              <c:pt idx="93">
                <c:v>93.42</c:v>
              </c:pt>
              <c:pt idx="94">
                <c:v>90.79</c:v>
              </c:pt>
              <c:pt idx="95">
                <c:v>96.42</c:v>
              </c:pt>
              <c:pt idx="96">
                <c:v>101.77</c:v>
              </c:pt>
              <c:pt idx="97">
                <c:v>103.97</c:v>
              </c:pt>
              <c:pt idx="98">
                <c:v>103.91</c:v>
              </c:pt>
              <c:pt idx="99">
                <c:v>101.97</c:v>
              </c:pt>
              <c:pt idx="100">
                <c:v>100.73</c:v>
              </c:pt>
              <c:pt idx="101">
                <c:v>95.93</c:v>
              </c:pt>
              <c:pt idx="102">
                <c:v>96.24</c:v>
              </c:pt>
              <c:pt idx="103">
                <c:v>92.69</c:v>
              </c:pt>
              <c:pt idx="104">
                <c:v>88.42</c:v>
              </c:pt>
              <c:pt idx="105">
                <c:v>91.05</c:v>
              </c:pt>
              <c:pt idx="106">
                <c:v>93.98</c:v>
              </c:pt>
              <c:pt idx="107">
                <c:v>93.09</c:v>
              </c:pt>
              <c:pt idx="108">
                <c:v>94.47</c:v>
              </c:pt>
              <c:pt idx="109">
                <c:v>95.03</c:v>
              </c:pt>
              <c:pt idx="110">
                <c:v>91.21</c:v>
              </c:pt>
              <c:pt idx="111">
                <c:v>93</c:v>
              </c:pt>
              <c:pt idx="112">
                <c:v>92.14</c:v>
              </c:pt>
              <c:pt idx="113">
                <c:v>90.9</c:v>
              </c:pt>
              <c:pt idx="114">
                <c:v>94.29</c:v>
              </c:pt>
              <c:pt idx="115">
                <c:v>88.75</c:v>
              </c:pt>
              <c:pt idx="116">
                <c:v>90.97</c:v>
              </c:pt>
              <c:pt idx="117">
                <c:v>90.34</c:v>
              </c:pt>
              <c:pt idx="118">
                <c:v>90.73</c:v>
              </c:pt>
              <c:pt idx="119">
                <c:v>92.79</c:v>
              </c:pt>
              <c:pt idx="120">
                <c:v>92.74</c:v>
              </c:pt>
              <c:pt idx="121">
                <c:v>90.05</c:v>
              </c:pt>
              <c:pt idx="122">
                <c:v>81.790000000000006</c:v>
              </c:pt>
              <c:pt idx="123">
                <c:v>74.3</c:v>
              </c:pt>
              <c:pt idx="124">
                <c:v>76.010000000000005</c:v>
              </c:pt>
              <c:pt idx="125">
                <c:v>79.2</c:v>
              </c:pt>
              <c:pt idx="126">
                <c:v>80.08</c:v>
              </c:pt>
              <c:pt idx="127">
                <c:v>76.72</c:v>
              </c:pt>
              <c:pt idx="128">
                <c:v>78.83</c:v>
              </c:pt>
              <c:pt idx="129">
                <c:v>79.88</c:v>
              </c:pt>
              <c:pt idx="130">
                <c:v>83.8</c:v>
              </c:pt>
              <c:pt idx="131">
                <c:v>86.09</c:v>
              </c:pt>
              <c:pt idx="132">
                <c:v>84.56</c:v>
              </c:pt>
              <c:pt idx="133">
                <c:v>86.86</c:v>
              </c:pt>
              <c:pt idx="134">
                <c:v>86.5</c:v>
              </c:pt>
              <c:pt idx="135">
                <c:v>89.7</c:v>
              </c:pt>
              <c:pt idx="136">
                <c:v>90.96</c:v>
              </c:pt>
              <c:pt idx="137">
                <c:v>92.23</c:v>
              </c:pt>
              <c:pt idx="138">
                <c:v>89.4</c:v>
              </c:pt>
              <c:pt idx="139">
                <c:v>87.79</c:v>
              </c:pt>
              <c:pt idx="140">
                <c:v>89.11</c:v>
              </c:pt>
              <c:pt idx="141">
                <c:v>87.83</c:v>
              </c:pt>
              <c:pt idx="142">
                <c:v>84.64</c:v>
              </c:pt>
              <c:pt idx="143">
                <c:v>83.09</c:v>
              </c:pt>
              <c:pt idx="144">
                <c:v>84.91</c:v>
              </c:pt>
              <c:pt idx="145">
                <c:v>86.43</c:v>
              </c:pt>
              <c:pt idx="146">
                <c:v>88.97</c:v>
              </c:pt>
              <c:pt idx="147">
                <c:v>90.17</c:v>
              </c:pt>
              <c:pt idx="148">
                <c:v>87.03</c:v>
              </c:pt>
              <c:pt idx="149">
                <c:v>87.98</c:v>
              </c:pt>
              <c:pt idx="150">
                <c:v>84.1</c:v>
              </c:pt>
              <c:pt idx="151">
                <c:v>85.14</c:v>
              </c:pt>
              <c:pt idx="152">
                <c:v>82.91</c:v>
              </c:pt>
              <c:pt idx="153">
                <c:v>81.540000000000006</c:v>
              </c:pt>
              <c:pt idx="154">
                <c:v>82.93</c:v>
              </c:pt>
              <c:pt idx="155">
                <c:v>81.73</c:v>
              </c:pt>
              <c:pt idx="156">
                <c:v>81.239999999999995</c:v>
              </c:pt>
              <c:pt idx="157">
                <c:v>78.239999999999995</c:v>
              </c:pt>
              <c:pt idx="158">
                <c:v>77.010000000000005</c:v>
              </c:pt>
              <c:pt idx="159">
                <c:v>76.489999999999995</c:v>
              </c:pt>
              <c:pt idx="160">
                <c:v>73.599999999999994</c:v>
              </c:pt>
              <c:pt idx="161">
                <c:v>75.38</c:v>
              </c:pt>
              <c:pt idx="162">
                <c:v>77.09</c:v>
              </c:pt>
              <c:pt idx="163">
                <c:v>75.67</c:v>
              </c:pt>
              <c:pt idx="164">
                <c:v>75.77</c:v>
              </c:pt>
              <c:pt idx="165">
                <c:v>76.06</c:v>
              </c:pt>
              <c:pt idx="166">
                <c:v>77.17</c:v>
              </c:pt>
              <c:pt idx="167">
                <c:v>75.95</c:v>
              </c:pt>
              <c:pt idx="168">
                <c:v>75.67</c:v>
              </c:pt>
              <c:pt idx="169">
                <c:v>75.33</c:v>
              </c:pt>
              <c:pt idx="170">
                <c:v>75.81</c:v>
              </c:pt>
              <c:pt idx="171">
                <c:v>77.03</c:v>
              </c:pt>
              <c:pt idx="172">
                <c:v>78.75</c:v>
              </c:pt>
              <c:pt idx="173">
                <c:v>78.98</c:v>
              </c:pt>
              <c:pt idx="174">
                <c:v>79.459999999999994</c:v>
              </c:pt>
              <c:pt idx="175">
                <c:v>79.19</c:v>
              </c:pt>
              <c:pt idx="176">
                <c:v>80.239999999999995</c:v>
              </c:pt>
              <c:pt idx="177" formatCode="0.00">
                <c:v>81.41</c:v>
              </c:pt>
              <c:pt idx="178" formatCode="0.00">
                <c:v>81.260000000000005</c:v>
              </c:pt>
              <c:pt idx="179" formatCode="0.00">
                <c:v>80.930000000000007</c:v>
              </c:pt>
              <c:pt idx="180" formatCode="0.00">
                <c:v>79.23</c:v>
              </c:pt>
            </c:numLit>
          </c:val>
          <c:smooth val="0"/>
          <c:extLst>
            <c:ext xmlns:c16="http://schemas.microsoft.com/office/drawing/2014/chart" uri="{C3380CC4-5D6E-409C-BE32-E72D297353CC}">
              <c16:uniqueId val="{00000000-D946-48D2-B291-9D02AB14001B}"/>
            </c:ext>
          </c:extLst>
        </c:ser>
        <c:ser>
          <c:idx val="1"/>
          <c:order val="1"/>
          <c:tx>
            <c:strRef>
              <c:f>Fin!$AS$4</c:f>
              <c:strCache>
                <c:ptCount val="1"/>
                <c:pt idx="0">
                  <c:v>Real effective</c:v>
                </c:pt>
              </c:strCache>
            </c:strRef>
          </c:tx>
          <c:spPr>
            <a:ln w="25400">
              <a:solidFill>
                <a:srgbClr val="FF790F"/>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119.36</c:v>
              </c:pt>
              <c:pt idx="1">
                <c:v>118.68</c:v>
              </c:pt>
              <c:pt idx="2">
                <c:v>121.97</c:v>
              </c:pt>
              <c:pt idx="3">
                <c:v>123.84</c:v>
              </c:pt>
              <c:pt idx="4">
                <c:v>122.68</c:v>
              </c:pt>
              <c:pt idx="5">
                <c:v>125.85</c:v>
              </c:pt>
              <c:pt idx="6">
                <c:v>124.94</c:v>
              </c:pt>
              <c:pt idx="7">
                <c:v>127.16</c:v>
              </c:pt>
              <c:pt idx="8">
                <c:v>128.65</c:v>
              </c:pt>
              <c:pt idx="9">
                <c:v>127.86</c:v>
              </c:pt>
              <c:pt idx="10">
                <c:v>126.7</c:v>
              </c:pt>
              <c:pt idx="11">
                <c:v>130.29</c:v>
              </c:pt>
              <c:pt idx="12">
                <c:v>126.63</c:v>
              </c:pt>
              <c:pt idx="13">
                <c:v>121.39</c:v>
              </c:pt>
              <c:pt idx="14">
                <c:v>124.87</c:v>
              </c:pt>
              <c:pt idx="15">
                <c:v>126.42</c:v>
              </c:pt>
              <c:pt idx="16">
                <c:v>124.26</c:v>
              </c:pt>
              <c:pt idx="17">
                <c:v>125.77</c:v>
              </c:pt>
              <c:pt idx="18">
                <c:v>126.13</c:v>
              </c:pt>
              <c:pt idx="19">
                <c:v>121.31</c:v>
              </c:pt>
              <c:pt idx="20">
                <c:v>116.69</c:v>
              </c:pt>
              <c:pt idx="21">
                <c:v>111.41</c:v>
              </c:pt>
              <c:pt idx="22">
                <c:v>109.96</c:v>
              </c:pt>
              <c:pt idx="23">
                <c:v>112.49</c:v>
              </c:pt>
              <c:pt idx="24">
                <c:v>114.62</c:v>
              </c:pt>
              <c:pt idx="25">
                <c:v>118.51</c:v>
              </c:pt>
              <c:pt idx="26">
                <c:v>119.17</c:v>
              </c:pt>
              <c:pt idx="27">
                <c:v>115.98</c:v>
              </c:pt>
              <c:pt idx="28">
                <c:v>113.98</c:v>
              </c:pt>
              <c:pt idx="29">
                <c:v>113</c:v>
              </c:pt>
              <c:pt idx="30">
                <c:v>116</c:v>
              </c:pt>
              <c:pt idx="31">
                <c:v>114.85</c:v>
              </c:pt>
              <c:pt idx="32">
                <c:v>112.89</c:v>
              </c:pt>
              <c:pt idx="33">
                <c:v>108.18</c:v>
              </c:pt>
              <c:pt idx="34">
                <c:v>107.85</c:v>
              </c:pt>
              <c:pt idx="35">
                <c:v>109.49</c:v>
              </c:pt>
              <c:pt idx="36">
                <c:v>107.03</c:v>
              </c:pt>
              <c:pt idx="37">
                <c:v>106.36</c:v>
              </c:pt>
              <c:pt idx="38">
                <c:v>105.1</c:v>
              </c:pt>
              <c:pt idx="39">
                <c:v>106.9</c:v>
              </c:pt>
              <c:pt idx="40">
                <c:v>104.89</c:v>
              </c:pt>
              <c:pt idx="41">
                <c:v>98.74</c:v>
              </c:pt>
              <c:pt idx="42">
                <c:v>101.65</c:v>
              </c:pt>
              <c:pt idx="43">
                <c:v>99.54</c:v>
              </c:pt>
              <c:pt idx="44">
                <c:v>100.52</c:v>
              </c:pt>
              <c:pt idx="45">
                <c:v>100.36</c:v>
              </c:pt>
              <c:pt idx="46">
                <c:v>98.73</c:v>
              </c:pt>
              <c:pt idx="47">
                <c:v>97.11</c:v>
              </c:pt>
              <c:pt idx="48">
                <c:v>93.26</c:v>
              </c:pt>
              <c:pt idx="49">
                <c:v>93.55</c:v>
              </c:pt>
              <c:pt idx="50">
                <c:v>96.28</c:v>
              </c:pt>
              <c:pt idx="51">
                <c:v>99.18</c:v>
              </c:pt>
              <c:pt idx="52">
                <c:v>100.69</c:v>
              </c:pt>
              <c:pt idx="53">
                <c:v>98.89</c:v>
              </c:pt>
              <c:pt idx="54">
                <c:v>99.89</c:v>
              </c:pt>
              <c:pt idx="55">
                <c:v>100.36</c:v>
              </c:pt>
              <c:pt idx="56">
                <c:v>99.74</c:v>
              </c:pt>
              <c:pt idx="57">
                <c:v>100.5</c:v>
              </c:pt>
              <c:pt idx="58">
                <c:v>102.35</c:v>
              </c:pt>
              <c:pt idx="59">
                <c:v>101.19</c:v>
              </c:pt>
              <c:pt idx="60">
                <c:v>101.76</c:v>
              </c:pt>
              <c:pt idx="61">
                <c:v>103.24</c:v>
              </c:pt>
              <c:pt idx="62">
                <c:v>102.2</c:v>
              </c:pt>
              <c:pt idx="63">
                <c:v>103.99</c:v>
              </c:pt>
              <c:pt idx="64">
                <c:v>103.35</c:v>
              </c:pt>
              <c:pt idx="65">
                <c:v>101.52</c:v>
              </c:pt>
              <c:pt idx="66">
                <c:v>102.4</c:v>
              </c:pt>
              <c:pt idx="67">
                <c:v>99.8</c:v>
              </c:pt>
              <c:pt idx="68">
                <c:v>96.21</c:v>
              </c:pt>
              <c:pt idx="69">
                <c:v>97.93</c:v>
              </c:pt>
              <c:pt idx="70">
                <c:v>96.08</c:v>
              </c:pt>
              <c:pt idx="71">
                <c:v>91.54</c:v>
              </c:pt>
              <c:pt idx="72">
                <c:v>85.42</c:v>
              </c:pt>
              <c:pt idx="73">
                <c:v>89.01</c:v>
              </c:pt>
              <c:pt idx="74">
                <c:v>90.26</c:v>
              </c:pt>
              <c:pt idx="75">
                <c:v>94.45</c:v>
              </c:pt>
              <c:pt idx="76">
                <c:v>90.23</c:v>
              </c:pt>
              <c:pt idx="77">
                <c:v>92.9</c:v>
              </c:pt>
              <c:pt idx="78">
                <c:v>98.99</c:v>
              </c:pt>
              <c:pt idx="79">
                <c:v>102.6</c:v>
              </c:pt>
              <c:pt idx="80">
                <c:v>100.26</c:v>
              </c:pt>
              <c:pt idx="81">
                <c:v>102.22</c:v>
              </c:pt>
              <c:pt idx="82">
                <c:v>104.1</c:v>
              </c:pt>
              <c:pt idx="83">
                <c:v>105.72</c:v>
              </c:pt>
              <c:pt idx="84">
                <c:v>106.2</c:v>
              </c:pt>
              <c:pt idx="85">
                <c:v>109.05</c:v>
              </c:pt>
              <c:pt idx="86">
                <c:v>110.6</c:v>
              </c:pt>
              <c:pt idx="87">
                <c:v>106.76</c:v>
              </c:pt>
              <c:pt idx="88">
                <c:v>107.89</c:v>
              </c:pt>
              <c:pt idx="89">
                <c:v>109.92</c:v>
              </c:pt>
              <c:pt idx="90">
                <c:v>107.38</c:v>
              </c:pt>
              <c:pt idx="91">
                <c:v>105</c:v>
              </c:pt>
              <c:pt idx="92">
                <c:v>105.41</c:v>
              </c:pt>
              <c:pt idx="93">
                <c:v>102.45</c:v>
              </c:pt>
              <c:pt idx="94">
                <c:v>99.96</c:v>
              </c:pt>
              <c:pt idx="95">
                <c:v>106.58</c:v>
              </c:pt>
              <c:pt idx="96">
                <c:v>112.71</c:v>
              </c:pt>
              <c:pt idx="97">
                <c:v>115.12</c:v>
              </c:pt>
              <c:pt idx="98">
                <c:v>114.33</c:v>
              </c:pt>
              <c:pt idx="99">
                <c:v>113.32</c:v>
              </c:pt>
              <c:pt idx="100">
                <c:v>111.72</c:v>
              </c:pt>
              <c:pt idx="101">
                <c:v>107.14</c:v>
              </c:pt>
              <c:pt idx="102">
                <c:v>108.15</c:v>
              </c:pt>
              <c:pt idx="103">
                <c:v>104.82</c:v>
              </c:pt>
              <c:pt idx="104">
                <c:v>100.59</c:v>
              </c:pt>
              <c:pt idx="105">
                <c:v>104.51</c:v>
              </c:pt>
              <c:pt idx="106">
                <c:v>108.88</c:v>
              </c:pt>
              <c:pt idx="107">
                <c:v>107.7</c:v>
              </c:pt>
              <c:pt idx="108">
                <c:v>109</c:v>
              </c:pt>
              <c:pt idx="109">
                <c:v>110.08</c:v>
              </c:pt>
              <c:pt idx="110">
                <c:v>106.05</c:v>
              </c:pt>
              <c:pt idx="111">
                <c:v>109.4</c:v>
              </c:pt>
              <c:pt idx="112">
                <c:v>108.67</c:v>
              </c:pt>
              <c:pt idx="113">
                <c:v>108.3</c:v>
              </c:pt>
              <c:pt idx="114">
                <c:v>112.21</c:v>
              </c:pt>
              <c:pt idx="115">
                <c:v>106.16</c:v>
              </c:pt>
              <c:pt idx="116">
                <c:v>109.27</c:v>
              </c:pt>
              <c:pt idx="117">
                <c:v>108.32</c:v>
              </c:pt>
              <c:pt idx="118">
                <c:v>108.51</c:v>
              </c:pt>
              <c:pt idx="119">
                <c:v>110.25</c:v>
              </c:pt>
              <c:pt idx="120">
                <c:v>110.34</c:v>
              </c:pt>
              <c:pt idx="121">
                <c:v>108.12</c:v>
              </c:pt>
              <c:pt idx="122">
                <c:v>98.85</c:v>
              </c:pt>
              <c:pt idx="123">
                <c:v>91.07</c:v>
              </c:pt>
              <c:pt idx="124">
                <c:v>92.87</c:v>
              </c:pt>
              <c:pt idx="125">
                <c:v>96.8</c:v>
              </c:pt>
              <c:pt idx="126">
                <c:v>98.43</c:v>
              </c:pt>
              <c:pt idx="127">
                <c:v>94.8</c:v>
              </c:pt>
              <c:pt idx="128">
                <c:v>97.64</c:v>
              </c:pt>
              <c:pt idx="129">
                <c:v>99.06</c:v>
              </c:pt>
              <c:pt idx="130">
                <c:v>104.03</c:v>
              </c:pt>
              <c:pt idx="131">
                <c:v>105.77</c:v>
              </c:pt>
              <c:pt idx="132">
                <c:v>103.94</c:v>
              </c:pt>
              <c:pt idx="133">
                <c:v>106.44</c:v>
              </c:pt>
              <c:pt idx="134">
                <c:v>105.1</c:v>
              </c:pt>
              <c:pt idx="135">
                <c:v>108.96</c:v>
              </c:pt>
              <c:pt idx="136">
                <c:v>109.31</c:v>
              </c:pt>
              <c:pt idx="137">
                <c:v>110.73</c:v>
              </c:pt>
              <c:pt idx="138">
                <c:v>107.08</c:v>
              </c:pt>
              <c:pt idx="139">
                <c:v>105.42</c:v>
              </c:pt>
              <c:pt idx="140">
                <c:v>106.91</c:v>
              </c:pt>
              <c:pt idx="141">
                <c:v>104.58</c:v>
              </c:pt>
              <c:pt idx="142">
                <c:v>101.73</c:v>
              </c:pt>
              <c:pt idx="143">
                <c:v>101.14</c:v>
              </c:pt>
              <c:pt idx="144">
                <c:v>102.79</c:v>
              </c:pt>
              <c:pt idx="145">
                <c:v>104.88</c:v>
              </c:pt>
              <c:pt idx="146">
                <c:v>107.98</c:v>
              </c:pt>
              <c:pt idx="147">
                <c:v>110.67</c:v>
              </c:pt>
              <c:pt idx="148">
                <c:v>107.75</c:v>
              </c:pt>
              <c:pt idx="149">
                <c:v>110.51</c:v>
              </c:pt>
              <c:pt idx="150">
                <c:v>108.72</c:v>
              </c:pt>
              <c:pt idx="151">
                <c:v>110.14</c:v>
              </c:pt>
              <c:pt idx="152">
                <c:v>108.01</c:v>
              </c:pt>
              <c:pt idx="153">
                <c:v>106.74</c:v>
              </c:pt>
              <c:pt idx="154">
                <c:v>109.44</c:v>
              </c:pt>
              <c:pt idx="155">
                <c:v>107.8</c:v>
              </c:pt>
              <c:pt idx="156">
                <c:v>106.19</c:v>
              </c:pt>
              <c:pt idx="157">
                <c:v>103.07</c:v>
              </c:pt>
              <c:pt idx="158">
                <c:v>101.88</c:v>
              </c:pt>
              <c:pt idx="159">
                <c:v>101.92</c:v>
              </c:pt>
              <c:pt idx="160">
                <c:v>98.95</c:v>
              </c:pt>
              <c:pt idx="161">
                <c:v>101.27</c:v>
              </c:pt>
              <c:pt idx="162">
                <c:v>103.74</c:v>
              </c:pt>
              <c:pt idx="163">
                <c:v>102.19</c:v>
              </c:pt>
              <c:pt idx="164">
                <c:v>103.37</c:v>
              </c:pt>
              <c:pt idx="165">
                <c:v>105.19</c:v>
              </c:pt>
              <c:pt idx="166">
                <c:v>106.46</c:v>
              </c:pt>
              <c:pt idx="167">
                <c:v>104.04</c:v>
              </c:pt>
              <c:pt idx="168">
                <c:v>103.88</c:v>
              </c:pt>
              <c:pt idx="169">
                <c:v>103.71</c:v>
              </c:pt>
              <c:pt idx="170">
                <c:v>104.8</c:v>
              </c:pt>
              <c:pt idx="171">
                <c:v>107.42</c:v>
              </c:pt>
              <c:pt idx="172">
                <c:v>109.12</c:v>
              </c:pt>
              <c:pt idx="173">
                <c:v>109.12</c:v>
              </c:pt>
              <c:pt idx="174">
                <c:v>109.8</c:v>
              </c:pt>
              <c:pt idx="175">
                <c:v>109.39</c:v>
              </c:pt>
              <c:pt idx="176">
                <c:v>110.6</c:v>
              </c:pt>
              <c:pt idx="177" formatCode="0.00">
                <c:v>111.34</c:v>
              </c:pt>
              <c:pt idx="178" formatCode="0.00">
                <c:v>111.05</c:v>
              </c:pt>
              <c:pt idx="179" formatCode="0.00">
                <c:v>110.21</c:v>
              </c:pt>
            </c:numLit>
          </c:val>
          <c:smooth val="0"/>
          <c:extLst>
            <c:ext xmlns:c16="http://schemas.microsoft.com/office/drawing/2014/chart" uri="{C3380CC4-5D6E-409C-BE32-E72D297353CC}">
              <c16:uniqueId val="{00000001-D946-48D2-B291-9D02AB14001B}"/>
            </c:ext>
          </c:extLst>
        </c:ser>
        <c:dLbls>
          <c:showLegendKey val="0"/>
          <c:showVal val="0"/>
          <c:showCatName val="0"/>
          <c:showSerName val="0"/>
          <c:showPercent val="0"/>
          <c:showBubbleSize val="0"/>
        </c:dLbls>
        <c:smooth val="0"/>
        <c:axId val="313879552"/>
        <c:axId val="313992320"/>
      </c:lineChart>
      <c:dateAx>
        <c:axId val="313879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Fin!$AF$4</c:f>
              <c:strCache>
                <c:ptCount val="1"/>
                <c:pt idx="0">
                  <c:v>index</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992320"/>
        <c:crosses val="autoZero"/>
        <c:auto val="0"/>
        <c:lblOffset val="100"/>
        <c:baseTimeUnit val="months"/>
        <c:majorUnit val="2"/>
        <c:majorTimeUnit val="years"/>
      </c:dateAx>
      <c:valAx>
        <c:axId val="3139923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87955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Fin!$AS$4</c:f>
          <c:strCache>
            <c:ptCount val="1"/>
            <c:pt idx="0">
              <c:v>Real effective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22.02</c:v>
              </c:pt>
              <c:pt idx="1">
                <c:v>20.5</c:v>
              </c:pt>
              <c:pt idx="2">
                <c:v>22.74</c:v>
              </c:pt>
              <c:pt idx="3">
                <c:v>13.65</c:v>
              </c:pt>
              <c:pt idx="4">
                <c:v>9.14</c:v>
              </c:pt>
              <c:pt idx="5">
                <c:v>10.28</c:v>
              </c:pt>
              <c:pt idx="6">
                <c:v>7.9</c:v>
              </c:pt>
              <c:pt idx="7">
                <c:v>11.07</c:v>
              </c:pt>
              <c:pt idx="8">
                <c:v>7.5</c:v>
              </c:pt>
              <c:pt idx="9">
                <c:v>8</c:v>
              </c:pt>
              <c:pt idx="10">
                <c:v>8.89</c:v>
              </c:pt>
              <c:pt idx="11">
                <c:v>10.01</c:v>
              </c:pt>
              <c:pt idx="12">
                <c:v>6.09</c:v>
              </c:pt>
              <c:pt idx="13">
                <c:v>2.2799999999999998</c:v>
              </c:pt>
              <c:pt idx="14">
                <c:v>2.38</c:v>
              </c:pt>
              <c:pt idx="15">
                <c:v>2.08</c:v>
              </c:pt>
              <c:pt idx="16">
                <c:v>1.29</c:v>
              </c:pt>
              <c:pt idx="17">
                <c:v>-0.06</c:v>
              </c:pt>
              <c:pt idx="18">
                <c:v>0.95</c:v>
              </c:pt>
              <c:pt idx="19">
                <c:v>-4.5999999999999996</c:v>
              </c:pt>
              <c:pt idx="20">
                <c:v>-9.3000000000000007</c:v>
              </c:pt>
              <c:pt idx="21">
                <c:v>-12.87</c:v>
              </c:pt>
              <c:pt idx="22">
                <c:v>-13.21</c:v>
              </c:pt>
              <c:pt idx="23">
                <c:v>-13.66</c:v>
              </c:pt>
              <c:pt idx="24">
                <c:v>-9.48</c:v>
              </c:pt>
              <c:pt idx="25">
                <c:v>-2.37</c:v>
              </c:pt>
              <c:pt idx="26">
                <c:v>-4.5599999999999996</c:v>
              </c:pt>
              <c:pt idx="27">
                <c:v>-8.26</c:v>
              </c:pt>
              <c:pt idx="28">
                <c:v>-8.27</c:v>
              </c:pt>
              <c:pt idx="29">
                <c:v>-10.15</c:v>
              </c:pt>
              <c:pt idx="30">
                <c:v>-8.0299999999999994</c:v>
              </c:pt>
              <c:pt idx="31">
                <c:v>-5.33</c:v>
              </c:pt>
              <c:pt idx="32">
                <c:v>-3.26</c:v>
              </c:pt>
              <c:pt idx="33">
                <c:v>-2.9</c:v>
              </c:pt>
              <c:pt idx="34">
                <c:v>-1.92</c:v>
              </c:pt>
              <c:pt idx="35">
                <c:v>-2.67</c:v>
              </c:pt>
              <c:pt idx="36">
                <c:v>-6.62</c:v>
              </c:pt>
              <c:pt idx="37">
                <c:v>-10.25</c:v>
              </c:pt>
              <c:pt idx="38">
                <c:v>-11.81</c:v>
              </c:pt>
              <c:pt idx="39">
                <c:v>-7.83</c:v>
              </c:pt>
              <c:pt idx="40">
                <c:v>-7.98</c:v>
              </c:pt>
              <c:pt idx="41">
                <c:v>-12.62</c:v>
              </c:pt>
              <c:pt idx="42">
                <c:v>-12.37</c:v>
              </c:pt>
              <c:pt idx="43">
                <c:v>-13.33</c:v>
              </c:pt>
              <c:pt idx="44">
                <c:v>-10.96</c:v>
              </c:pt>
              <c:pt idx="45">
                <c:v>-7.23</c:v>
              </c:pt>
              <c:pt idx="46">
                <c:v>-8.4600000000000009</c:v>
              </c:pt>
              <c:pt idx="47">
                <c:v>-11.31</c:v>
              </c:pt>
              <c:pt idx="48">
                <c:v>-12.87</c:v>
              </c:pt>
              <c:pt idx="49">
                <c:v>-12.04</c:v>
              </c:pt>
              <c:pt idx="50">
                <c:v>-8.39</c:v>
              </c:pt>
              <c:pt idx="51">
                <c:v>-7.22</c:v>
              </c:pt>
              <c:pt idx="52">
                <c:v>-4</c:v>
              </c:pt>
              <c:pt idx="53">
                <c:v>0.15</c:v>
              </c:pt>
              <c:pt idx="54">
                <c:v>-1.73</c:v>
              </c:pt>
              <c:pt idx="55">
                <c:v>0.82</c:v>
              </c:pt>
              <c:pt idx="56">
                <c:v>-0.78</c:v>
              </c:pt>
              <c:pt idx="57">
                <c:v>0.14000000000000001</c:v>
              </c:pt>
              <c:pt idx="58">
                <c:v>3.67</c:v>
              </c:pt>
              <c:pt idx="59">
                <c:v>4.2</c:v>
              </c:pt>
              <c:pt idx="60">
                <c:v>9.11</c:v>
              </c:pt>
              <c:pt idx="61">
                <c:v>10.36</c:v>
              </c:pt>
              <c:pt idx="62">
                <c:v>6.15</c:v>
              </c:pt>
              <c:pt idx="63">
                <c:v>4.8499999999999996</c:v>
              </c:pt>
              <c:pt idx="64">
                <c:v>2.64</c:v>
              </c:pt>
              <c:pt idx="65">
                <c:v>2.66</c:v>
              </c:pt>
              <c:pt idx="66">
                <c:v>2.5099999999999998</c:v>
              </c:pt>
              <c:pt idx="67">
                <c:v>-0.56000000000000005</c:v>
              </c:pt>
              <c:pt idx="68">
                <c:v>-3.54</c:v>
              </c:pt>
              <c:pt idx="69">
                <c:v>-2.56</c:v>
              </c:pt>
              <c:pt idx="70">
                <c:v>-6.13</c:v>
              </c:pt>
              <c:pt idx="71">
                <c:v>-9.5399999999999991</c:v>
              </c:pt>
              <c:pt idx="72">
                <c:v>-16.059999999999999</c:v>
              </c:pt>
              <c:pt idx="73">
                <c:v>-13.78</c:v>
              </c:pt>
              <c:pt idx="74">
                <c:v>-11.68</c:v>
              </c:pt>
              <c:pt idx="75">
                <c:v>-9.17</c:v>
              </c:pt>
              <c:pt idx="76">
                <c:v>-12.69</c:v>
              </c:pt>
              <c:pt idx="77">
                <c:v>-8.49</c:v>
              </c:pt>
              <c:pt idx="78">
                <c:v>-3.33</c:v>
              </c:pt>
              <c:pt idx="79">
                <c:v>2.81</c:v>
              </c:pt>
              <c:pt idx="80">
                <c:v>4.21</c:v>
              </c:pt>
              <c:pt idx="81">
                <c:v>4.38</c:v>
              </c:pt>
              <c:pt idx="82">
                <c:v>8.35</c:v>
              </c:pt>
              <c:pt idx="83">
                <c:v>15.49</c:v>
              </c:pt>
              <c:pt idx="84">
                <c:v>24.33</c:v>
              </c:pt>
              <c:pt idx="85">
                <c:v>22.51</c:v>
              </c:pt>
              <c:pt idx="86">
                <c:v>22.53</c:v>
              </c:pt>
              <c:pt idx="87">
                <c:v>13.03</c:v>
              </c:pt>
              <c:pt idx="88">
                <c:v>19.57</c:v>
              </c:pt>
              <c:pt idx="89">
                <c:v>18.32</c:v>
              </c:pt>
              <c:pt idx="90">
                <c:v>8.48</c:v>
              </c:pt>
              <c:pt idx="91">
                <c:v>2.34</c:v>
              </c:pt>
              <c:pt idx="92">
                <c:v>5.14</c:v>
              </c:pt>
              <c:pt idx="93">
                <c:v>0.23</c:v>
              </c:pt>
              <c:pt idx="94">
                <c:v>-3.98</c:v>
              </c:pt>
              <c:pt idx="95">
                <c:v>0.81</c:v>
              </c:pt>
              <c:pt idx="96">
                <c:v>6.13</c:v>
              </c:pt>
              <c:pt idx="97">
                <c:v>5.57</c:v>
              </c:pt>
              <c:pt idx="98">
                <c:v>3.37</c:v>
              </c:pt>
              <c:pt idx="99">
                <c:v>6.14</c:v>
              </c:pt>
              <c:pt idx="100">
                <c:v>3.55</c:v>
              </c:pt>
              <c:pt idx="101">
                <c:v>-2.5299999999999998</c:v>
              </c:pt>
              <c:pt idx="102">
                <c:v>0.72</c:v>
              </c:pt>
              <c:pt idx="103">
                <c:v>-0.17</c:v>
              </c:pt>
              <c:pt idx="104">
                <c:v>-4.57</c:v>
              </c:pt>
              <c:pt idx="105">
                <c:v>2.0099999999999998</c:v>
              </c:pt>
              <c:pt idx="106">
                <c:v>8.92</c:v>
              </c:pt>
              <c:pt idx="107">
                <c:v>1.05</c:v>
              </c:pt>
              <c:pt idx="108">
                <c:v>-3.29</c:v>
              </c:pt>
              <c:pt idx="109">
                <c:v>-4.38</c:v>
              </c:pt>
              <c:pt idx="110">
                <c:v>-7.24</c:v>
              </c:pt>
              <c:pt idx="111">
                <c:v>-3.46</c:v>
              </c:pt>
              <c:pt idx="112">
                <c:v>-2.73</c:v>
              </c:pt>
              <c:pt idx="113">
                <c:v>1.08</c:v>
              </c:pt>
              <c:pt idx="114">
                <c:v>3.75</c:v>
              </c:pt>
              <c:pt idx="115">
                <c:v>1.28</c:v>
              </c:pt>
              <c:pt idx="116">
                <c:v>8.6300000000000008</c:v>
              </c:pt>
              <c:pt idx="117">
                <c:v>3.65</c:v>
              </c:pt>
              <c:pt idx="118">
                <c:v>-0.34</c:v>
              </c:pt>
              <c:pt idx="119">
                <c:v>2.37</c:v>
              </c:pt>
              <c:pt idx="120">
                <c:v>1.23</c:v>
              </c:pt>
              <c:pt idx="121">
                <c:v>-1.78</c:v>
              </c:pt>
              <c:pt idx="122">
                <c:v>-6.79</c:v>
              </c:pt>
              <c:pt idx="123">
                <c:v>-16.760000000000002</c:v>
              </c:pt>
              <c:pt idx="124">
                <c:v>-14.54</c:v>
              </c:pt>
              <c:pt idx="125">
                <c:v>-10.62</c:v>
              </c:pt>
              <c:pt idx="126">
                <c:v>-12.28</c:v>
              </c:pt>
              <c:pt idx="127">
                <c:v>-10.7</c:v>
              </c:pt>
              <c:pt idx="128">
                <c:v>-10.64</c:v>
              </c:pt>
              <c:pt idx="129">
                <c:v>-8.5500000000000007</c:v>
              </c:pt>
              <c:pt idx="130">
                <c:v>-4.13</c:v>
              </c:pt>
              <c:pt idx="131">
                <c:v>-4.0599999999999996</c:v>
              </c:pt>
              <c:pt idx="132">
                <c:v>-5.8</c:v>
              </c:pt>
              <c:pt idx="133">
                <c:v>-1.55</c:v>
              </c:pt>
              <c:pt idx="134">
                <c:v>6.32</c:v>
              </c:pt>
              <c:pt idx="135">
                <c:v>19.64</c:v>
              </c:pt>
              <c:pt idx="136">
                <c:v>17.7</c:v>
              </c:pt>
              <c:pt idx="137">
                <c:v>14.39</c:v>
              </c:pt>
              <c:pt idx="138">
                <c:v>8.7899999999999991</c:v>
              </c:pt>
              <c:pt idx="139">
                <c:v>11.2</c:v>
              </c:pt>
              <c:pt idx="140">
                <c:v>9.49</c:v>
              </c:pt>
              <c:pt idx="141">
                <c:v>5.57</c:v>
              </c:pt>
              <c:pt idx="142">
                <c:v>-2.21</c:v>
              </c:pt>
              <c:pt idx="143">
                <c:v>-4.38</c:v>
              </c:pt>
              <c:pt idx="144">
                <c:v>-1.1100000000000001</c:v>
              </c:pt>
              <c:pt idx="145">
                <c:v>-1.47</c:v>
              </c:pt>
              <c:pt idx="146">
                <c:v>2.74</c:v>
              </c:pt>
              <c:pt idx="147">
                <c:v>1.57</c:v>
              </c:pt>
              <c:pt idx="148">
                <c:v>-1.43</c:v>
              </c:pt>
              <c:pt idx="149">
                <c:v>-0.2</c:v>
              </c:pt>
              <c:pt idx="150">
                <c:v>1.53</c:v>
              </c:pt>
              <c:pt idx="151">
                <c:v>4.4800000000000004</c:v>
              </c:pt>
              <c:pt idx="152">
                <c:v>1.03</c:v>
              </c:pt>
              <c:pt idx="153">
                <c:v>2.0699999999999998</c:v>
              </c:pt>
              <c:pt idx="154">
                <c:v>7.58</c:v>
              </c:pt>
              <c:pt idx="155">
                <c:v>6.58</c:v>
              </c:pt>
              <c:pt idx="156">
                <c:v>3.31</c:v>
              </c:pt>
              <c:pt idx="157">
                <c:v>-1.73</c:v>
              </c:pt>
              <c:pt idx="158">
                <c:v>-5.65</c:v>
              </c:pt>
              <c:pt idx="159">
                <c:v>-7.91</c:v>
              </c:pt>
              <c:pt idx="160">
                <c:v>-8.17</c:v>
              </c:pt>
              <c:pt idx="161">
                <c:v>-8.36</c:v>
              </c:pt>
              <c:pt idx="162">
                <c:v>-4.58</c:v>
              </c:pt>
              <c:pt idx="163">
                <c:v>-7.22</c:v>
              </c:pt>
              <c:pt idx="164">
                <c:v>-4.3</c:v>
              </c:pt>
              <c:pt idx="165">
                <c:v>-1.45</c:v>
              </c:pt>
              <c:pt idx="166">
                <c:v>-2.72</c:v>
              </c:pt>
              <c:pt idx="167">
                <c:v>-3.49</c:v>
              </c:pt>
              <c:pt idx="168">
                <c:v>-2.1800000000000002</c:v>
              </c:pt>
              <c:pt idx="169">
                <c:v>0.62</c:v>
              </c:pt>
              <c:pt idx="170">
                <c:v>2.87</c:v>
              </c:pt>
              <c:pt idx="171">
                <c:v>5.4</c:v>
              </c:pt>
              <c:pt idx="172">
                <c:v>10.28</c:v>
              </c:pt>
              <c:pt idx="173">
                <c:v>7.75</c:v>
              </c:pt>
              <c:pt idx="174">
                <c:v>5.84</c:v>
              </c:pt>
              <c:pt idx="175">
                <c:v>7.05</c:v>
              </c:pt>
              <c:pt idx="176">
                <c:v>6.99</c:v>
              </c:pt>
              <c:pt idx="177" formatCode="0.00">
                <c:v>5.85</c:v>
              </c:pt>
              <c:pt idx="178" formatCode="0.00">
                <c:v>4.3099999999999996</c:v>
              </c:pt>
              <c:pt idx="179" formatCode="0.00">
                <c:v>5.93</c:v>
              </c:pt>
            </c:numLit>
          </c:val>
          <c:smooth val="0"/>
          <c:extLst>
            <c:ext xmlns:c16="http://schemas.microsoft.com/office/drawing/2014/chart" uri="{C3380CC4-5D6E-409C-BE32-E72D297353CC}">
              <c16:uniqueId val="{00000000-743C-44A5-B6B3-77E2176E6BF0}"/>
            </c:ext>
          </c:extLst>
        </c:ser>
        <c:dLbls>
          <c:showLegendKey val="0"/>
          <c:showVal val="0"/>
          <c:showCatName val="0"/>
          <c:showSerName val="0"/>
          <c:showPercent val="0"/>
          <c:showBubbleSize val="0"/>
        </c:dLbls>
        <c:smooth val="0"/>
        <c:axId val="312681216"/>
        <c:axId val="312683136"/>
      </c:lineChart>
      <c:dateAx>
        <c:axId val="3126812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Fin!$AF$6</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683136"/>
        <c:crosses val="autoZero"/>
        <c:auto val="0"/>
        <c:lblOffset val="100"/>
        <c:baseTimeUnit val="months"/>
        <c:majorUnit val="2"/>
        <c:majorTimeUnit val="years"/>
      </c:dateAx>
      <c:valAx>
        <c:axId val="3126831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6812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Fin!$AY$5:$AZ$5</c:f>
          <c:strCache>
            <c:ptCount val="2"/>
            <c:pt idx="0">
              <c:v>All shares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27672.11</c:v>
              </c:pt>
              <c:pt idx="1">
                <c:v>26687.97</c:v>
              </c:pt>
              <c:pt idx="2">
                <c:v>28214.25</c:v>
              </c:pt>
              <c:pt idx="3">
                <c:v>29058.35</c:v>
              </c:pt>
              <c:pt idx="4">
                <c:v>27304.93</c:v>
              </c:pt>
              <c:pt idx="5">
                <c:v>27179.73</c:v>
              </c:pt>
              <c:pt idx="6">
                <c:v>27499.98</c:v>
              </c:pt>
              <c:pt idx="7">
                <c:v>27596.13</c:v>
              </c:pt>
              <c:pt idx="8">
                <c:v>28446</c:v>
              </c:pt>
              <c:pt idx="9">
                <c:v>29947.61</c:v>
              </c:pt>
              <c:pt idx="10">
                <c:v>31231.8</c:v>
              </c:pt>
              <c:pt idx="11">
                <c:v>31756.41</c:v>
              </c:pt>
              <c:pt idx="12">
                <c:v>32105.59</c:v>
              </c:pt>
              <c:pt idx="13">
                <c:v>32547.5</c:v>
              </c:pt>
              <c:pt idx="14">
                <c:v>31451.68</c:v>
              </c:pt>
              <c:pt idx="15">
                <c:v>32495.05</c:v>
              </c:pt>
              <c:pt idx="16">
                <c:v>31982.47</c:v>
              </c:pt>
              <c:pt idx="17">
                <c:v>31261.21</c:v>
              </c:pt>
              <c:pt idx="18">
                <c:v>31979.63</c:v>
              </c:pt>
              <c:pt idx="19">
                <c:v>29738.86</c:v>
              </c:pt>
              <c:pt idx="20">
                <c:v>30430.19</c:v>
              </c:pt>
              <c:pt idx="21">
                <c:v>31038.97</c:v>
              </c:pt>
              <c:pt idx="22">
                <c:v>31987.15</c:v>
              </c:pt>
              <c:pt idx="23">
                <c:v>32217.98</c:v>
              </c:pt>
              <c:pt idx="24">
                <c:v>33260.160000000003</c:v>
              </c:pt>
              <c:pt idx="25">
                <c:v>34130.29</c:v>
              </c:pt>
              <c:pt idx="26">
                <c:v>33881.74</c:v>
              </c:pt>
              <c:pt idx="27">
                <c:v>33895.61</c:v>
              </c:pt>
              <c:pt idx="28">
                <c:v>33560.33</c:v>
              </c:pt>
              <c:pt idx="29">
                <c:v>33845.129999999997</c:v>
              </c:pt>
              <c:pt idx="30">
                <c:v>34061.42</c:v>
              </c:pt>
              <c:pt idx="31">
                <c:v>35536.65</c:v>
              </c:pt>
              <c:pt idx="32">
                <c:v>35856.46</c:v>
              </c:pt>
              <c:pt idx="33">
                <c:v>36671.980000000003</c:v>
              </c:pt>
              <c:pt idx="34">
                <c:v>37515.550000000003</c:v>
              </c:pt>
              <c:pt idx="35">
                <c:v>38781.49</c:v>
              </c:pt>
              <c:pt idx="36">
                <c:v>40198.92</c:v>
              </c:pt>
              <c:pt idx="37">
                <c:v>40354.1</c:v>
              </c:pt>
              <c:pt idx="38">
                <c:v>40394.21</c:v>
              </c:pt>
              <c:pt idx="39">
                <c:v>38772.400000000001</c:v>
              </c:pt>
              <c:pt idx="40">
                <c:v>40793.14</c:v>
              </c:pt>
              <c:pt idx="41">
                <c:v>39954.559999999998</c:v>
              </c:pt>
              <c:pt idx="42">
                <c:v>40429.089999999997</c:v>
              </c:pt>
              <c:pt idx="43">
                <c:v>42437.93</c:v>
              </c:pt>
              <c:pt idx="44">
                <c:v>43582</c:v>
              </c:pt>
              <c:pt idx="45">
                <c:v>44420.55</c:v>
              </c:pt>
              <c:pt idx="46">
                <c:v>45164.22</c:v>
              </c:pt>
              <c:pt idx="47">
                <c:v>44511.23</c:v>
              </c:pt>
              <c:pt idx="48">
                <c:v>46132.56</c:v>
              </c:pt>
              <c:pt idx="49">
                <c:v>46361.54</c:v>
              </c:pt>
              <c:pt idx="50">
                <c:v>47227.66</c:v>
              </c:pt>
              <c:pt idx="51">
                <c:v>48406.99</c:v>
              </c:pt>
              <c:pt idx="52">
                <c:v>49400.17</c:v>
              </c:pt>
              <c:pt idx="53">
                <c:v>50577.45</c:v>
              </c:pt>
              <c:pt idx="54">
                <c:v>51695.39</c:v>
              </c:pt>
              <c:pt idx="55">
                <c:v>51256.94</c:v>
              </c:pt>
              <c:pt idx="56">
                <c:v>50932.05</c:v>
              </c:pt>
              <c:pt idx="57">
                <c:v>48156.11</c:v>
              </c:pt>
              <c:pt idx="58">
                <c:v>50240.82</c:v>
              </c:pt>
              <c:pt idx="59">
                <c:v>49049.15</c:v>
              </c:pt>
              <c:pt idx="60">
                <c:v>49455.839999999997</c:v>
              </c:pt>
              <c:pt idx="61">
                <c:v>52563.12</c:v>
              </c:pt>
              <c:pt idx="62">
                <c:v>52449.23</c:v>
              </c:pt>
              <c:pt idx="63">
                <c:v>53670.03</c:v>
              </c:pt>
              <c:pt idx="64">
                <c:v>53840.78</c:v>
              </c:pt>
              <c:pt idx="65">
                <c:v>51922.59</c:v>
              </c:pt>
              <c:pt idx="66">
                <c:v>51851.01</c:v>
              </c:pt>
              <c:pt idx="67">
                <c:v>50619.96</c:v>
              </c:pt>
              <c:pt idx="68">
                <c:v>49864.28</c:v>
              </c:pt>
              <c:pt idx="69">
                <c:v>52932.92</c:v>
              </c:pt>
              <c:pt idx="70">
                <c:v>52491.1</c:v>
              </c:pt>
              <c:pt idx="71">
                <c:v>49886.85</c:v>
              </c:pt>
              <c:pt idx="72">
                <c:v>48091.839999999997</c:v>
              </c:pt>
              <c:pt idx="73">
                <c:v>48946.42</c:v>
              </c:pt>
              <c:pt idx="74">
                <c:v>52289.84</c:v>
              </c:pt>
              <c:pt idx="75">
                <c:v>52507.29</c:v>
              </c:pt>
              <c:pt idx="76">
                <c:v>52593.79</c:v>
              </c:pt>
              <c:pt idx="77">
                <c:v>52751.17</c:v>
              </c:pt>
              <c:pt idx="78">
                <c:v>52602.69</c:v>
              </c:pt>
              <c:pt idx="79">
                <c:v>52798.03</c:v>
              </c:pt>
              <c:pt idx="80">
                <c:v>52380.45</c:v>
              </c:pt>
              <c:pt idx="81">
                <c:v>51408.02</c:v>
              </c:pt>
              <c:pt idx="82">
                <c:v>50438.28</c:v>
              </c:pt>
              <c:pt idx="83">
                <c:v>50013.63</c:v>
              </c:pt>
              <c:pt idx="84">
                <c:v>52290.76</c:v>
              </c:pt>
              <c:pt idx="85">
                <c:v>52260.22</c:v>
              </c:pt>
              <c:pt idx="86">
                <c:v>51932.21</c:v>
              </c:pt>
              <c:pt idx="87">
                <c:v>53095.199999999997</c:v>
              </c:pt>
              <c:pt idx="88">
                <c:v>54016.14</c:v>
              </c:pt>
              <c:pt idx="89">
                <c:v>51705.81</c:v>
              </c:pt>
              <c:pt idx="90">
                <c:v>53503.1</c:v>
              </c:pt>
              <c:pt idx="91">
                <c:v>55845.65</c:v>
              </c:pt>
              <c:pt idx="92">
                <c:v>55829.11</c:v>
              </c:pt>
              <c:pt idx="93">
                <c:v>57767.91</c:v>
              </c:pt>
              <c:pt idx="94">
                <c:v>60003.56</c:v>
              </c:pt>
              <c:pt idx="95">
                <c:v>58408.44</c:v>
              </c:pt>
              <c:pt idx="96">
                <c:v>60383.89</c:v>
              </c:pt>
              <c:pt idx="97">
                <c:v>57931.47</c:v>
              </c:pt>
              <c:pt idx="98">
                <c:v>57687.48</c:v>
              </c:pt>
              <c:pt idx="99">
                <c:v>56690.53</c:v>
              </c:pt>
              <c:pt idx="100">
                <c:v>57555.24</c:v>
              </c:pt>
              <c:pt idx="101">
                <c:v>57225.19</c:v>
              </c:pt>
              <c:pt idx="102">
                <c:v>56971.71</c:v>
              </c:pt>
              <c:pt idx="103">
                <c:v>57824.92</c:v>
              </c:pt>
              <c:pt idx="104">
                <c:v>56732.24</c:v>
              </c:pt>
              <c:pt idx="105">
                <c:v>52882.61</c:v>
              </c:pt>
              <c:pt idx="106">
                <c:v>52451.07</c:v>
              </c:pt>
              <c:pt idx="107">
                <c:v>51643.51</c:v>
              </c:pt>
              <c:pt idx="108">
                <c:v>53321.08</c:v>
              </c:pt>
              <c:pt idx="109">
                <c:v>54817.55</c:v>
              </c:pt>
              <c:pt idx="110">
                <c:v>56013.84</c:v>
              </c:pt>
              <c:pt idx="111">
                <c:v>58444.35</c:v>
              </c:pt>
              <c:pt idx="112">
                <c:v>56364.86</c:v>
              </c:pt>
              <c:pt idx="113">
                <c:v>58149.760000000002</c:v>
              </c:pt>
              <c:pt idx="114">
                <c:v>57718.45</c:v>
              </c:pt>
              <c:pt idx="115">
                <c:v>54784.65</c:v>
              </c:pt>
              <c:pt idx="116">
                <c:v>55782.77</c:v>
              </c:pt>
              <c:pt idx="117">
                <c:v>55281.83</c:v>
              </c:pt>
              <c:pt idx="118">
                <c:v>56583.85</c:v>
              </c:pt>
              <c:pt idx="119">
                <c:v>56422.51</c:v>
              </c:pt>
              <c:pt idx="120">
                <c:v>57371.49</c:v>
              </c:pt>
              <c:pt idx="121">
                <c:v>56517.22</c:v>
              </c:pt>
              <c:pt idx="122">
                <c:v>45276.28</c:v>
              </c:pt>
              <c:pt idx="123">
                <c:v>48085.24</c:v>
              </c:pt>
              <c:pt idx="124">
                <c:v>50412.79</c:v>
              </c:pt>
              <c:pt idx="125">
                <c:v>53714.84</c:v>
              </c:pt>
              <c:pt idx="126">
                <c:v>55684.31</c:v>
              </c:pt>
              <c:pt idx="127">
                <c:v>56673.83</c:v>
              </c:pt>
              <c:pt idx="128">
                <c:v>54844.03</c:v>
              </c:pt>
              <c:pt idx="129">
                <c:v>54479.47</c:v>
              </c:pt>
              <c:pt idx="130">
                <c:v>56589.38</c:v>
              </c:pt>
              <c:pt idx="131">
                <c:v>59199.98</c:v>
              </c:pt>
              <c:pt idx="132">
                <c:v>63046.11</c:v>
              </c:pt>
              <c:pt idx="133">
                <c:v>65680.679999999993</c:v>
              </c:pt>
              <c:pt idx="134">
                <c:v>67215.02</c:v>
              </c:pt>
              <c:pt idx="135">
                <c:v>67387.850000000006</c:v>
              </c:pt>
              <c:pt idx="136">
                <c:v>66925.460000000006</c:v>
              </c:pt>
              <c:pt idx="137">
                <c:v>67025.490000000005</c:v>
              </c:pt>
              <c:pt idx="138">
                <c:v>67031.28</c:v>
              </c:pt>
              <c:pt idx="139">
                <c:v>68131.25</c:v>
              </c:pt>
              <c:pt idx="140">
                <c:v>64462.64</c:v>
              </c:pt>
              <c:pt idx="141">
                <c:v>66169.7</c:v>
              </c:pt>
              <c:pt idx="142">
                <c:v>69476.73</c:v>
              </c:pt>
              <c:pt idx="143">
                <c:v>71780.960000000006</c:v>
              </c:pt>
              <c:pt idx="144">
                <c:v>74478.37</c:v>
              </c:pt>
              <c:pt idx="145">
                <c:v>75627.17</c:v>
              </c:pt>
              <c:pt idx="146">
                <c:v>74422.600000000006</c:v>
              </c:pt>
              <c:pt idx="147">
                <c:v>73293.3</c:v>
              </c:pt>
              <c:pt idx="148">
                <c:v>69151.3</c:v>
              </c:pt>
              <c:pt idx="149">
                <c:v>67894.42</c:v>
              </c:pt>
              <c:pt idx="150">
                <c:v>67171.05</c:v>
              </c:pt>
              <c:pt idx="151">
                <c:v>69711.45</c:v>
              </c:pt>
              <c:pt idx="152">
                <c:v>66255.259999999995</c:v>
              </c:pt>
              <c:pt idx="153">
                <c:v>65611.83</c:v>
              </c:pt>
              <c:pt idx="154">
                <c:v>71341.3</c:v>
              </c:pt>
              <c:pt idx="155">
                <c:v>73955.320000000007</c:v>
              </c:pt>
              <c:pt idx="156">
                <c:v>78425.62</c:v>
              </c:pt>
              <c:pt idx="157">
                <c:v>79228.23</c:v>
              </c:pt>
              <c:pt idx="158">
                <c:v>75961.210000000006</c:v>
              </c:pt>
              <c:pt idx="159">
                <c:v>77961</c:v>
              </c:pt>
              <c:pt idx="160">
                <c:v>77391.820000000007</c:v>
              </c:pt>
              <c:pt idx="161">
                <c:v>76415.7</c:v>
              </c:pt>
              <c:pt idx="162">
                <c:v>76714.53</c:v>
              </c:pt>
              <c:pt idx="163">
                <c:v>75548.95</c:v>
              </c:pt>
              <c:pt idx="164">
                <c:v>73769.320000000007</c:v>
              </c:pt>
              <c:pt idx="165">
                <c:v>71368.100000000006</c:v>
              </c:pt>
              <c:pt idx="166">
                <c:v>73577.69</c:v>
              </c:pt>
              <c:pt idx="167">
                <c:v>74914.350000000006</c:v>
              </c:pt>
              <c:pt idx="168">
                <c:v>73989.929999999993</c:v>
              </c:pt>
              <c:pt idx="169">
                <c:v>73576.929999999993</c:v>
              </c:pt>
              <c:pt idx="170">
                <c:v>73255.77</c:v>
              </c:pt>
              <c:pt idx="171">
                <c:v>74619.34</c:v>
              </c:pt>
              <c:pt idx="172">
                <c:v>78199.06</c:v>
              </c:pt>
              <c:pt idx="173">
                <c:v>78163.100000000006</c:v>
              </c:pt>
              <c:pt idx="174">
                <c:v>80834.740000000005</c:v>
              </c:pt>
              <c:pt idx="175">
                <c:v>82343.88</c:v>
              </c:pt>
              <c:pt idx="176">
                <c:v>83378.320000000007</c:v>
              </c:pt>
              <c:pt idx="177" formatCode="#,##0">
                <c:v>86481.21</c:v>
              </c:pt>
              <c:pt idx="178" formatCode="#,##0">
                <c:v>85049.12</c:v>
              </c:pt>
              <c:pt idx="179" formatCode="#,##0">
                <c:v>85800.62</c:v>
              </c:pt>
              <c:pt idx="180" formatCode="#,##0">
                <c:v>84199.01</c:v>
              </c:pt>
              <c:pt idx="181" formatCode="#,##0">
                <c:v>87670.26</c:v>
              </c:pt>
            </c:numLit>
          </c:val>
          <c:smooth val="0"/>
          <c:extLst>
            <c:ext xmlns:c16="http://schemas.microsoft.com/office/drawing/2014/chart" uri="{C3380CC4-5D6E-409C-BE32-E72D297353CC}">
              <c16:uniqueId val="{00000000-8F4F-4ECA-AC55-EE13C9012804}"/>
            </c:ext>
          </c:extLst>
        </c:ser>
        <c:dLbls>
          <c:showLegendKey val="0"/>
          <c:showVal val="0"/>
          <c:showCatName val="0"/>
          <c:showSerName val="0"/>
          <c:showPercent val="0"/>
          <c:showBubbleSize val="0"/>
        </c:dLbls>
        <c:smooth val="0"/>
        <c:axId val="313408128"/>
        <c:axId val="313418496"/>
      </c:lineChart>
      <c:dateAx>
        <c:axId val="313408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418496"/>
        <c:crosses val="autoZero"/>
        <c:auto val="0"/>
        <c:lblOffset val="100"/>
        <c:baseTimeUnit val="months"/>
        <c:majorUnit val="2"/>
        <c:majorTimeUnit val="years"/>
      </c:dateAx>
      <c:valAx>
        <c:axId val="313418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4081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Fin!$BA$5:$BB$5</c:f>
          <c:strCache>
            <c:ptCount val="2"/>
            <c:pt idx="0">
              <c:v>Telecoms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5264.71</c:v>
              </c:pt>
              <c:pt idx="1">
                <c:v>5315.41</c:v>
              </c:pt>
              <c:pt idx="2">
                <c:v>5641.36</c:v>
              </c:pt>
              <c:pt idx="3">
                <c:v>5370.14</c:v>
              </c:pt>
              <c:pt idx="4">
                <c:v>5135.2</c:v>
              </c:pt>
              <c:pt idx="5">
                <c:v>5233.1099999999997</c:v>
              </c:pt>
              <c:pt idx="6">
                <c:v>5453.96</c:v>
              </c:pt>
              <c:pt idx="7">
                <c:v>5693.77</c:v>
              </c:pt>
              <c:pt idx="8">
                <c:v>5963.51</c:v>
              </c:pt>
              <c:pt idx="9">
                <c:v>6111.85</c:v>
              </c:pt>
              <c:pt idx="10">
                <c:v>6207.09</c:v>
              </c:pt>
              <c:pt idx="11">
                <c:v>6297.16</c:v>
              </c:pt>
              <c:pt idx="12">
                <c:v>6307.58</c:v>
              </c:pt>
              <c:pt idx="13">
                <c:v>6142.19</c:v>
              </c:pt>
              <c:pt idx="14">
                <c:v>6314.69</c:v>
              </c:pt>
              <c:pt idx="15">
                <c:v>6706.85</c:v>
              </c:pt>
              <c:pt idx="16">
                <c:v>6862.72</c:v>
              </c:pt>
              <c:pt idx="17">
                <c:v>6796.15</c:v>
              </c:pt>
              <c:pt idx="18">
                <c:v>6991.49</c:v>
              </c:pt>
              <c:pt idx="19">
                <c:v>6697.72</c:v>
              </c:pt>
              <c:pt idx="20">
                <c:v>6781.62</c:v>
              </c:pt>
              <c:pt idx="21">
                <c:v>6563.53</c:v>
              </c:pt>
              <c:pt idx="22">
                <c:v>6712.64</c:v>
              </c:pt>
              <c:pt idx="23">
                <c:v>6870.63</c:v>
              </c:pt>
              <c:pt idx="24">
                <c:v>6627.9</c:v>
              </c:pt>
              <c:pt idx="25">
                <c:v>6691.06</c:v>
              </c:pt>
              <c:pt idx="26">
                <c:v>6891.67</c:v>
              </c:pt>
              <c:pt idx="27">
                <c:v>6621.2</c:v>
              </c:pt>
              <c:pt idx="28">
                <c:v>6688.53</c:v>
              </c:pt>
              <c:pt idx="29">
                <c:v>6685.98</c:v>
              </c:pt>
              <c:pt idx="30">
                <c:v>7000.17</c:v>
              </c:pt>
              <c:pt idx="31">
                <c:v>7462.4</c:v>
              </c:pt>
              <c:pt idx="32">
                <c:v>7635.72</c:v>
              </c:pt>
              <c:pt idx="33">
                <c:v>7466.73</c:v>
              </c:pt>
              <c:pt idx="34">
                <c:v>8011.86</c:v>
              </c:pt>
              <c:pt idx="35">
                <c:v>8228.5300000000007</c:v>
              </c:pt>
              <c:pt idx="36">
                <c:v>8523.83</c:v>
              </c:pt>
              <c:pt idx="37">
                <c:v>8472.26</c:v>
              </c:pt>
              <c:pt idx="38">
                <c:v>8209.06</c:v>
              </c:pt>
              <c:pt idx="39">
                <c:v>7720.16</c:v>
              </c:pt>
              <c:pt idx="40">
                <c:v>8352.7900000000009</c:v>
              </c:pt>
              <c:pt idx="41">
                <c:v>8236.93</c:v>
              </c:pt>
              <c:pt idx="42">
                <c:v>8595.85</c:v>
              </c:pt>
              <c:pt idx="43">
                <c:v>9120.7199999999993</c:v>
              </c:pt>
              <c:pt idx="44">
                <c:v>8988.4599999999991</c:v>
              </c:pt>
              <c:pt idx="45">
                <c:v>9398.6299999999992</c:v>
              </c:pt>
              <c:pt idx="46">
                <c:v>9412.33</c:v>
              </c:pt>
              <c:pt idx="47">
                <c:v>9625.2900000000009</c:v>
              </c:pt>
              <c:pt idx="48">
                <c:v>10036.58</c:v>
              </c:pt>
              <c:pt idx="49">
                <c:v>9395.94</c:v>
              </c:pt>
              <c:pt idx="50">
                <c:v>9944.34</c:v>
              </c:pt>
              <c:pt idx="51">
                <c:v>10295.18</c:v>
              </c:pt>
              <c:pt idx="52">
                <c:v>10514.03</c:v>
              </c:pt>
              <c:pt idx="53">
                <c:v>10857.26</c:v>
              </c:pt>
              <c:pt idx="54">
                <c:v>10699.65</c:v>
              </c:pt>
              <c:pt idx="55">
                <c:v>11257.47</c:v>
              </c:pt>
              <c:pt idx="56">
                <c:v>11856.7</c:v>
              </c:pt>
              <c:pt idx="57">
                <c:v>11382.91</c:v>
              </c:pt>
              <c:pt idx="58">
                <c:v>11048.01</c:v>
              </c:pt>
              <c:pt idx="59">
                <c:v>10589.64</c:v>
              </c:pt>
              <c:pt idx="60">
                <c:v>10158.77</c:v>
              </c:pt>
              <c:pt idx="61">
                <c:v>10502.25</c:v>
              </c:pt>
              <c:pt idx="62">
                <c:v>10558.56</c:v>
              </c:pt>
              <c:pt idx="63">
                <c:v>11206.44</c:v>
              </c:pt>
              <c:pt idx="64">
                <c:v>11274.86</c:v>
              </c:pt>
              <c:pt idx="65">
                <c:v>10749.74</c:v>
              </c:pt>
              <c:pt idx="66">
                <c:v>10616.18</c:v>
              </c:pt>
              <c:pt idx="67">
                <c:v>9630.0499999999993</c:v>
              </c:pt>
              <c:pt idx="68">
                <c:v>8964.93</c:v>
              </c:pt>
              <c:pt idx="69">
                <c:v>9146.7800000000007</c:v>
              </c:pt>
              <c:pt idx="70">
                <c:v>7892.86</c:v>
              </c:pt>
              <c:pt idx="71">
                <c:v>7381.26</c:v>
              </c:pt>
              <c:pt idx="72">
                <c:v>6873.93</c:v>
              </c:pt>
              <c:pt idx="73">
                <c:v>7329</c:v>
              </c:pt>
              <c:pt idx="74">
                <c:v>7527.48</c:v>
              </c:pt>
              <c:pt idx="75">
                <c:v>7569.92</c:v>
              </c:pt>
              <c:pt idx="76">
                <c:v>7249.21</c:v>
              </c:pt>
              <c:pt idx="77">
                <c:v>7600.5</c:v>
              </c:pt>
              <c:pt idx="78">
                <c:v>7845.89</c:v>
              </c:pt>
              <c:pt idx="79">
                <c:v>7116.33</c:v>
              </c:pt>
              <c:pt idx="80">
                <c:v>6837.42</c:v>
              </c:pt>
              <c:pt idx="81">
                <c:v>6444.68</c:v>
              </c:pt>
              <c:pt idx="82">
                <c:v>6513.04</c:v>
              </c:pt>
              <c:pt idx="83">
                <c:v>6743.12</c:v>
              </c:pt>
              <c:pt idx="84">
                <c:v>7166.46</c:v>
              </c:pt>
              <c:pt idx="85">
                <c:v>6762.4</c:v>
              </c:pt>
              <c:pt idx="86">
                <c:v>6973.03</c:v>
              </c:pt>
              <c:pt idx="87">
                <c:v>6910.96</c:v>
              </c:pt>
              <c:pt idx="88">
                <c:v>6919.74</c:v>
              </c:pt>
              <c:pt idx="89">
                <c:v>6660.72</c:v>
              </c:pt>
              <c:pt idx="90">
                <c:v>6979.58</c:v>
              </c:pt>
              <c:pt idx="91">
                <c:v>7210.73</c:v>
              </c:pt>
              <c:pt idx="92">
                <c:v>7033.73</c:v>
              </c:pt>
              <c:pt idx="93">
                <c:v>6882.62</c:v>
              </c:pt>
              <c:pt idx="94">
                <c:v>6882.39</c:v>
              </c:pt>
              <c:pt idx="95">
                <c:v>6891.92</c:v>
              </c:pt>
              <c:pt idx="96">
                <c:v>7110.61</c:v>
              </c:pt>
              <c:pt idx="97">
                <c:v>7029.78</c:v>
              </c:pt>
              <c:pt idx="98">
                <c:v>6867.29</c:v>
              </c:pt>
              <c:pt idx="99">
                <c:v>6617.7</c:v>
              </c:pt>
              <c:pt idx="100">
                <c:v>6648.6</c:v>
              </c:pt>
              <c:pt idx="101">
                <c:v>6075.29</c:v>
              </c:pt>
              <c:pt idx="102">
                <c:v>5877.44</c:v>
              </c:pt>
              <c:pt idx="103">
                <c:v>5742.49</c:v>
              </c:pt>
              <c:pt idx="104">
                <c:v>4636.6400000000003</c:v>
              </c:pt>
              <c:pt idx="105">
                <c:v>4954.08</c:v>
              </c:pt>
              <c:pt idx="106">
                <c:v>5018.7</c:v>
              </c:pt>
              <c:pt idx="107">
                <c:v>5056.28</c:v>
              </c:pt>
              <c:pt idx="108">
                <c:v>5111.58</c:v>
              </c:pt>
              <c:pt idx="109">
                <c:v>4968.59</c:v>
              </c:pt>
              <c:pt idx="110">
                <c:v>5082.45</c:v>
              </c:pt>
              <c:pt idx="111">
                <c:v>5464.15</c:v>
              </c:pt>
              <c:pt idx="112">
                <c:v>5605.97</c:v>
              </c:pt>
              <c:pt idx="113">
                <c:v>5994.22</c:v>
              </c:pt>
              <c:pt idx="114">
                <c:v>5804.28</c:v>
              </c:pt>
              <c:pt idx="115">
                <c:v>5728.67</c:v>
              </c:pt>
              <c:pt idx="116">
                <c:v>5566.26</c:v>
              </c:pt>
              <c:pt idx="117">
                <c:v>5347.36</c:v>
              </c:pt>
              <c:pt idx="118">
                <c:v>5390.93</c:v>
              </c:pt>
              <c:pt idx="119">
                <c:v>4756.6499999999996</c:v>
              </c:pt>
              <c:pt idx="120">
                <c:v>4622.25</c:v>
              </c:pt>
              <c:pt idx="121">
                <c:v>4672.51</c:v>
              </c:pt>
              <c:pt idx="122">
                <c:v>3403.6</c:v>
              </c:pt>
              <c:pt idx="123">
                <c:v>3320.2</c:v>
              </c:pt>
              <c:pt idx="124">
                <c:v>3521.6</c:v>
              </c:pt>
              <c:pt idx="125">
                <c:v>3708.99</c:v>
              </c:pt>
              <c:pt idx="126">
                <c:v>3915.81</c:v>
              </c:pt>
              <c:pt idx="127">
                <c:v>4072.87</c:v>
              </c:pt>
              <c:pt idx="128">
                <c:v>3766.94</c:v>
              </c:pt>
              <c:pt idx="129">
                <c:v>3694.97</c:v>
              </c:pt>
              <c:pt idx="130">
                <c:v>4147.01</c:v>
              </c:pt>
              <c:pt idx="131">
                <c:v>4054.55</c:v>
              </c:pt>
              <c:pt idx="132">
                <c:v>4089.56</c:v>
              </c:pt>
              <c:pt idx="133">
                <c:v>4366.9799999999996</c:v>
              </c:pt>
              <c:pt idx="134">
                <c:v>4870.82</c:v>
              </c:pt>
              <c:pt idx="135">
                <c:v>5075.97</c:v>
              </c:pt>
              <c:pt idx="136">
                <c:v>5264.96</c:v>
              </c:pt>
              <c:pt idx="137">
                <c:v>5596.43</c:v>
              </c:pt>
              <c:pt idx="138">
                <c:v>5482.81</c:v>
              </c:pt>
              <c:pt idx="139">
                <c:v>6140.32</c:v>
              </c:pt>
              <c:pt idx="140">
                <c:v>6318.15</c:v>
              </c:pt>
              <c:pt idx="141">
                <c:v>6637.24</c:v>
              </c:pt>
              <c:pt idx="142">
                <c:v>7190.99</c:v>
              </c:pt>
              <c:pt idx="143">
                <c:v>7487.65</c:v>
              </c:pt>
              <c:pt idx="144">
                <c:v>7491.34</c:v>
              </c:pt>
              <c:pt idx="145">
                <c:v>8160.31</c:v>
              </c:pt>
              <c:pt idx="146">
                <c:v>8551.31</c:v>
              </c:pt>
              <c:pt idx="147">
                <c:v>7948.11</c:v>
              </c:pt>
              <c:pt idx="148">
                <c:v>7601.74</c:v>
              </c:pt>
              <c:pt idx="149">
                <c:v>6772.63</c:v>
              </c:pt>
              <c:pt idx="150">
                <c:v>6612.85</c:v>
              </c:pt>
              <c:pt idx="151">
                <c:v>6645.4</c:v>
              </c:pt>
              <c:pt idx="152">
                <c:v>6152.22</c:v>
              </c:pt>
              <c:pt idx="153">
                <c:v>5938.93</c:v>
              </c:pt>
              <c:pt idx="154">
                <c:v>6267.24</c:v>
              </c:pt>
              <c:pt idx="155">
                <c:v>6101.93</c:v>
              </c:pt>
              <c:pt idx="156">
                <c:v>6274.64</c:v>
              </c:pt>
              <c:pt idx="157">
                <c:v>6634.17</c:v>
              </c:pt>
              <c:pt idx="158">
                <c:v>6272.32</c:v>
              </c:pt>
              <c:pt idx="159">
                <c:v>6060.52</c:v>
              </c:pt>
              <c:pt idx="160">
                <c:v>5514.8</c:v>
              </c:pt>
              <c:pt idx="161">
                <c:v>6085.77</c:v>
              </c:pt>
              <c:pt idx="162">
                <c:v>6017.25</c:v>
              </c:pt>
              <c:pt idx="163">
                <c:v>5741.79</c:v>
              </c:pt>
              <c:pt idx="164">
                <c:v>5320.85</c:v>
              </c:pt>
              <c:pt idx="165">
                <c:v>4873.46</c:v>
              </c:pt>
              <c:pt idx="166">
                <c:v>4573.53</c:v>
              </c:pt>
              <c:pt idx="167">
                <c:v>5003.7700000000004</c:v>
              </c:pt>
              <c:pt idx="168">
                <c:v>5039.8599999999997</c:v>
              </c:pt>
              <c:pt idx="169">
                <c:v>4449.1099999999997</c:v>
              </c:pt>
              <c:pt idx="170">
                <c:v>4401.12</c:v>
              </c:pt>
              <c:pt idx="171">
                <c:v>4462.74</c:v>
              </c:pt>
              <c:pt idx="172">
                <c:v>4455.04</c:v>
              </c:pt>
              <c:pt idx="173">
                <c:v>4238.59</c:v>
              </c:pt>
              <c:pt idx="174">
                <c:v>4150.3500000000004</c:v>
              </c:pt>
              <c:pt idx="175">
                <c:v>4457.6499999999996</c:v>
              </c:pt>
              <c:pt idx="176">
                <c:v>4745.7700000000004</c:v>
              </c:pt>
              <c:pt idx="177" formatCode="#,##0">
                <c:v>4573.8100000000004</c:v>
              </c:pt>
              <c:pt idx="178" formatCode="#,##0">
                <c:v>4384.79</c:v>
              </c:pt>
              <c:pt idx="179" formatCode="#,##0">
                <c:v>4467.24</c:v>
              </c:pt>
              <c:pt idx="180" formatCode="#,##0">
                <c:v>5013.2299999999996</c:v>
              </c:pt>
              <c:pt idx="181" formatCode="#,##0">
                <c:v>5600.63</c:v>
              </c:pt>
            </c:numLit>
          </c:val>
          <c:smooth val="0"/>
          <c:extLst>
            <c:ext xmlns:c16="http://schemas.microsoft.com/office/drawing/2014/chart" uri="{C3380CC4-5D6E-409C-BE32-E72D297353CC}">
              <c16:uniqueId val="{00000000-4EB5-44DE-B54E-477CE9FAE756}"/>
            </c:ext>
          </c:extLst>
        </c:ser>
        <c:dLbls>
          <c:showLegendKey val="0"/>
          <c:showVal val="0"/>
          <c:showCatName val="0"/>
          <c:showSerName val="0"/>
          <c:showPercent val="0"/>
          <c:showBubbleSize val="0"/>
        </c:dLbls>
        <c:smooth val="0"/>
        <c:axId val="312916224"/>
        <c:axId val="312930688"/>
      </c:lineChart>
      <c:dateAx>
        <c:axId val="3129162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2930688"/>
        <c:crosses val="autoZero"/>
        <c:auto val="0"/>
        <c:lblOffset val="100"/>
        <c:baseTimeUnit val="months"/>
        <c:majorUnit val="2"/>
        <c:majorTimeUnit val="years"/>
      </c:dateAx>
      <c:valAx>
        <c:axId val="3129306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29162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Fin!$BC$5:$BD$5</c:f>
          <c:strCache>
            <c:ptCount val="2"/>
            <c:pt idx="0">
              <c:v>Resources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28460.83</c:v>
              </c:pt>
              <c:pt idx="1">
                <c:v>26301.31</c:v>
              </c:pt>
              <c:pt idx="2">
                <c:v>27478.92</c:v>
              </c:pt>
              <c:pt idx="3">
                <c:v>28904.54</c:v>
              </c:pt>
              <c:pt idx="4">
                <c:v>26279.81</c:v>
              </c:pt>
              <c:pt idx="5">
                <c:v>26285</c:v>
              </c:pt>
              <c:pt idx="6">
                <c:v>25838.59</c:v>
              </c:pt>
              <c:pt idx="7">
                <c:v>25860.080000000002</c:v>
              </c:pt>
              <c:pt idx="8">
                <c:v>26140.36</c:v>
              </c:pt>
              <c:pt idx="9">
                <c:v>27984.55</c:v>
              </c:pt>
              <c:pt idx="10">
                <c:v>29948.17</c:v>
              </c:pt>
              <c:pt idx="11">
                <c:v>30681.48</c:v>
              </c:pt>
              <c:pt idx="12">
                <c:v>31223.3</c:v>
              </c:pt>
              <c:pt idx="13">
                <c:v>32740.39</c:v>
              </c:pt>
              <c:pt idx="14">
                <c:v>31046.080000000002</c:v>
              </c:pt>
              <c:pt idx="15">
                <c:v>31905.919999999998</c:v>
              </c:pt>
              <c:pt idx="16">
                <c:v>30279.69</c:v>
              </c:pt>
              <c:pt idx="17">
                <c:v>29052.52</c:v>
              </c:pt>
              <c:pt idx="18">
                <c:v>29590.11</c:v>
              </c:pt>
              <c:pt idx="19">
                <c:v>26835.62</c:v>
              </c:pt>
              <c:pt idx="20">
                <c:v>27358.27</c:v>
              </c:pt>
              <c:pt idx="21">
                <c:v>27968.43</c:v>
              </c:pt>
              <c:pt idx="22">
                <c:v>29343.43</c:v>
              </c:pt>
              <c:pt idx="23">
                <c:v>29049.07</c:v>
              </c:pt>
              <c:pt idx="24">
                <c:v>30114.26</c:v>
              </c:pt>
              <c:pt idx="25">
                <c:v>30249.52</c:v>
              </c:pt>
              <c:pt idx="26">
                <c:v>28137.64</c:v>
              </c:pt>
              <c:pt idx="27">
                <c:v>27193.93</c:v>
              </c:pt>
              <c:pt idx="28">
                <c:v>26407.3</c:v>
              </c:pt>
              <c:pt idx="29">
                <c:v>26524.52</c:v>
              </c:pt>
              <c:pt idx="30">
                <c:v>25476.09</c:v>
              </c:pt>
              <c:pt idx="31">
                <c:v>26193.29</c:v>
              </c:pt>
              <c:pt idx="32">
                <c:v>26679.81</c:v>
              </c:pt>
              <c:pt idx="33">
                <c:v>27550.959999999999</c:v>
              </c:pt>
              <c:pt idx="34">
                <c:v>27348.36</c:v>
              </c:pt>
              <c:pt idx="35">
                <c:v>27978.32</c:v>
              </c:pt>
              <c:pt idx="36">
                <c:v>28980.959999999999</c:v>
              </c:pt>
              <c:pt idx="37">
                <c:v>28794.84</c:v>
              </c:pt>
              <c:pt idx="38">
                <c:v>27175.52</c:v>
              </c:pt>
              <c:pt idx="39">
                <c:v>24720.05</c:v>
              </c:pt>
              <c:pt idx="40">
                <c:v>25079.200000000001</c:v>
              </c:pt>
              <c:pt idx="41">
                <c:v>24862.75</c:v>
              </c:pt>
              <c:pt idx="42">
                <c:v>24255.82</c:v>
              </c:pt>
              <c:pt idx="43">
                <c:v>26899.56</c:v>
              </c:pt>
              <c:pt idx="44">
                <c:v>27547.19</c:v>
              </c:pt>
              <c:pt idx="45">
                <c:v>27303.09</c:v>
              </c:pt>
              <c:pt idx="46">
                <c:v>28050.57</c:v>
              </c:pt>
              <c:pt idx="47">
                <c:v>26744.400000000001</c:v>
              </c:pt>
              <c:pt idx="48">
                <c:v>28562.880000000001</c:v>
              </c:pt>
              <c:pt idx="49">
                <c:v>30575.5</c:v>
              </c:pt>
              <c:pt idx="50">
                <c:v>30260.05</c:v>
              </c:pt>
              <c:pt idx="51">
                <c:v>31048.07</c:v>
              </c:pt>
              <c:pt idx="52">
                <c:v>31045.279999999999</c:v>
              </c:pt>
              <c:pt idx="53">
                <c:v>30921.34</c:v>
              </c:pt>
              <c:pt idx="54">
                <c:v>32560.97</c:v>
              </c:pt>
              <c:pt idx="55">
                <c:v>31833.14</c:v>
              </c:pt>
              <c:pt idx="56">
                <c:v>29842.240000000002</c:v>
              </c:pt>
              <c:pt idx="57">
                <c:v>26778.19</c:v>
              </c:pt>
              <c:pt idx="58">
                <c:v>25764.6</c:v>
              </c:pt>
              <c:pt idx="59">
                <c:v>22858.9</c:v>
              </c:pt>
              <c:pt idx="60">
                <c:v>22408.53</c:v>
              </c:pt>
              <c:pt idx="61">
                <c:v>24793.4</c:v>
              </c:pt>
              <c:pt idx="62">
                <c:v>23206.17</c:v>
              </c:pt>
              <c:pt idx="63">
                <c:v>22777.93</c:v>
              </c:pt>
              <c:pt idx="64">
                <c:v>23974.639999999999</c:v>
              </c:pt>
              <c:pt idx="65">
                <c:v>22717.24</c:v>
              </c:pt>
              <c:pt idx="66">
                <c:v>20213.28</c:v>
              </c:pt>
              <c:pt idx="67">
                <c:v>19025.310000000001</c:v>
              </c:pt>
              <c:pt idx="68">
                <c:v>18696.740000000002</c:v>
              </c:pt>
              <c:pt idx="69">
                <c:v>18865.16</c:v>
              </c:pt>
              <c:pt idx="70">
                <c:v>15977.76</c:v>
              </c:pt>
              <c:pt idx="71">
                <c:v>13538.94</c:v>
              </c:pt>
              <c:pt idx="72">
                <c:v>13111.89</c:v>
              </c:pt>
              <c:pt idx="73">
                <c:v>14600.65</c:v>
              </c:pt>
              <c:pt idx="74">
                <c:v>16743.18</c:v>
              </c:pt>
              <c:pt idx="75">
                <c:v>17072.04</c:v>
              </c:pt>
              <c:pt idx="76">
                <c:v>17553.36</c:v>
              </c:pt>
              <c:pt idx="77">
                <c:v>17108.37</c:v>
              </c:pt>
              <c:pt idx="78">
                <c:v>17909.98</c:v>
              </c:pt>
              <c:pt idx="79">
                <c:v>18152.43</c:v>
              </c:pt>
              <c:pt idx="80">
                <c:v>17784.59</c:v>
              </c:pt>
              <c:pt idx="81">
                <c:v>18217.189999999999</c:v>
              </c:pt>
              <c:pt idx="82">
                <c:v>18507.810000000001</c:v>
              </c:pt>
              <c:pt idx="83">
                <c:v>18304.009999999998</c:v>
              </c:pt>
              <c:pt idx="84">
                <c:v>19412.939999999999</c:v>
              </c:pt>
              <c:pt idx="85">
                <c:v>19238.05</c:v>
              </c:pt>
              <c:pt idx="86">
                <c:v>17840.12</c:v>
              </c:pt>
              <c:pt idx="87">
                <c:v>18902.689999999999</c:v>
              </c:pt>
              <c:pt idx="88">
                <c:v>18038.79</c:v>
              </c:pt>
              <c:pt idx="89">
                <c:v>16870.849999999999</c:v>
              </c:pt>
              <c:pt idx="90">
                <c:v>18146.63</c:v>
              </c:pt>
              <c:pt idx="91">
                <c:v>19508.52</c:v>
              </c:pt>
              <c:pt idx="92">
                <c:v>19894.16</c:v>
              </c:pt>
              <c:pt idx="93">
                <c:v>20584.41</c:v>
              </c:pt>
              <c:pt idx="94">
                <c:v>21513.9</c:v>
              </c:pt>
              <c:pt idx="95">
                <c:v>20351.36</c:v>
              </c:pt>
              <c:pt idx="96">
                <c:v>21691.68</c:v>
              </c:pt>
              <c:pt idx="97">
                <c:v>20385.87</c:v>
              </c:pt>
              <c:pt idx="98">
                <c:v>19724.54</c:v>
              </c:pt>
              <c:pt idx="99">
                <c:v>20348.97</c:v>
              </c:pt>
              <c:pt idx="100">
                <c:v>21932.42</c:v>
              </c:pt>
              <c:pt idx="101">
                <c:v>22866.33</c:v>
              </c:pt>
              <c:pt idx="102">
                <c:v>22591.05</c:v>
              </c:pt>
              <c:pt idx="103">
                <c:v>23283.439999999999</c:v>
              </c:pt>
              <c:pt idx="104">
                <c:v>24033.64</c:v>
              </c:pt>
              <c:pt idx="105">
                <c:v>23397.919999999998</c:v>
              </c:pt>
              <c:pt idx="106">
                <c:v>22080.74</c:v>
              </c:pt>
              <c:pt idx="107">
                <c:v>22084.73</c:v>
              </c:pt>
              <c:pt idx="108">
                <c:v>23008.83</c:v>
              </c:pt>
              <c:pt idx="109">
                <c:v>24916.32</c:v>
              </c:pt>
              <c:pt idx="110">
                <c:v>26152.31</c:v>
              </c:pt>
              <c:pt idx="111">
                <c:v>26942.77</c:v>
              </c:pt>
              <c:pt idx="112">
                <c:v>24993.69</c:v>
              </c:pt>
              <c:pt idx="113">
                <c:v>26600.27</c:v>
              </c:pt>
              <c:pt idx="114">
                <c:v>26432.29</c:v>
              </c:pt>
              <c:pt idx="115">
                <c:v>24890.47</c:v>
              </c:pt>
              <c:pt idx="116">
                <c:v>25013.29</c:v>
              </c:pt>
              <c:pt idx="117">
                <c:v>25477.07</c:v>
              </c:pt>
              <c:pt idx="118">
                <c:v>26773.77</c:v>
              </c:pt>
              <c:pt idx="119">
                <c:v>27852.54</c:v>
              </c:pt>
              <c:pt idx="120">
                <c:v>28255.65</c:v>
              </c:pt>
              <c:pt idx="121">
                <c:v>27398.94</c:v>
              </c:pt>
              <c:pt idx="122">
                <c:v>20492.02</c:v>
              </c:pt>
              <c:pt idx="123">
                <c:v>23709.7</c:v>
              </c:pt>
              <c:pt idx="124">
                <c:v>25884.15</c:v>
              </c:pt>
              <c:pt idx="125">
                <c:v>28338.27</c:v>
              </c:pt>
              <c:pt idx="126">
                <c:v>30856.1</c:v>
              </c:pt>
              <c:pt idx="127">
                <c:v>33099.64</c:v>
              </c:pt>
              <c:pt idx="128">
                <c:v>31458.2</c:v>
              </c:pt>
              <c:pt idx="129">
                <c:v>30235.84</c:v>
              </c:pt>
              <c:pt idx="130">
                <c:v>29676.03</c:v>
              </c:pt>
              <c:pt idx="131">
                <c:v>32638.87</c:v>
              </c:pt>
              <c:pt idx="132">
                <c:v>36093.71</c:v>
              </c:pt>
              <c:pt idx="133">
                <c:v>37059.86</c:v>
              </c:pt>
              <c:pt idx="134">
                <c:v>39203.71</c:v>
              </c:pt>
              <c:pt idx="135">
                <c:v>39483.019999999997</c:v>
              </c:pt>
              <c:pt idx="136">
                <c:v>39461</c:v>
              </c:pt>
              <c:pt idx="137">
                <c:v>37058</c:v>
              </c:pt>
              <c:pt idx="138">
                <c:v>38217.360000000001</c:v>
              </c:pt>
              <c:pt idx="139">
                <c:v>39297.68</c:v>
              </c:pt>
              <c:pt idx="140">
                <c:v>34366.86</c:v>
              </c:pt>
              <c:pt idx="141">
                <c:v>35725.15</c:v>
              </c:pt>
              <c:pt idx="142">
                <c:v>36910.78</c:v>
              </c:pt>
              <c:pt idx="143">
                <c:v>39353.18</c:v>
              </c:pt>
              <c:pt idx="144">
                <c:v>42251.8</c:v>
              </c:pt>
              <c:pt idx="145">
                <c:v>44660.12</c:v>
              </c:pt>
              <c:pt idx="146">
                <c:v>47555.58</c:v>
              </c:pt>
              <c:pt idx="147">
                <c:v>46134.54</c:v>
              </c:pt>
              <c:pt idx="148">
                <c:v>42757.34</c:v>
              </c:pt>
              <c:pt idx="149">
                <c:v>40785.68</c:v>
              </c:pt>
              <c:pt idx="150">
                <c:v>35931.279999999999</c:v>
              </c:pt>
              <c:pt idx="151">
                <c:v>37402.339999999997</c:v>
              </c:pt>
              <c:pt idx="152">
                <c:v>35714.300000000003</c:v>
              </c:pt>
              <c:pt idx="153">
                <c:v>36626.17</c:v>
              </c:pt>
              <c:pt idx="154">
                <c:v>40391.160000000003</c:v>
              </c:pt>
              <c:pt idx="155">
                <c:v>42254.53</c:v>
              </c:pt>
              <c:pt idx="156">
                <c:v>44400.45</c:v>
              </c:pt>
              <c:pt idx="157">
                <c:v>41489.15</c:v>
              </c:pt>
              <c:pt idx="158">
                <c:v>38077.06</c:v>
              </c:pt>
              <c:pt idx="159">
                <c:v>40386.06</c:v>
              </c:pt>
              <c:pt idx="160">
                <c:v>39978.410000000003</c:v>
              </c:pt>
              <c:pt idx="161">
                <c:v>38434.199999999997</c:v>
              </c:pt>
              <c:pt idx="162">
                <c:v>36679.9</c:v>
              </c:pt>
              <c:pt idx="163">
                <c:v>33896.769999999997</c:v>
              </c:pt>
              <c:pt idx="164">
                <c:v>33773.71</c:v>
              </c:pt>
              <c:pt idx="165">
                <c:v>33746.36</c:v>
              </c:pt>
              <c:pt idx="166">
                <c:v>33419.97</c:v>
              </c:pt>
              <c:pt idx="167">
                <c:v>33631.15</c:v>
              </c:pt>
              <c:pt idx="168">
                <c:v>32052.1</c:v>
              </c:pt>
              <c:pt idx="169">
                <c:v>30611.74</c:v>
              </c:pt>
              <c:pt idx="170">
                <c:v>32053.32</c:v>
              </c:pt>
              <c:pt idx="171">
                <c:v>36184.480000000003</c:v>
              </c:pt>
              <c:pt idx="172">
                <c:v>36722.18</c:v>
              </c:pt>
              <c:pt idx="173">
                <c:v>34268.07</c:v>
              </c:pt>
              <c:pt idx="174">
                <c:v>35892.06</c:v>
              </c:pt>
              <c:pt idx="175">
                <c:v>34482.67</c:v>
              </c:pt>
              <c:pt idx="176">
                <c:v>32325.13</c:v>
              </c:pt>
              <c:pt idx="177" formatCode="#,##0">
                <c:v>35162.15</c:v>
              </c:pt>
              <c:pt idx="178" formatCode="#,##0">
                <c:v>33359.629999999997</c:v>
              </c:pt>
              <c:pt idx="179" formatCode="#,##0">
                <c:v>32037.200000000001</c:v>
              </c:pt>
              <c:pt idx="180" formatCode="#,##0">
                <c:v>33525.160000000003</c:v>
              </c:pt>
              <c:pt idx="181" formatCode="#,##0">
                <c:v>35878.58</c:v>
              </c:pt>
            </c:numLit>
          </c:val>
          <c:smooth val="0"/>
          <c:extLst>
            <c:ext xmlns:c16="http://schemas.microsoft.com/office/drawing/2014/chart" uri="{C3380CC4-5D6E-409C-BE32-E72D297353CC}">
              <c16:uniqueId val="{00000000-9AF7-4FF8-812C-D5D0021F0F06}"/>
            </c:ext>
          </c:extLst>
        </c:ser>
        <c:dLbls>
          <c:showLegendKey val="0"/>
          <c:showVal val="0"/>
          <c:showCatName val="0"/>
          <c:showSerName val="0"/>
          <c:showPercent val="0"/>
          <c:showBubbleSize val="0"/>
        </c:dLbls>
        <c:smooth val="0"/>
        <c:axId val="313451648"/>
        <c:axId val="313453568"/>
      </c:lineChart>
      <c:dateAx>
        <c:axId val="313451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453568"/>
        <c:crosses val="autoZero"/>
        <c:auto val="0"/>
        <c:lblOffset val="100"/>
        <c:baseTimeUnit val="months"/>
        <c:majorUnit val="2"/>
        <c:majorTimeUnit val="years"/>
      </c:dateAx>
      <c:valAx>
        <c:axId val="313453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45164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Fin!$BE$5:$BF$5</c:f>
          <c:strCache>
            <c:ptCount val="2"/>
            <c:pt idx="0">
              <c:v>Financials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19482.849999999999</c:v>
              </c:pt>
              <c:pt idx="1">
                <c:v>19414.349999999999</c:v>
              </c:pt>
              <c:pt idx="2">
                <c:v>20773.7</c:v>
              </c:pt>
              <c:pt idx="3">
                <c:v>21122.07</c:v>
              </c:pt>
              <c:pt idx="4">
                <c:v>20213.75</c:v>
              </c:pt>
              <c:pt idx="5">
                <c:v>19698.03</c:v>
              </c:pt>
              <c:pt idx="6">
                <c:v>20546.89</c:v>
              </c:pt>
              <c:pt idx="7">
                <c:v>20316.12</c:v>
              </c:pt>
              <c:pt idx="8">
                <c:v>21036.85</c:v>
              </c:pt>
              <c:pt idx="9">
                <c:v>21535.99</c:v>
              </c:pt>
              <c:pt idx="10">
                <c:v>21505.3</c:v>
              </c:pt>
              <c:pt idx="11">
                <c:v>21240.2</c:v>
              </c:pt>
              <c:pt idx="12">
                <c:v>21801.200000000001</c:v>
              </c:pt>
              <c:pt idx="13">
                <c:v>21405.82</c:v>
              </c:pt>
              <c:pt idx="14">
                <c:v>20912.240000000002</c:v>
              </c:pt>
              <c:pt idx="15">
                <c:v>21647.34</c:v>
              </c:pt>
              <c:pt idx="16">
                <c:v>21539.06</c:v>
              </c:pt>
              <c:pt idx="17">
                <c:v>21302.14</c:v>
              </c:pt>
              <c:pt idx="18">
                <c:v>21636.26</c:v>
              </c:pt>
              <c:pt idx="19">
                <c:v>20588.39</c:v>
              </c:pt>
              <c:pt idx="20">
                <c:v>20978.48</c:v>
              </c:pt>
              <c:pt idx="21">
                <c:v>21246.92</c:v>
              </c:pt>
              <c:pt idx="22">
                <c:v>21373.49</c:v>
              </c:pt>
              <c:pt idx="23">
                <c:v>22036.99</c:v>
              </c:pt>
              <c:pt idx="24">
                <c:v>23098.78</c:v>
              </c:pt>
              <c:pt idx="25">
                <c:v>24193.84</c:v>
              </c:pt>
              <c:pt idx="26">
                <c:v>24702.62</c:v>
              </c:pt>
              <c:pt idx="27">
                <c:v>24865.08</c:v>
              </c:pt>
              <c:pt idx="28">
                <c:v>25021.57</c:v>
              </c:pt>
              <c:pt idx="29">
                <c:v>25624.83</c:v>
              </c:pt>
              <c:pt idx="30">
                <c:v>26234.75</c:v>
              </c:pt>
              <c:pt idx="31">
                <c:v>27109.42</c:v>
              </c:pt>
              <c:pt idx="32">
                <c:v>26919.94</c:v>
              </c:pt>
              <c:pt idx="33">
                <c:v>27157.1</c:v>
              </c:pt>
              <c:pt idx="34">
                <c:v>27766.79</c:v>
              </c:pt>
              <c:pt idx="35">
                <c:v>28979.58</c:v>
              </c:pt>
              <c:pt idx="36">
                <c:v>30256.41</c:v>
              </c:pt>
              <c:pt idx="37">
                <c:v>30157.84</c:v>
              </c:pt>
              <c:pt idx="38">
                <c:v>30823.33</c:v>
              </c:pt>
              <c:pt idx="39">
                <c:v>30475.79</c:v>
              </c:pt>
              <c:pt idx="40">
                <c:v>31537.33</c:v>
              </c:pt>
              <c:pt idx="41">
                <c:v>29538.84</c:v>
              </c:pt>
              <c:pt idx="42">
                <c:v>30179.11</c:v>
              </c:pt>
              <c:pt idx="43">
                <c:v>30591.55</c:v>
              </c:pt>
              <c:pt idx="44">
                <c:v>31288.94</c:v>
              </c:pt>
              <c:pt idx="45">
                <c:v>32651.18</c:v>
              </c:pt>
              <c:pt idx="46">
                <c:v>32943.86</c:v>
              </c:pt>
              <c:pt idx="47">
                <c:v>32499.46</c:v>
              </c:pt>
              <c:pt idx="48">
                <c:v>32932.53</c:v>
              </c:pt>
              <c:pt idx="49">
                <c:v>32194.85</c:v>
              </c:pt>
              <c:pt idx="50">
                <c:v>33941.08</c:v>
              </c:pt>
              <c:pt idx="51">
                <c:v>35777.46</c:v>
              </c:pt>
              <c:pt idx="52">
                <c:v>36643.14</c:v>
              </c:pt>
              <c:pt idx="53">
                <c:v>37290.730000000003</c:v>
              </c:pt>
              <c:pt idx="54">
                <c:v>37906.81</c:v>
              </c:pt>
              <c:pt idx="55">
                <c:v>37860.720000000001</c:v>
              </c:pt>
              <c:pt idx="56">
                <c:v>38321.56</c:v>
              </c:pt>
              <c:pt idx="57">
                <c:v>36960.1</c:v>
              </c:pt>
              <c:pt idx="58">
                <c:v>40118.83</c:v>
              </c:pt>
              <c:pt idx="59">
                <c:v>40232.36</c:v>
              </c:pt>
              <c:pt idx="60">
                <c:v>40834.839999999997</c:v>
              </c:pt>
              <c:pt idx="61">
                <c:v>43561.93</c:v>
              </c:pt>
              <c:pt idx="62">
                <c:v>44590.31</c:v>
              </c:pt>
              <c:pt idx="63">
                <c:v>46317.49</c:v>
              </c:pt>
              <c:pt idx="64">
                <c:v>45536.23</c:v>
              </c:pt>
              <c:pt idx="65">
                <c:v>43300.38</c:v>
              </c:pt>
              <c:pt idx="66">
                <c:v>44783.53</c:v>
              </c:pt>
              <c:pt idx="67">
                <c:v>44716.57</c:v>
              </c:pt>
              <c:pt idx="68">
                <c:v>42917.16</c:v>
              </c:pt>
              <c:pt idx="69">
                <c:v>44575.37</c:v>
              </c:pt>
              <c:pt idx="70">
                <c:v>44298.59</c:v>
              </c:pt>
              <c:pt idx="71">
                <c:v>40750.07</c:v>
              </c:pt>
              <c:pt idx="72">
                <c:v>38212.51</c:v>
              </c:pt>
              <c:pt idx="73">
                <c:v>39210.22</c:v>
              </c:pt>
              <c:pt idx="74">
                <c:v>41746.53</c:v>
              </c:pt>
              <c:pt idx="75">
                <c:v>42428.87</c:v>
              </c:pt>
              <c:pt idx="76">
                <c:v>40938.129999999997</c:v>
              </c:pt>
              <c:pt idx="77">
                <c:v>41120.49</c:v>
              </c:pt>
              <c:pt idx="78">
                <c:v>40774.019999999997</c:v>
              </c:pt>
              <c:pt idx="79">
                <c:v>41783.440000000002</c:v>
              </c:pt>
              <c:pt idx="80">
                <c:v>40524.870000000003</c:v>
              </c:pt>
              <c:pt idx="81">
                <c:v>39877.050000000003</c:v>
              </c:pt>
              <c:pt idx="82">
                <c:v>39871.19</c:v>
              </c:pt>
              <c:pt idx="83">
                <c:v>40396.300000000003</c:v>
              </c:pt>
              <c:pt idx="84">
                <c:v>41453.67</c:v>
              </c:pt>
              <c:pt idx="85">
                <c:v>41189.269999999997</c:v>
              </c:pt>
              <c:pt idx="86">
                <c:v>42058.47</c:v>
              </c:pt>
              <c:pt idx="87">
                <c:v>40391.85</c:v>
              </c:pt>
              <c:pt idx="88">
                <c:v>41345.54</c:v>
              </c:pt>
              <c:pt idx="89">
                <c:v>39956.269999999997</c:v>
              </c:pt>
              <c:pt idx="90">
                <c:v>41073.519999999997</c:v>
              </c:pt>
              <c:pt idx="91">
                <c:v>42553.43</c:v>
              </c:pt>
              <c:pt idx="92">
                <c:v>41817.949999999997</c:v>
              </c:pt>
              <c:pt idx="93">
                <c:v>42156.25</c:v>
              </c:pt>
              <c:pt idx="94">
                <c:v>42853.59</c:v>
              </c:pt>
              <c:pt idx="95">
                <c:v>45040.54</c:v>
              </c:pt>
              <c:pt idx="96">
                <c:v>46543.02</c:v>
              </c:pt>
              <c:pt idx="97">
                <c:v>46482.7</c:v>
              </c:pt>
              <c:pt idx="98">
                <c:v>46943.78</c:v>
              </c:pt>
              <c:pt idx="99">
                <c:v>45590.9</c:v>
              </c:pt>
              <c:pt idx="100">
                <c:v>44589.52</c:v>
              </c:pt>
              <c:pt idx="101">
                <c:v>42575.63</c:v>
              </c:pt>
              <c:pt idx="102">
                <c:v>42563.76</c:v>
              </c:pt>
              <c:pt idx="103">
                <c:v>43038.400000000001</c:v>
              </c:pt>
              <c:pt idx="104">
                <c:v>42848.25</c:v>
              </c:pt>
              <c:pt idx="105">
                <c:v>40691.730000000003</c:v>
              </c:pt>
              <c:pt idx="106">
                <c:v>42222.2</c:v>
              </c:pt>
              <c:pt idx="107">
                <c:v>40602.269999999997</c:v>
              </c:pt>
              <c:pt idx="108">
                <c:v>42323.46</c:v>
              </c:pt>
              <c:pt idx="109">
                <c:v>42694.51</c:v>
              </c:pt>
              <c:pt idx="110">
                <c:v>41288.61</c:v>
              </c:pt>
              <c:pt idx="111">
                <c:v>42560.77</c:v>
              </c:pt>
              <c:pt idx="112">
                <c:v>42156.23</c:v>
              </c:pt>
              <c:pt idx="113">
                <c:v>42282.61</c:v>
              </c:pt>
              <c:pt idx="114">
                <c:v>41207.17</c:v>
              </c:pt>
              <c:pt idx="115">
                <c:v>37432.31</c:v>
              </c:pt>
              <c:pt idx="116">
                <c:v>39316.199999999997</c:v>
              </c:pt>
              <c:pt idx="117">
                <c:v>39648.04</c:v>
              </c:pt>
              <c:pt idx="118">
                <c:v>40448.339999999997</c:v>
              </c:pt>
              <c:pt idx="119">
                <c:v>39306.31</c:v>
              </c:pt>
              <c:pt idx="120">
                <c:v>38535.22</c:v>
              </c:pt>
              <c:pt idx="121">
                <c:v>37178.129999999997</c:v>
              </c:pt>
              <c:pt idx="122">
                <c:v>27668.31</c:v>
              </c:pt>
              <c:pt idx="123">
                <c:v>24841.4</c:v>
              </c:pt>
              <c:pt idx="124">
                <c:v>24502.34</c:v>
              </c:pt>
              <c:pt idx="125">
                <c:v>27081.69</c:v>
              </c:pt>
              <c:pt idx="126">
                <c:v>26785.42</c:v>
              </c:pt>
              <c:pt idx="127">
                <c:v>25804</c:v>
              </c:pt>
              <c:pt idx="128">
                <c:v>25077.11</c:v>
              </c:pt>
              <c:pt idx="129">
                <c:v>25488.63</c:v>
              </c:pt>
              <c:pt idx="130">
                <c:v>27910.43</c:v>
              </c:pt>
              <c:pt idx="131">
                <c:v>29862.15</c:v>
              </c:pt>
              <c:pt idx="132">
                <c:v>29932.76</c:v>
              </c:pt>
              <c:pt idx="133">
                <c:v>31089.55</c:v>
              </c:pt>
              <c:pt idx="134">
                <c:v>31628.21</c:v>
              </c:pt>
              <c:pt idx="135">
                <c:v>31162.71</c:v>
              </c:pt>
              <c:pt idx="136">
                <c:v>32508.54</c:v>
              </c:pt>
              <c:pt idx="137">
                <c:v>33895.629999999997</c:v>
              </c:pt>
              <c:pt idx="138">
                <c:v>32680.31</c:v>
              </c:pt>
              <c:pt idx="139">
                <c:v>34971.29</c:v>
              </c:pt>
              <c:pt idx="140">
                <c:v>36095.32</c:v>
              </c:pt>
              <c:pt idx="141">
                <c:v>36161.58</c:v>
              </c:pt>
              <c:pt idx="142">
                <c:v>35949.08</c:v>
              </c:pt>
              <c:pt idx="143">
                <c:v>36603.360000000001</c:v>
              </c:pt>
              <c:pt idx="144">
                <c:v>39050.629999999997</c:v>
              </c:pt>
              <c:pt idx="145">
                <c:v>40556.42</c:v>
              </c:pt>
              <c:pt idx="146">
                <c:v>42364.95</c:v>
              </c:pt>
              <c:pt idx="147">
                <c:v>43030.17</c:v>
              </c:pt>
              <c:pt idx="148">
                <c:v>40703.07</c:v>
              </c:pt>
              <c:pt idx="149">
                <c:v>39746.49</c:v>
              </c:pt>
              <c:pt idx="150">
                <c:v>37957.72</c:v>
              </c:pt>
              <c:pt idx="151">
                <c:v>40038.699999999997</c:v>
              </c:pt>
              <c:pt idx="152">
                <c:v>37325.129999999997</c:v>
              </c:pt>
              <c:pt idx="153">
                <c:v>37467.879999999997</c:v>
              </c:pt>
              <c:pt idx="154">
                <c:v>40823.379999999997</c:v>
              </c:pt>
              <c:pt idx="155">
                <c:v>39433.81</c:v>
              </c:pt>
              <c:pt idx="156">
                <c:v>40597.440000000002</c:v>
              </c:pt>
              <c:pt idx="157">
                <c:v>41732.32</c:v>
              </c:pt>
              <c:pt idx="158">
                <c:v>40002.28</c:v>
              </c:pt>
              <c:pt idx="159">
                <c:v>39564.720000000001</c:v>
              </c:pt>
              <c:pt idx="160">
                <c:v>37775.06</c:v>
              </c:pt>
              <c:pt idx="161">
                <c:v>39662.910000000003</c:v>
              </c:pt>
              <c:pt idx="162">
                <c:v>41915.53</c:v>
              </c:pt>
              <c:pt idx="163">
                <c:v>43080.38</c:v>
              </c:pt>
              <c:pt idx="164">
                <c:v>41953.94</c:v>
              </c:pt>
              <c:pt idx="165">
                <c:v>40356.69</c:v>
              </c:pt>
              <c:pt idx="166">
                <c:v>42399.99</c:v>
              </c:pt>
              <c:pt idx="167">
                <c:v>43238.23</c:v>
              </c:pt>
              <c:pt idx="168">
                <c:v>43749.42</c:v>
              </c:pt>
              <c:pt idx="169">
                <c:v>43345.38</c:v>
              </c:pt>
              <c:pt idx="170">
                <c:v>42338.77</c:v>
              </c:pt>
              <c:pt idx="171">
                <c:v>40422.839999999997</c:v>
              </c:pt>
              <c:pt idx="172">
                <c:v>42740.91</c:v>
              </c:pt>
              <c:pt idx="173">
                <c:v>44995.59</c:v>
              </c:pt>
              <c:pt idx="174">
                <c:v>48430.44</c:v>
              </c:pt>
              <c:pt idx="175">
                <c:v>50663.56</c:v>
              </c:pt>
              <c:pt idx="176">
                <c:v>52768.29</c:v>
              </c:pt>
              <c:pt idx="177" formatCode="#,##0">
                <c:v>53264.12</c:v>
              </c:pt>
              <c:pt idx="178" formatCode="#,##0">
                <c:v>53523.81</c:v>
              </c:pt>
              <c:pt idx="179" formatCode="#,##0">
                <c:v>53535.040000000001</c:v>
              </c:pt>
              <c:pt idx="180" formatCode="#,##0">
                <c:v>51515.15</c:v>
              </c:pt>
              <c:pt idx="181" formatCode="#,##0">
                <c:v>51549.57</c:v>
              </c:pt>
            </c:numLit>
          </c:val>
          <c:smooth val="0"/>
          <c:extLst>
            <c:ext xmlns:c16="http://schemas.microsoft.com/office/drawing/2014/chart" uri="{C3380CC4-5D6E-409C-BE32-E72D297353CC}">
              <c16:uniqueId val="{00000000-36B4-4B25-B615-6E9E51B21275}"/>
            </c:ext>
          </c:extLst>
        </c:ser>
        <c:dLbls>
          <c:showLegendKey val="0"/>
          <c:showVal val="0"/>
          <c:showCatName val="0"/>
          <c:showSerName val="0"/>
          <c:showPercent val="0"/>
          <c:showBubbleSize val="0"/>
        </c:dLbls>
        <c:smooth val="0"/>
        <c:axId val="313025280"/>
        <c:axId val="313027200"/>
      </c:lineChart>
      <c:dateAx>
        <c:axId val="313025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027200"/>
        <c:crosses val="autoZero"/>
        <c:auto val="0"/>
        <c:lblOffset val="100"/>
        <c:baseTimeUnit val="months"/>
        <c:majorUnit val="2"/>
        <c:majorTimeUnit val="years"/>
      </c:dateAx>
      <c:valAx>
        <c:axId val="3130272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02528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Fin!$BG$5:$BH$5</c:f>
          <c:strCache>
            <c:ptCount val="2"/>
            <c:pt idx="0">
              <c:v>Industrials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tx>
            <c:strRef>
              <c:f>Fin!$AN$6</c:f>
              <c:strCache>
                <c:ptCount val="1"/>
                <c:pt idx="0">
                  <c:v>R/Yuan</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24916.71</c:v>
              </c:pt>
              <c:pt idx="1">
                <c:v>24671.35</c:v>
              </c:pt>
              <c:pt idx="2">
                <c:v>26073.65</c:v>
              </c:pt>
              <c:pt idx="3">
                <c:v>26633.119999999999</c:v>
              </c:pt>
              <c:pt idx="4">
                <c:v>25577.1</c:v>
              </c:pt>
              <c:pt idx="5">
                <c:v>25106.720000000001</c:v>
              </c:pt>
              <c:pt idx="6">
                <c:v>25258.15</c:v>
              </c:pt>
              <c:pt idx="7">
                <c:v>25603.25</c:v>
              </c:pt>
              <c:pt idx="8">
                <c:v>26732.240000000002</c:v>
              </c:pt>
              <c:pt idx="9">
                <c:v>28290.91</c:v>
              </c:pt>
              <c:pt idx="10">
                <c:v>29233.72</c:v>
              </c:pt>
              <c:pt idx="11">
                <c:v>29895.360000000001</c:v>
              </c:pt>
              <c:pt idx="12">
                <c:v>29854.29</c:v>
              </c:pt>
              <c:pt idx="13">
                <c:v>28461.47</c:v>
              </c:pt>
              <c:pt idx="14">
                <c:v>26913.31</c:v>
              </c:pt>
              <c:pt idx="15">
                <c:v>27724.37</c:v>
              </c:pt>
              <c:pt idx="16">
                <c:v>27568.81</c:v>
              </c:pt>
              <c:pt idx="17">
                <c:v>27646.85</c:v>
              </c:pt>
              <c:pt idx="18">
                <c:v>28433.62</c:v>
              </c:pt>
              <c:pt idx="19">
                <c:v>26532.51</c:v>
              </c:pt>
              <c:pt idx="20">
                <c:v>26867.01</c:v>
              </c:pt>
              <c:pt idx="21">
                <c:v>27060.71</c:v>
              </c:pt>
              <c:pt idx="22">
                <c:v>27947.23</c:v>
              </c:pt>
              <c:pt idx="23">
                <c:v>28359.68</c:v>
              </c:pt>
              <c:pt idx="24">
                <c:v>29616.34</c:v>
              </c:pt>
              <c:pt idx="25">
                <c:v>31235.23</c:v>
              </c:pt>
              <c:pt idx="26">
                <c:v>32444.94</c:v>
              </c:pt>
              <c:pt idx="27">
                <c:v>33330.18</c:v>
              </c:pt>
              <c:pt idx="28">
                <c:v>32745.87</c:v>
              </c:pt>
              <c:pt idx="29">
                <c:v>32926.720000000001</c:v>
              </c:pt>
              <c:pt idx="30">
                <c:v>33562.1</c:v>
              </c:pt>
              <c:pt idx="31">
                <c:v>34893.269999999997</c:v>
              </c:pt>
              <c:pt idx="32">
                <c:v>35171.589999999997</c:v>
              </c:pt>
              <c:pt idx="33">
                <c:v>34905.08</c:v>
              </c:pt>
              <c:pt idx="34">
                <c:v>35363.019999999997</c:v>
              </c:pt>
              <c:pt idx="35">
                <c:v>36704.49</c:v>
              </c:pt>
              <c:pt idx="36">
                <c:v>38424.28</c:v>
              </c:pt>
              <c:pt idx="37">
                <c:v>38987.730000000003</c:v>
              </c:pt>
              <c:pt idx="38">
                <c:v>40812.28</c:v>
              </c:pt>
              <c:pt idx="39">
                <c:v>40223.440000000002</c:v>
              </c:pt>
              <c:pt idx="40">
                <c:v>42340.7</c:v>
              </c:pt>
              <c:pt idx="41">
                <c:v>39896.78</c:v>
              </c:pt>
              <c:pt idx="42">
                <c:v>40974.400000000001</c:v>
              </c:pt>
              <c:pt idx="43">
                <c:v>40872.85</c:v>
              </c:pt>
              <c:pt idx="44">
                <c:v>42471.99</c:v>
              </c:pt>
              <c:pt idx="45">
                <c:v>43473.1</c:v>
              </c:pt>
              <c:pt idx="46">
                <c:v>43386.55</c:v>
              </c:pt>
              <c:pt idx="47">
                <c:v>43274.239999999998</c:v>
              </c:pt>
              <c:pt idx="48">
                <c:v>43732.83</c:v>
              </c:pt>
              <c:pt idx="49">
                <c:v>41012.32</c:v>
              </c:pt>
              <c:pt idx="50">
                <c:v>42103.27</c:v>
              </c:pt>
              <c:pt idx="51">
                <c:v>44484.65</c:v>
              </c:pt>
              <c:pt idx="52">
                <c:v>46071.86</c:v>
              </c:pt>
              <c:pt idx="53">
                <c:v>45753.86</c:v>
              </c:pt>
              <c:pt idx="54">
                <c:v>46295.34</c:v>
              </c:pt>
              <c:pt idx="55">
                <c:v>46769.04</c:v>
              </c:pt>
              <c:pt idx="56">
                <c:v>46917.66</c:v>
              </c:pt>
              <c:pt idx="57">
                <c:v>45074.14</c:v>
              </c:pt>
              <c:pt idx="58">
                <c:v>47304.97</c:v>
              </c:pt>
              <c:pt idx="59">
                <c:v>45407.33</c:v>
              </c:pt>
              <c:pt idx="60">
                <c:v>46260.97</c:v>
              </c:pt>
              <c:pt idx="61">
                <c:v>47985.42</c:v>
              </c:pt>
              <c:pt idx="62">
                <c:v>46677.7</c:v>
              </c:pt>
              <c:pt idx="63">
                <c:v>46647.63</c:v>
              </c:pt>
              <c:pt idx="64">
                <c:v>45868.47</c:v>
              </c:pt>
              <c:pt idx="65">
                <c:v>44152.24</c:v>
              </c:pt>
              <c:pt idx="66">
                <c:v>44517.42</c:v>
              </c:pt>
              <c:pt idx="67">
                <c:v>43598.28</c:v>
              </c:pt>
              <c:pt idx="68">
                <c:v>43340.77</c:v>
              </c:pt>
              <c:pt idx="69">
                <c:v>45321.57</c:v>
              </c:pt>
              <c:pt idx="70">
                <c:v>44198.02</c:v>
              </c:pt>
              <c:pt idx="71">
                <c:v>40947.040000000001</c:v>
              </c:pt>
              <c:pt idx="72">
                <c:v>39077.57</c:v>
              </c:pt>
              <c:pt idx="73">
                <c:v>40663.97</c:v>
              </c:pt>
              <c:pt idx="74">
                <c:v>42692.54</c:v>
              </c:pt>
              <c:pt idx="75">
                <c:v>43768.95</c:v>
              </c:pt>
              <c:pt idx="76">
                <c:v>42384.26</c:v>
              </c:pt>
              <c:pt idx="77">
                <c:v>44795.96</c:v>
              </c:pt>
              <c:pt idx="78">
                <c:v>46086.21</c:v>
              </c:pt>
              <c:pt idx="79">
                <c:v>48219.06</c:v>
              </c:pt>
              <c:pt idx="80">
                <c:v>47507.25</c:v>
              </c:pt>
              <c:pt idx="81">
                <c:v>46287.74</c:v>
              </c:pt>
              <c:pt idx="82">
                <c:v>45676.62</c:v>
              </c:pt>
              <c:pt idx="83">
                <c:v>47238.03</c:v>
              </c:pt>
              <c:pt idx="84">
                <c:v>47774.720000000001</c:v>
              </c:pt>
              <c:pt idx="85">
                <c:v>47992.639999999999</c:v>
              </c:pt>
              <c:pt idx="86">
                <c:v>47927.18</c:v>
              </c:pt>
              <c:pt idx="87">
                <c:v>46293.77</c:v>
              </c:pt>
              <c:pt idx="88">
                <c:v>47275.17</c:v>
              </c:pt>
              <c:pt idx="89">
                <c:v>45494.39</c:v>
              </c:pt>
              <c:pt idx="90">
                <c:v>45950.38</c:v>
              </c:pt>
              <c:pt idx="91">
                <c:v>47483.49</c:v>
              </c:pt>
              <c:pt idx="92">
                <c:v>47441.57</c:v>
              </c:pt>
              <c:pt idx="93">
                <c:v>48803.1</c:v>
              </c:pt>
              <c:pt idx="94">
                <c:v>48566.46</c:v>
              </c:pt>
              <c:pt idx="95">
                <c:v>51234.29</c:v>
              </c:pt>
              <c:pt idx="96">
                <c:v>54366.04</c:v>
              </c:pt>
              <c:pt idx="97">
                <c:v>55292.62</c:v>
              </c:pt>
              <c:pt idx="98">
                <c:v>53728.800000000003</c:v>
              </c:pt>
              <c:pt idx="99">
                <c:v>53533.31</c:v>
              </c:pt>
              <c:pt idx="100">
                <c:v>51760.62</c:v>
              </c:pt>
              <c:pt idx="101">
                <c:v>48086.29</c:v>
              </c:pt>
              <c:pt idx="102">
                <c:v>47483.51</c:v>
              </c:pt>
              <c:pt idx="103">
                <c:v>47468.08</c:v>
              </c:pt>
              <c:pt idx="104">
                <c:v>46497.86</c:v>
              </c:pt>
              <c:pt idx="105">
                <c:v>43932.160000000003</c:v>
              </c:pt>
              <c:pt idx="106">
                <c:v>45465.31</c:v>
              </c:pt>
              <c:pt idx="107">
                <c:v>44201.04</c:v>
              </c:pt>
              <c:pt idx="108">
                <c:v>45492.38</c:v>
              </c:pt>
              <c:pt idx="109">
                <c:v>44970.71</c:v>
              </c:pt>
              <c:pt idx="110">
                <c:v>43770.11</c:v>
              </c:pt>
              <c:pt idx="111">
                <c:v>44409.62</c:v>
              </c:pt>
              <c:pt idx="112">
                <c:v>43659.11</c:v>
              </c:pt>
              <c:pt idx="113">
                <c:v>42244.82</c:v>
              </c:pt>
              <c:pt idx="114">
                <c:v>41310.550000000003</c:v>
              </c:pt>
              <c:pt idx="115">
                <c:v>37832.519999999997</c:v>
              </c:pt>
              <c:pt idx="116">
                <c:v>39518.080000000002</c:v>
              </c:pt>
              <c:pt idx="117">
                <c:v>40282.480000000003</c:v>
              </c:pt>
              <c:pt idx="118">
                <c:v>40806.65</c:v>
              </c:pt>
              <c:pt idx="119">
                <c:v>39083.06</c:v>
              </c:pt>
              <c:pt idx="120">
                <c:v>38963.42</c:v>
              </c:pt>
              <c:pt idx="121">
                <c:v>36005.07</c:v>
              </c:pt>
              <c:pt idx="122">
                <c:v>28104.29</c:v>
              </c:pt>
              <c:pt idx="123">
                <c:v>25020.43</c:v>
              </c:pt>
              <c:pt idx="124">
                <c:v>25218.65</c:v>
              </c:pt>
              <c:pt idx="125">
                <c:v>27494.53</c:v>
              </c:pt>
              <c:pt idx="126">
                <c:v>25764.46</c:v>
              </c:pt>
              <c:pt idx="127">
                <c:v>25997.98</c:v>
              </c:pt>
              <c:pt idx="128">
                <c:v>25908.44</c:v>
              </c:pt>
              <c:pt idx="129">
                <c:v>26362.67</c:v>
              </c:pt>
              <c:pt idx="130">
                <c:v>28718.45</c:v>
              </c:pt>
              <c:pt idx="131">
                <c:v>31119.08</c:v>
              </c:pt>
              <c:pt idx="132">
                <c:v>32417.63</c:v>
              </c:pt>
              <c:pt idx="133">
                <c:v>33393.35</c:v>
              </c:pt>
              <c:pt idx="134">
                <c:v>34510.79</c:v>
              </c:pt>
              <c:pt idx="135">
                <c:v>35086.080000000002</c:v>
              </c:pt>
              <c:pt idx="136">
                <c:v>35308.629999999997</c:v>
              </c:pt>
              <c:pt idx="137">
                <c:v>36028.1</c:v>
              </c:pt>
              <c:pt idx="138">
                <c:v>36945.839999999997</c:v>
              </c:pt>
              <c:pt idx="139">
                <c:v>38820.97</c:v>
              </c:pt>
              <c:pt idx="140">
                <c:v>37163.51</c:v>
              </c:pt>
              <c:pt idx="141">
                <c:v>36801.39</c:v>
              </c:pt>
              <c:pt idx="142">
                <c:v>37555.61</c:v>
              </c:pt>
              <c:pt idx="143">
                <c:v>37944.239999999998</c:v>
              </c:pt>
              <c:pt idx="144">
                <c:v>38537.71</c:v>
              </c:pt>
              <c:pt idx="145">
                <c:v>38888.120000000003</c:v>
              </c:pt>
              <c:pt idx="146">
                <c:v>33737.15</c:v>
              </c:pt>
              <c:pt idx="147">
                <c:v>33447.440000000002</c:v>
              </c:pt>
              <c:pt idx="148">
                <c:v>33526.089999999997</c:v>
              </c:pt>
              <c:pt idx="149">
                <c:v>32797.360000000001</c:v>
              </c:pt>
              <c:pt idx="150">
                <c:v>32768.9</c:v>
              </c:pt>
              <c:pt idx="151">
                <c:v>34048.559999999998</c:v>
              </c:pt>
              <c:pt idx="152">
                <c:v>32223.66</c:v>
              </c:pt>
              <c:pt idx="153">
                <c:v>32112.52</c:v>
              </c:pt>
              <c:pt idx="154">
                <c:v>34327.65</c:v>
              </c:pt>
              <c:pt idx="155">
                <c:v>33675.47</c:v>
              </c:pt>
              <c:pt idx="156">
                <c:v>34272.949999999997</c:v>
              </c:pt>
              <c:pt idx="157">
                <c:v>36115.61</c:v>
              </c:pt>
              <c:pt idx="158">
                <c:v>34890.04</c:v>
              </c:pt>
              <c:pt idx="159">
                <c:v>34457.870000000003</c:v>
              </c:pt>
              <c:pt idx="160">
                <c:v>34501.82</c:v>
              </c:pt>
              <c:pt idx="161">
                <c:v>34778.58</c:v>
              </c:pt>
              <c:pt idx="162">
                <c:v>35501.57</c:v>
              </c:pt>
              <c:pt idx="163">
                <c:v>36401.879999999997</c:v>
              </c:pt>
              <c:pt idx="164">
                <c:v>36569.599999999999</c:v>
              </c:pt>
              <c:pt idx="165">
                <c:v>36022.85</c:v>
              </c:pt>
              <c:pt idx="166">
                <c:v>36938.720000000001</c:v>
              </c:pt>
              <c:pt idx="167">
                <c:v>37797.53</c:v>
              </c:pt>
              <c:pt idx="168">
                <c:v>37786.92</c:v>
              </c:pt>
              <c:pt idx="169">
                <c:v>36428.69</c:v>
              </c:pt>
              <c:pt idx="170">
                <c:v>36484.69</c:v>
              </c:pt>
              <c:pt idx="171">
                <c:v>36748.019999999997</c:v>
              </c:pt>
              <c:pt idx="172">
                <c:v>39465.629999999997</c:v>
              </c:pt>
              <c:pt idx="173">
                <c:v>39750.99</c:v>
              </c:pt>
              <c:pt idx="174">
                <c:v>41888.120000000003</c:v>
              </c:pt>
              <c:pt idx="175">
                <c:v>41329.99</c:v>
              </c:pt>
              <c:pt idx="176">
                <c:v>41875.480000000003</c:v>
              </c:pt>
              <c:pt idx="177" formatCode="#,##0">
                <c:v>41035.599999999999</c:v>
              </c:pt>
              <c:pt idx="178" formatCode="#,##0">
                <c:v>39612.699999999997</c:v>
              </c:pt>
              <c:pt idx="179" formatCode="#,##0">
                <c:v>40141.480000000003</c:v>
              </c:pt>
              <c:pt idx="180" formatCode="#,##0">
                <c:v>39018.89</c:v>
              </c:pt>
              <c:pt idx="181" formatCode="#,##0">
                <c:v>38680.39</c:v>
              </c:pt>
            </c:numLit>
          </c:val>
          <c:smooth val="0"/>
          <c:extLst>
            <c:ext xmlns:c16="http://schemas.microsoft.com/office/drawing/2014/chart" uri="{C3380CC4-5D6E-409C-BE32-E72D297353CC}">
              <c16:uniqueId val="{00000000-5D81-4622-9C52-3B49F7A5E1A0}"/>
            </c:ext>
          </c:extLst>
        </c:ser>
        <c:dLbls>
          <c:showLegendKey val="0"/>
          <c:showVal val="0"/>
          <c:showCatName val="0"/>
          <c:showSerName val="0"/>
          <c:showPercent val="0"/>
          <c:showBubbleSize val="0"/>
        </c:dLbls>
        <c:smooth val="0"/>
        <c:axId val="313142656"/>
        <c:axId val="313169408"/>
      </c:lineChart>
      <c:dateAx>
        <c:axId val="3131426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Fin!$AV$4</c:f>
              <c:strCache>
                <c:ptCount val="1"/>
                <c:pt idx="0">
                  <c:v>index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169408"/>
        <c:crosses val="autoZero"/>
        <c:auto val="0"/>
        <c:lblOffset val="100"/>
        <c:baseTimeUnit val="months"/>
        <c:majorUnit val="2"/>
        <c:majorTimeUnit val="years"/>
      </c:dateAx>
      <c:valAx>
        <c:axId val="313169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14265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Fin!$AX$3:$BH$3</c:f>
          <c:strCache>
            <c:ptCount val="11"/>
            <c:pt idx="0">
              <c:v>JSE share prices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Fin!$AY$5</c:f>
              <c:strCache>
                <c:ptCount val="1"/>
                <c:pt idx="0">
                  <c:v>All shares</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30.88</c:v>
              </c:pt>
              <c:pt idx="1">
                <c:v>32.72</c:v>
              </c:pt>
              <c:pt idx="2">
                <c:v>43.53</c:v>
              </c:pt>
              <c:pt idx="3">
                <c:v>40.450000000000003</c:v>
              </c:pt>
              <c:pt idx="4">
                <c:v>24.48</c:v>
              </c:pt>
              <c:pt idx="5">
                <c:v>20</c:v>
              </c:pt>
              <c:pt idx="6">
                <c:v>18.940000000000001</c:v>
              </c:pt>
              <c:pt idx="7">
                <c:v>11.09</c:v>
              </c:pt>
              <c:pt idx="8">
                <c:v>13</c:v>
              </c:pt>
              <c:pt idx="9">
                <c:v>15.53</c:v>
              </c:pt>
              <c:pt idx="10">
                <c:v>16.920000000000002</c:v>
              </c:pt>
              <c:pt idx="11">
                <c:v>16.16</c:v>
              </c:pt>
              <c:pt idx="12">
                <c:v>16.02</c:v>
              </c:pt>
              <c:pt idx="13">
                <c:v>21.96</c:v>
              </c:pt>
              <c:pt idx="14">
                <c:v>11.47</c:v>
              </c:pt>
              <c:pt idx="15">
                <c:v>11.83</c:v>
              </c:pt>
              <c:pt idx="16">
                <c:v>17.13</c:v>
              </c:pt>
              <c:pt idx="17">
                <c:v>15.02</c:v>
              </c:pt>
              <c:pt idx="18">
                <c:v>16.29</c:v>
              </c:pt>
              <c:pt idx="19">
                <c:v>7.76</c:v>
              </c:pt>
              <c:pt idx="20">
                <c:v>6.98</c:v>
              </c:pt>
              <c:pt idx="21">
                <c:v>3.64</c:v>
              </c:pt>
              <c:pt idx="22">
                <c:v>2.42</c:v>
              </c:pt>
              <c:pt idx="23">
                <c:v>1.45</c:v>
              </c:pt>
              <c:pt idx="24">
                <c:v>3.6</c:v>
              </c:pt>
              <c:pt idx="25">
                <c:v>4.8600000000000003</c:v>
              </c:pt>
              <c:pt idx="26">
                <c:v>7.73</c:v>
              </c:pt>
              <c:pt idx="27">
                <c:v>4.3099999999999996</c:v>
              </c:pt>
              <c:pt idx="28">
                <c:v>4.93</c:v>
              </c:pt>
              <c:pt idx="29">
                <c:v>8.27</c:v>
              </c:pt>
              <c:pt idx="30">
                <c:v>6.51</c:v>
              </c:pt>
              <c:pt idx="31">
                <c:v>19.5</c:v>
              </c:pt>
              <c:pt idx="32">
                <c:v>17.829999999999998</c:v>
              </c:pt>
              <c:pt idx="33">
                <c:v>18.149999999999999</c:v>
              </c:pt>
              <c:pt idx="34">
                <c:v>17.28</c:v>
              </c:pt>
              <c:pt idx="35">
                <c:v>20.37</c:v>
              </c:pt>
              <c:pt idx="36">
                <c:v>20.86</c:v>
              </c:pt>
              <c:pt idx="37">
                <c:v>18.239999999999998</c:v>
              </c:pt>
              <c:pt idx="38">
                <c:v>19.22</c:v>
              </c:pt>
              <c:pt idx="39">
                <c:v>14.39</c:v>
              </c:pt>
              <c:pt idx="40">
                <c:v>21.55</c:v>
              </c:pt>
              <c:pt idx="41">
                <c:v>18.05</c:v>
              </c:pt>
              <c:pt idx="42">
                <c:v>18.690000000000001</c:v>
              </c:pt>
              <c:pt idx="43">
                <c:v>19.420000000000002</c:v>
              </c:pt>
              <c:pt idx="44">
                <c:v>21.55</c:v>
              </c:pt>
              <c:pt idx="45">
                <c:v>21.13</c:v>
              </c:pt>
              <c:pt idx="46">
                <c:v>20.39</c:v>
              </c:pt>
              <c:pt idx="47">
                <c:v>14.77</c:v>
              </c:pt>
              <c:pt idx="48">
                <c:v>14.76</c:v>
              </c:pt>
              <c:pt idx="49">
                <c:v>14.89</c:v>
              </c:pt>
              <c:pt idx="50">
                <c:v>16.920000000000002</c:v>
              </c:pt>
              <c:pt idx="51">
                <c:v>24.85</c:v>
              </c:pt>
              <c:pt idx="52">
                <c:v>21.1</c:v>
              </c:pt>
              <c:pt idx="53">
                <c:v>26.59</c:v>
              </c:pt>
              <c:pt idx="54">
                <c:v>27.87</c:v>
              </c:pt>
              <c:pt idx="55">
                <c:v>20.78</c:v>
              </c:pt>
              <c:pt idx="56">
                <c:v>16.86</c:v>
              </c:pt>
              <c:pt idx="57">
                <c:v>8.41</c:v>
              </c:pt>
              <c:pt idx="58">
                <c:v>11.24</c:v>
              </c:pt>
              <c:pt idx="59">
                <c:v>10.19</c:v>
              </c:pt>
              <c:pt idx="60">
                <c:v>7.2</c:v>
              </c:pt>
              <c:pt idx="61">
                <c:v>13.38</c:v>
              </c:pt>
              <c:pt idx="62">
                <c:v>11.06</c:v>
              </c:pt>
              <c:pt idx="63">
                <c:v>10.87</c:v>
              </c:pt>
              <c:pt idx="64">
                <c:v>8.99</c:v>
              </c:pt>
              <c:pt idx="65">
                <c:v>2.66</c:v>
              </c:pt>
              <c:pt idx="66">
                <c:v>0.3</c:v>
              </c:pt>
              <c:pt idx="67">
                <c:v>-1.24</c:v>
              </c:pt>
              <c:pt idx="68">
                <c:v>-2.1</c:v>
              </c:pt>
              <c:pt idx="69">
                <c:v>9.92</c:v>
              </c:pt>
              <c:pt idx="70">
                <c:v>4.4800000000000004</c:v>
              </c:pt>
              <c:pt idx="71">
                <c:v>1.71</c:v>
              </c:pt>
              <c:pt idx="72">
                <c:v>-2.76</c:v>
              </c:pt>
              <c:pt idx="73">
                <c:v>-6.88</c:v>
              </c:pt>
              <c:pt idx="74">
                <c:v>-0.3</c:v>
              </c:pt>
              <c:pt idx="75">
                <c:v>-2.17</c:v>
              </c:pt>
              <c:pt idx="76">
                <c:v>-2.3199999999999998</c:v>
              </c:pt>
              <c:pt idx="77">
                <c:v>1.6</c:v>
              </c:pt>
              <c:pt idx="78">
                <c:v>1.45</c:v>
              </c:pt>
              <c:pt idx="79">
                <c:v>4.3</c:v>
              </c:pt>
              <c:pt idx="80">
                <c:v>5.05</c:v>
              </c:pt>
              <c:pt idx="81">
                <c:v>-2.88</c:v>
              </c:pt>
              <c:pt idx="82">
                <c:v>-3.91</c:v>
              </c:pt>
              <c:pt idx="83">
                <c:v>0.25</c:v>
              </c:pt>
              <c:pt idx="84">
                <c:v>8.73</c:v>
              </c:pt>
              <c:pt idx="85">
                <c:v>6.77</c:v>
              </c:pt>
              <c:pt idx="86">
                <c:v>-0.68</c:v>
              </c:pt>
              <c:pt idx="87">
                <c:v>1.1200000000000001</c:v>
              </c:pt>
              <c:pt idx="88">
                <c:v>2.7</c:v>
              </c:pt>
              <c:pt idx="89">
                <c:v>-1.98</c:v>
              </c:pt>
              <c:pt idx="90">
                <c:v>1.71</c:v>
              </c:pt>
              <c:pt idx="91">
                <c:v>5.77</c:v>
              </c:pt>
              <c:pt idx="92">
                <c:v>6.58</c:v>
              </c:pt>
              <c:pt idx="93">
                <c:v>12.37</c:v>
              </c:pt>
              <c:pt idx="94">
                <c:v>18.96</c:v>
              </c:pt>
              <c:pt idx="95">
                <c:v>16.79</c:v>
              </c:pt>
              <c:pt idx="96">
                <c:v>15.48</c:v>
              </c:pt>
              <c:pt idx="97">
                <c:v>10.85</c:v>
              </c:pt>
              <c:pt idx="98">
                <c:v>11.08</c:v>
              </c:pt>
              <c:pt idx="99">
                <c:v>6.77</c:v>
              </c:pt>
              <c:pt idx="100">
                <c:v>6.55</c:v>
              </c:pt>
              <c:pt idx="101">
                <c:v>10.67</c:v>
              </c:pt>
              <c:pt idx="102">
                <c:v>6.48</c:v>
              </c:pt>
              <c:pt idx="103">
                <c:v>3.54</c:v>
              </c:pt>
              <c:pt idx="104">
                <c:v>1.62</c:v>
              </c:pt>
              <c:pt idx="105">
                <c:v>-8.4600000000000009</c:v>
              </c:pt>
              <c:pt idx="106">
                <c:v>-12.59</c:v>
              </c:pt>
              <c:pt idx="107">
                <c:v>-11.58</c:v>
              </c:pt>
              <c:pt idx="108">
                <c:v>-11.7</c:v>
              </c:pt>
              <c:pt idx="109">
                <c:v>-5.38</c:v>
              </c:pt>
              <c:pt idx="110">
                <c:v>-2.9</c:v>
              </c:pt>
              <c:pt idx="111">
                <c:v>3.09</c:v>
              </c:pt>
              <c:pt idx="112">
                <c:v>-2.0699999999999998</c:v>
              </c:pt>
              <c:pt idx="113">
                <c:v>1.62</c:v>
              </c:pt>
              <c:pt idx="114">
                <c:v>1.31</c:v>
              </c:pt>
              <c:pt idx="115">
                <c:v>-5.26</c:v>
              </c:pt>
              <c:pt idx="116">
                <c:v>-1.67</c:v>
              </c:pt>
              <c:pt idx="117">
                <c:v>4.54</c:v>
              </c:pt>
              <c:pt idx="118">
                <c:v>7.88</c:v>
              </c:pt>
              <c:pt idx="119">
                <c:v>9.25</c:v>
              </c:pt>
              <c:pt idx="120">
                <c:v>7.6</c:v>
              </c:pt>
              <c:pt idx="121">
                <c:v>3.1</c:v>
              </c:pt>
              <c:pt idx="122">
                <c:v>-19.170000000000002</c:v>
              </c:pt>
              <c:pt idx="123">
                <c:v>-17.72</c:v>
              </c:pt>
              <c:pt idx="124">
                <c:v>-10.56</c:v>
              </c:pt>
              <c:pt idx="125">
                <c:v>-7.63</c:v>
              </c:pt>
              <c:pt idx="126">
                <c:v>-3.52</c:v>
              </c:pt>
              <c:pt idx="127">
                <c:v>3.45</c:v>
              </c:pt>
              <c:pt idx="128">
                <c:v>-1.68</c:v>
              </c:pt>
              <c:pt idx="129">
                <c:v>-1.45</c:v>
              </c:pt>
              <c:pt idx="130">
                <c:v>0.01</c:v>
              </c:pt>
              <c:pt idx="131">
                <c:v>4.92</c:v>
              </c:pt>
              <c:pt idx="132">
                <c:v>9.89</c:v>
              </c:pt>
              <c:pt idx="133">
                <c:v>16.21</c:v>
              </c:pt>
              <c:pt idx="134">
                <c:v>48.46</c:v>
              </c:pt>
              <c:pt idx="135">
                <c:v>40.14</c:v>
              </c:pt>
              <c:pt idx="136">
                <c:v>32.75</c:v>
              </c:pt>
              <c:pt idx="137">
                <c:v>24.78</c:v>
              </c:pt>
              <c:pt idx="138">
                <c:v>20.38</c:v>
              </c:pt>
              <c:pt idx="139">
                <c:v>20.22</c:v>
              </c:pt>
              <c:pt idx="140">
                <c:v>17.54</c:v>
              </c:pt>
              <c:pt idx="141">
                <c:v>21.46</c:v>
              </c:pt>
              <c:pt idx="142">
                <c:v>22.77</c:v>
              </c:pt>
              <c:pt idx="143">
                <c:v>21.25</c:v>
              </c:pt>
              <c:pt idx="144">
                <c:v>18.13</c:v>
              </c:pt>
              <c:pt idx="145">
                <c:v>15.14</c:v>
              </c:pt>
              <c:pt idx="146">
                <c:v>10.72</c:v>
              </c:pt>
              <c:pt idx="147">
                <c:v>8.76</c:v>
              </c:pt>
              <c:pt idx="148">
                <c:v>3.33</c:v>
              </c:pt>
              <c:pt idx="149">
                <c:v>1.3</c:v>
              </c:pt>
              <c:pt idx="150">
                <c:v>0.21</c:v>
              </c:pt>
              <c:pt idx="151">
                <c:v>2.3199999999999998</c:v>
              </c:pt>
              <c:pt idx="152">
                <c:v>2.78</c:v>
              </c:pt>
              <c:pt idx="153">
                <c:v>-0.84</c:v>
              </c:pt>
              <c:pt idx="154">
                <c:v>2.68</c:v>
              </c:pt>
              <c:pt idx="155">
                <c:v>3.03</c:v>
              </c:pt>
              <c:pt idx="156">
                <c:v>5.3</c:v>
              </c:pt>
              <c:pt idx="157">
                <c:v>4.76</c:v>
              </c:pt>
              <c:pt idx="158">
                <c:v>2.0699999999999998</c:v>
              </c:pt>
              <c:pt idx="159">
                <c:v>6.37</c:v>
              </c:pt>
              <c:pt idx="160">
                <c:v>11.92</c:v>
              </c:pt>
              <c:pt idx="161">
                <c:v>12.55</c:v>
              </c:pt>
              <c:pt idx="162">
                <c:v>14.21</c:v>
              </c:pt>
              <c:pt idx="163">
                <c:v>8.3699999999999992</c:v>
              </c:pt>
              <c:pt idx="164">
                <c:v>11.34</c:v>
              </c:pt>
              <c:pt idx="165">
                <c:v>8.77</c:v>
              </c:pt>
              <c:pt idx="166">
                <c:v>3.13</c:v>
              </c:pt>
              <c:pt idx="167">
                <c:v>1.3</c:v>
              </c:pt>
              <c:pt idx="168">
                <c:v>-5.66</c:v>
              </c:pt>
              <c:pt idx="169">
                <c:v>-7.13</c:v>
              </c:pt>
              <c:pt idx="170">
                <c:v>-3.56</c:v>
              </c:pt>
              <c:pt idx="171">
                <c:v>-4.29</c:v>
              </c:pt>
              <c:pt idx="172">
                <c:v>1.04</c:v>
              </c:pt>
              <c:pt idx="173">
                <c:v>2.29</c:v>
              </c:pt>
              <c:pt idx="174">
                <c:v>5.37</c:v>
              </c:pt>
              <c:pt idx="175">
                <c:v>8.99</c:v>
              </c:pt>
              <c:pt idx="176">
                <c:v>13.03</c:v>
              </c:pt>
              <c:pt idx="177" formatCode="#\ ##0.0">
                <c:v>21.18</c:v>
              </c:pt>
              <c:pt idx="178" formatCode="#\ ##0.0">
                <c:v>15.59</c:v>
              </c:pt>
              <c:pt idx="179" formatCode="#\ ##0.0">
                <c:v>14.53</c:v>
              </c:pt>
              <c:pt idx="180" formatCode="#\ ##0.0">
                <c:v>13.8</c:v>
              </c:pt>
              <c:pt idx="181" formatCode="#\ ##0.0">
                <c:v>19.149999999999999</c:v>
              </c:pt>
            </c:numLit>
          </c:val>
          <c:smooth val="0"/>
          <c:extLst>
            <c:ext xmlns:c16="http://schemas.microsoft.com/office/drawing/2014/chart" uri="{C3380CC4-5D6E-409C-BE32-E72D297353CC}">
              <c16:uniqueId val="{00000000-4175-4A1C-8A75-79B9E6AD7E3E}"/>
            </c:ext>
          </c:extLst>
        </c:ser>
        <c:ser>
          <c:idx val="1"/>
          <c:order val="1"/>
          <c:tx>
            <c:strRef>
              <c:f>Fin!$BE$5:$BF$5</c:f>
              <c:strCache>
                <c:ptCount val="2"/>
                <c:pt idx="0">
                  <c:v>Financials</c:v>
                </c:pt>
              </c:strCache>
            </c:strRef>
          </c:tx>
          <c:spPr>
            <a:ln w="25400">
              <a:solidFill>
                <a:srgbClr val="FF790F"/>
              </a:solidFill>
              <a:prstDash val="solid"/>
            </a:ln>
          </c:spPr>
          <c:marker>
            <c:symbol val="none"/>
          </c:marker>
          <c:val>
            <c:numLit>
              <c:formatCode>General</c:formatCode>
              <c:ptCount val="191"/>
              <c:pt idx="0">
                <c:v>26.42</c:v>
              </c:pt>
              <c:pt idx="1">
                <c:v>37.08</c:v>
              </c:pt>
              <c:pt idx="2">
                <c:v>53.88</c:v>
              </c:pt>
              <c:pt idx="3">
                <c:v>41.18</c:v>
              </c:pt>
              <c:pt idx="4">
                <c:v>31.19</c:v>
              </c:pt>
              <c:pt idx="5">
                <c:v>25.14</c:v>
              </c:pt>
              <c:pt idx="6">
                <c:v>20.85</c:v>
              </c:pt>
              <c:pt idx="7">
                <c:v>13.56</c:v>
              </c:pt>
              <c:pt idx="8">
                <c:v>15.32</c:v>
              </c:pt>
              <c:pt idx="9">
                <c:v>14.64</c:v>
              </c:pt>
              <c:pt idx="10">
                <c:v>13.78</c:v>
              </c:pt>
              <c:pt idx="11">
                <c:v>11.22</c:v>
              </c:pt>
              <c:pt idx="12">
                <c:v>11.9</c:v>
              </c:pt>
              <c:pt idx="13">
                <c:v>10.26</c:v>
              </c:pt>
              <c:pt idx="14">
                <c:v>0.67</c:v>
              </c:pt>
              <c:pt idx="15">
                <c:v>2.4900000000000002</c:v>
              </c:pt>
              <c:pt idx="16">
                <c:v>6.56</c:v>
              </c:pt>
              <c:pt idx="17">
                <c:v>8.14</c:v>
              </c:pt>
              <c:pt idx="18">
                <c:v>5.3</c:v>
              </c:pt>
              <c:pt idx="19">
                <c:v>1.34</c:v>
              </c:pt>
              <c:pt idx="20">
                <c:v>-0.28000000000000003</c:v>
              </c:pt>
              <c:pt idx="21">
                <c:v>-1.34</c:v>
              </c:pt>
              <c:pt idx="22">
                <c:v>-0.61</c:v>
              </c:pt>
              <c:pt idx="23">
                <c:v>3.75</c:v>
              </c:pt>
              <c:pt idx="24">
                <c:v>5.95</c:v>
              </c:pt>
              <c:pt idx="25">
                <c:v>13.02</c:v>
              </c:pt>
              <c:pt idx="26">
                <c:v>18.13</c:v>
              </c:pt>
              <c:pt idx="27">
                <c:v>14.86</c:v>
              </c:pt>
              <c:pt idx="28">
                <c:v>16.170000000000002</c:v>
              </c:pt>
              <c:pt idx="29">
                <c:v>20.29</c:v>
              </c:pt>
              <c:pt idx="30">
                <c:v>21.25</c:v>
              </c:pt>
              <c:pt idx="31">
                <c:v>31.67</c:v>
              </c:pt>
              <c:pt idx="32">
                <c:v>28.32</c:v>
              </c:pt>
              <c:pt idx="33">
                <c:v>27.82</c:v>
              </c:pt>
              <c:pt idx="34">
                <c:v>29.91</c:v>
              </c:pt>
              <c:pt idx="35">
                <c:v>31.5</c:v>
              </c:pt>
              <c:pt idx="36">
                <c:v>30.99</c:v>
              </c:pt>
              <c:pt idx="37">
                <c:v>24.65</c:v>
              </c:pt>
              <c:pt idx="38">
                <c:v>24.78</c:v>
              </c:pt>
              <c:pt idx="39">
                <c:v>22.56</c:v>
              </c:pt>
              <c:pt idx="40">
                <c:v>26.04</c:v>
              </c:pt>
              <c:pt idx="41">
                <c:v>15.27</c:v>
              </c:pt>
              <c:pt idx="42">
                <c:v>15.03</c:v>
              </c:pt>
              <c:pt idx="43">
                <c:v>12.84</c:v>
              </c:pt>
              <c:pt idx="44">
                <c:v>16.23</c:v>
              </c:pt>
              <c:pt idx="45">
                <c:v>20.23</c:v>
              </c:pt>
              <c:pt idx="46">
                <c:v>18.64</c:v>
              </c:pt>
              <c:pt idx="47">
                <c:v>12.15</c:v>
              </c:pt>
              <c:pt idx="48">
                <c:v>8.84</c:v>
              </c:pt>
              <c:pt idx="49">
                <c:v>6.75</c:v>
              </c:pt>
              <c:pt idx="50">
                <c:v>10.11</c:v>
              </c:pt>
              <c:pt idx="51">
                <c:v>17.399999999999999</c:v>
              </c:pt>
              <c:pt idx="52">
                <c:v>16.190000000000001</c:v>
              </c:pt>
              <c:pt idx="53">
                <c:v>26.24</c:v>
              </c:pt>
              <c:pt idx="54">
                <c:v>25.61</c:v>
              </c:pt>
              <c:pt idx="55">
                <c:v>23.76</c:v>
              </c:pt>
              <c:pt idx="56">
                <c:v>22.48</c:v>
              </c:pt>
              <c:pt idx="57">
                <c:v>13.2</c:v>
              </c:pt>
              <c:pt idx="58">
                <c:v>21.78</c:v>
              </c:pt>
              <c:pt idx="59">
                <c:v>23.79</c:v>
              </c:pt>
              <c:pt idx="60">
                <c:v>24</c:v>
              </c:pt>
              <c:pt idx="61">
                <c:v>35.31</c:v>
              </c:pt>
              <c:pt idx="62">
                <c:v>31.38</c:v>
              </c:pt>
              <c:pt idx="63">
                <c:v>29.46</c:v>
              </c:pt>
              <c:pt idx="64">
                <c:v>24.27</c:v>
              </c:pt>
              <c:pt idx="65">
                <c:v>16.12</c:v>
              </c:pt>
              <c:pt idx="66">
                <c:v>18.14</c:v>
              </c:pt>
              <c:pt idx="67">
                <c:v>18.11</c:v>
              </c:pt>
              <c:pt idx="68">
                <c:v>11.99</c:v>
              </c:pt>
              <c:pt idx="69">
                <c:v>20.6</c:v>
              </c:pt>
              <c:pt idx="70">
                <c:v>10.42</c:v>
              </c:pt>
              <c:pt idx="71">
                <c:v>1.29</c:v>
              </c:pt>
              <c:pt idx="72">
                <c:v>-6.42</c:v>
              </c:pt>
              <c:pt idx="73">
                <c:v>-9.99</c:v>
              </c:pt>
              <c:pt idx="74">
                <c:v>-6.38</c:v>
              </c:pt>
              <c:pt idx="75">
                <c:v>-8.4</c:v>
              </c:pt>
              <c:pt idx="76">
                <c:v>-10.1</c:v>
              </c:pt>
              <c:pt idx="77">
                <c:v>-5.03</c:v>
              </c:pt>
              <c:pt idx="78">
                <c:v>-8.9499999999999993</c:v>
              </c:pt>
              <c:pt idx="79">
                <c:v>-6.56</c:v>
              </c:pt>
              <c:pt idx="80">
                <c:v>-5.57</c:v>
              </c:pt>
              <c:pt idx="81">
                <c:v>-10.54</c:v>
              </c:pt>
              <c:pt idx="82">
                <c:v>-9.99</c:v>
              </c:pt>
              <c:pt idx="83">
                <c:v>-0.87</c:v>
              </c:pt>
              <c:pt idx="84">
                <c:v>8.48</c:v>
              </c:pt>
              <c:pt idx="85">
                <c:v>5.05</c:v>
              </c:pt>
              <c:pt idx="86">
                <c:v>0.75</c:v>
              </c:pt>
              <c:pt idx="87">
                <c:v>-4.8</c:v>
              </c:pt>
              <c:pt idx="88">
                <c:v>1</c:v>
              </c:pt>
              <c:pt idx="89">
                <c:v>-2.83</c:v>
              </c:pt>
              <c:pt idx="90">
                <c:v>0.73</c:v>
              </c:pt>
              <c:pt idx="91">
                <c:v>1.84</c:v>
              </c:pt>
              <c:pt idx="92">
                <c:v>3.19</c:v>
              </c:pt>
              <c:pt idx="93">
                <c:v>5.72</c:v>
              </c:pt>
              <c:pt idx="94">
                <c:v>7.48</c:v>
              </c:pt>
              <c:pt idx="95">
                <c:v>11.5</c:v>
              </c:pt>
              <c:pt idx="96">
                <c:v>12.28</c:v>
              </c:pt>
              <c:pt idx="97">
                <c:v>12.85</c:v>
              </c:pt>
              <c:pt idx="98">
                <c:v>11.62</c:v>
              </c:pt>
              <c:pt idx="99">
                <c:v>12.87</c:v>
              </c:pt>
              <c:pt idx="100">
                <c:v>7.85</c:v>
              </c:pt>
              <c:pt idx="101">
                <c:v>6.56</c:v>
              </c:pt>
              <c:pt idx="102">
                <c:v>3.63</c:v>
              </c:pt>
              <c:pt idx="103">
                <c:v>1.1399999999999999</c:v>
              </c:pt>
              <c:pt idx="104">
                <c:v>2.46</c:v>
              </c:pt>
              <c:pt idx="105">
                <c:v>-3.47</c:v>
              </c:pt>
              <c:pt idx="106">
                <c:v>-1.47</c:v>
              </c:pt>
              <c:pt idx="107">
                <c:v>-9.85</c:v>
              </c:pt>
              <c:pt idx="108">
                <c:v>-9.07</c:v>
              </c:pt>
              <c:pt idx="109">
                <c:v>-8.15</c:v>
              </c:pt>
              <c:pt idx="110">
                <c:v>-12.05</c:v>
              </c:pt>
              <c:pt idx="111">
                <c:v>-6.65</c:v>
              </c:pt>
              <c:pt idx="112">
                <c:v>-5.46</c:v>
              </c:pt>
              <c:pt idx="113">
                <c:v>-0.69</c:v>
              </c:pt>
              <c:pt idx="114">
                <c:v>-3.19</c:v>
              </c:pt>
              <c:pt idx="115">
                <c:v>-13.03</c:v>
              </c:pt>
              <c:pt idx="116">
                <c:v>-8.24</c:v>
              </c:pt>
              <c:pt idx="117">
                <c:v>-2.56</c:v>
              </c:pt>
              <c:pt idx="118">
                <c:v>-4.2</c:v>
              </c:pt>
              <c:pt idx="119">
                <c:v>-3.19</c:v>
              </c:pt>
              <c:pt idx="120">
                <c:v>-8.9499999999999993</c:v>
              </c:pt>
              <c:pt idx="121">
                <c:v>-12.92</c:v>
              </c:pt>
              <c:pt idx="122">
                <c:v>-32.99</c:v>
              </c:pt>
              <c:pt idx="123">
                <c:v>-41.63</c:v>
              </c:pt>
              <c:pt idx="124">
                <c:v>-41.88</c:v>
              </c:pt>
              <c:pt idx="125">
                <c:v>-35.950000000000003</c:v>
              </c:pt>
              <c:pt idx="126">
                <c:v>-35</c:v>
              </c:pt>
              <c:pt idx="127">
                <c:v>-31.06</c:v>
              </c:pt>
              <c:pt idx="128">
                <c:v>-36.22</c:v>
              </c:pt>
              <c:pt idx="129">
                <c:v>-35.71</c:v>
              </c:pt>
              <c:pt idx="130">
                <c:v>-31</c:v>
              </c:pt>
              <c:pt idx="131">
                <c:v>-24.03</c:v>
              </c:pt>
              <c:pt idx="132">
                <c:v>-22.32</c:v>
              </c:pt>
              <c:pt idx="133">
                <c:v>-16.38</c:v>
              </c:pt>
              <c:pt idx="134">
                <c:v>14.31</c:v>
              </c:pt>
              <c:pt idx="135">
                <c:v>25.45</c:v>
              </c:pt>
              <c:pt idx="136">
                <c:v>32.68</c:v>
              </c:pt>
              <c:pt idx="137">
                <c:v>25.16</c:v>
              </c:pt>
              <c:pt idx="138">
                <c:v>22.01</c:v>
              </c:pt>
              <c:pt idx="139">
                <c:v>35.53</c:v>
              </c:pt>
              <c:pt idx="140">
                <c:v>43.94</c:v>
              </c:pt>
              <c:pt idx="141">
                <c:v>41.87</c:v>
              </c:pt>
              <c:pt idx="142">
                <c:v>28.8</c:v>
              </c:pt>
              <c:pt idx="143">
                <c:v>22.57</c:v>
              </c:pt>
              <c:pt idx="144">
                <c:v>30.46</c:v>
              </c:pt>
              <c:pt idx="145">
                <c:v>30.45</c:v>
              </c:pt>
              <c:pt idx="146">
                <c:v>33.950000000000003</c:v>
              </c:pt>
              <c:pt idx="147">
                <c:v>38.08</c:v>
              </c:pt>
              <c:pt idx="148">
                <c:v>25.21</c:v>
              </c:pt>
              <c:pt idx="149">
                <c:v>17.260000000000002</c:v>
              </c:pt>
              <c:pt idx="150">
                <c:v>16.149999999999999</c:v>
              </c:pt>
              <c:pt idx="151">
                <c:v>14.49</c:v>
              </c:pt>
              <c:pt idx="152">
                <c:v>3.41</c:v>
              </c:pt>
              <c:pt idx="153">
                <c:v>3.61</c:v>
              </c:pt>
              <c:pt idx="154">
                <c:v>13.56</c:v>
              </c:pt>
              <c:pt idx="155">
                <c:v>7.73</c:v>
              </c:pt>
              <c:pt idx="156">
                <c:v>3.96</c:v>
              </c:pt>
              <c:pt idx="157">
                <c:v>2.9</c:v>
              </c:pt>
              <c:pt idx="158">
                <c:v>-5.58</c:v>
              </c:pt>
              <c:pt idx="159">
                <c:v>-8.0500000000000007</c:v>
              </c:pt>
              <c:pt idx="160">
                <c:v>-7.19</c:v>
              </c:pt>
              <c:pt idx="161">
                <c:v>-0.21</c:v>
              </c:pt>
              <c:pt idx="162">
                <c:v>10.43</c:v>
              </c:pt>
              <c:pt idx="163">
                <c:v>7.6</c:v>
              </c:pt>
              <c:pt idx="164">
                <c:v>12.4</c:v>
              </c:pt>
              <c:pt idx="165">
                <c:v>7.71</c:v>
              </c:pt>
              <c:pt idx="166">
                <c:v>3.86</c:v>
              </c:pt>
              <c:pt idx="167">
                <c:v>9.65</c:v>
              </c:pt>
              <c:pt idx="168">
                <c:v>7.76</c:v>
              </c:pt>
              <c:pt idx="169">
                <c:v>3.87</c:v>
              </c:pt>
              <c:pt idx="170">
                <c:v>5.84</c:v>
              </c:pt>
              <c:pt idx="171">
                <c:v>2.17</c:v>
              </c:pt>
              <c:pt idx="172">
                <c:v>13.15</c:v>
              </c:pt>
              <c:pt idx="173">
                <c:v>13.44</c:v>
              </c:pt>
              <c:pt idx="174">
                <c:v>15.54</c:v>
              </c:pt>
              <c:pt idx="175">
                <c:v>17.600000000000001</c:v>
              </c:pt>
              <c:pt idx="176">
                <c:v>25.78</c:v>
              </c:pt>
              <c:pt idx="177" formatCode="#\ ##0.0">
                <c:v>31.98</c:v>
              </c:pt>
              <c:pt idx="178" formatCode="#\ ##0.0">
                <c:v>26.24</c:v>
              </c:pt>
              <c:pt idx="179" formatCode="#\ ##0.0">
                <c:v>23.81</c:v>
              </c:pt>
              <c:pt idx="180" formatCode="#\ ##0.0">
                <c:v>17.75</c:v>
              </c:pt>
              <c:pt idx="181" formatCode="#\ ##0.0">
                <c:v>18.93</c:v>
              </c:pt>
            </c:numLit>
          </c:val>
          <c:smooth val="0"/>
          <c:extLst>
            <c:ext xmlns:c16="http://schemas.microsoft.com/office/drawing/2014/chart" uri="{C3380CC4-5D6E-409C-BE32-E72D297353CC}">
              <c16:uniqueId val="{00000001-4175-4A1C-8A75-79B9E6AD7E3E}"/>
            </c:ext>
          </c:extLst>
        </c:ser>
        <c:dLbls>
          <c:showLegendKey val="0"/>
          <c:showVal val="0"/>
          <c:showCatName val="0"/>
          <c:showSerName val="0"/>
          <c:showPercent val="0"/>
          <c:showBubbleSize val="0"/>
        </c:dLbls>
        <c:smooth val="0"/>
        <c:axId val="313344384"/>
        <c:axId val="313346304"/>
      </c:lineChart>
      <c:dateAx>
        <c:axId val="3133443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Fin!$AV$5</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346304"/>
        <c:crosses val="autoZero"/>
        <c:auto val="0"/>
        <c:lblOffset val="100"/>
        <c:baseTimeUnit val="months"/>
        <c:majorUnit val="2"/>
        <c:majorTimeUnit val="years"/>
      </c:dateAx>
      <c:valAx>
        <c:axId val="3133463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34438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Fin!$BM$5:$BM$6</c:f>
          <c:strCache>
            <c:ptCount val="2"/>
            <c:pt idx="0">
              <c:v>All shares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2.2000000000000002</c:v>
              </c:pt>
              <c:pt idx="1">
                <c:v>2.29</c:v>
              </c:pt>
              <c:pt idx="2">
                <c:v>2.17</c:v>
              </c:pt>
              <c:pt idx="3">
                <c:v>1.99</c:v>
              </c:pt>
              <c:pt idx="4">
                <c:v>2.0299999999999998</c:v>
              </c:pt>
              <c:pt idx="5">
                <c:v>2.25</c:v>
              </c:pt>
              <c:pt idx="6">
                <c:v>2.39</c:v>
              </c:pt>
              <c:pt idx="7">
                <c:v>2.15</c:v>
              </c:pt>
              <c:pt idx="8">
                <c:v>2.31</c:v>
              </c:pt>
              <c:pt idx="9">
                <c:v>2.36</c:v>
              </c:pt>
              <c:pt idx="10">
                <c:v>2.2599999999999998</c:v>
              </c:pt>
              <c:pt idx="11">
                <c:v>2.27</c:v>
              </c:pt>
              <c:pt idx="12">
                <c:v>2.1800000000000002</c:v>
              </c:pt>
              <c:pt idx="13">
                <c:v>2.2400000000000002</c:v>
              </c:pt>
              <c:pt idx="14">
                <c:v>2.2200000000000002</c:v>
              </c:pt>
              <c:pt idx="15">
                <c:v>2.44</c:v>
              </c:pt>
              <c:pt idx="16">
                <c:v>2.4500000000000002</c:v>
              </c:pt>
              <c:pt idx="17">
                <c:v>2.5</c:v>
              </c:pt>
              <c:pt idx="18">
                <c:v>2.5499999999999998</c:v>
              </c:pt>
              <c:pt idx="19">
                <c:v>2.63</c:v>
              </c:pt>
              <c:pt idx="20">
                <c:v>2.69</c:v>
              </c:pt>
              <c:pt idx="21">
                <c:v>2.97</c:v>
              </c:pt>
              <c:pt idx="22">
                <c:v>2.86</c:v>
              </c:pt>
              <c:pt idx="23">
                <c:v>2.81</c:v>
              </c:pt>
              <c:pt idx="24">
                <c:v>2.89</c:v>
              </c:pt>
              <c:pt idx="25">
                <c:v>2.72</c:v>
              </c:pt>
              <c:pt idx="26">
                <c:v>2.75</c:v>
              </c:pt>
              <c:pt idx="27">
                <c:v>2.92</c:v>
              </c:pt>
              <c:pt idx="28">
                <c:v>2.97</c:v>
              </c:pt>
              <c:pt idx="29">
                <c:v>3.1</c:v>
              </c:pt>
              <c:pt idx="30">
                <c:v>3.07</c:v>
              </c:pt>
              <c:pt idx="31">
                <c:v>2.95</c:v>
              </c:pt>
              <c:pt idx="32">
                <c:v>3.04</c:v>
              </c:pt>
              <c:pt idx="33">
                <c:v>3</c:v>
              </c:pt>
              <c:pt idx="34">
                <c:v>2.96</c:v>
              </c:pt>
              <c:pt idx="35">
                <c:v>2.93</c:v>
              </c:pt>
              <c:pt idx="36">
                <c:v>2.85</c:v>
              </c:pt>
              <c:pt idx="37">
                <c:v>2.77</c:v>
              </c:pt>
              <c:pt idx="38">
                <c:v>2.8</c:v>
              </c:pt>
              <c:pt idx="39">
                <c:v>2.88</c:v>
              </c:pt>
              <c:pt idx="40">
                <c:v>2.99</c:v>
              </c:pt>
              <c:pt idx="41">
                <c:v>2.83</c:v>
              </c:pt>
              <c:pt idx="42">
                <c:v>2.9</c:v>
              </c:pt>
              <c:pt idx="43">
                <c:v>2.77</c:v>
              </c:pt>
              <c:pt idx="44">
                <c:v>2.83</c:v>
              </c:pt>
              <c:pt idx="45">
                <c:v>2.79</c:v>
              </c:pt>
              <c:pt idx="46">
                <c:v>2.72</c:v>
              </c:pt>
              <c:pt idx="47">
                <c:v>2.81</c:v>
              </c:pt>
              <c:pt idx="48">
                <c:v>2.72</c:v>
              </c:pt>
              <c:pt idx="49">
                <c:v>2.8</c:v>
              </c:pt>
              <c:pt idx="50">
                <c:v>2.71</c:v>
              </c:pt>
              <c:pt idx="51">
                <c:v>2.79</c:v>
              </c:pt>
              <c:pt idx="52">
                <c:v>2.81</c:v>
              </c:pt>
              <c:pt idx="53">
                <c:v>2.76</c:v>
              </c:pt>
              <c:pt idx="54">
                <c:v>2.68</c:v>
              </c:pt>
              <c:pt idx="55">
                <c:v>2.72</c:v>
              </c:pt>
              <c:pt idx="56">
                <c:v>2.77</c:v>
              </c:pt>
              <c:pt idx="57">
                <c:v>2.97</c:v>
              </c:pt>
              <c:pt idx="58">
                <c:v>2.91</c:v>
              </c:pt>
              <c:pt idx="59">
                <c:v>3.02</c:v>
              </c:pt>
              <c:pt idx="60">
                <c:v>2.97</c:v>
              </c:pt>
              <c:pt idx="61">
                <c:v>2.88</c:v>
              </c:pt>
              <c:pt idx="62">
                <c:v>2.8</c:v>
              </c:pt>
              <c:pt idx="63">
                <c:v>2.92</c:v>
              </c:pt>
              <c:pt idx="64">
                <c:v>2.84</c:v>
              </c:pt>
              <c:pt idx="65">
                <c:v>2.99</c:v>
              </c:pt>
              <c:pt idx="66">
                <c:v>3.01</c:v>
              </c:pt>
              <c:pt idx="67">
                <c:v>3.08</c:v>
              </c:pt>
              <c:pt idx="68">
                <c:v>3.28</c:v>
              </c:pt>
              <c:pt idx="69">
                <c:v>3.19</c:v>
              </c:pt>
              <c:pt idx="70">
                <c:v>2.99</c:v>
              </c:pt>
              <c:pt idx="71">
                <c:v>3.14</c:v>
              </c:pt>
              <c:pt idx="72">
                <c:v>3.17</c:v>
              </c:pt>
              <c:pt idx="73">
                <c:v>3.26</c:v>
              </c:pt>
              <c:pt idx="74">
                <c:v>3.17</c:v>
              </c:pt>
              <c:pt idx="75">
                <c:v>2.91</c:v>
              </c:pt>
              <c:pt idx="76">
                <c:v>2.86</c:v>
              </c:pt>
              <c:pt idx="77">
                <c:v>2.84</c:v>
              </c:pt>
              <c:pt idx="78">
                <c:v>2.93</c:v>
              </c:pt>
              <c:pt idx="79">
                <c:v>2.89</c:v>
              </c:pt>
              <c:pt idx="80">
                <c:v>2.72</c:v>
              </c:pt>
              <c:pt idx="81">
                <c:v>2.87</c:v>
              </c:pt>
              <c:pt idx="82">
                <c:v>2.91</c:v>
              </c:pt>
              <c:pt idx="83">
                <c:v>2.99</c:v>
              </c:pt>
              <c:pt idx="84">
                <c:v>2.91</c:v>
              </c:pt>
              <c:pt idx="85">
                <c:v>2.81</c:v>
              </c:pt>
              <c:pt idx="86">
                <c:v>2.88</c:v>
              </c:pt>
              <c:pt idx="87">
                <c:v>2.8</c:v>
              </c:pt>
              <c:pt idx="88">
                <c:v>2.73</c:v>
              </c:pt>
              <c:pt idx="89">
                <c:v>2.78</c:v>
              </c:pt>
              <c:pt idx="90">
                <c:v>2.86</c:v>
              </c:pt>
              <c:pt idx="91">
                <c:v>2.7</c:v>
              </c:pt>
              <c:pt idx="92">
                <c:v>2.7</c:v>
              </c:pt>
              <c:pt idx="93">
                <c:v>2.91</c:v>
              </c:pt>
              <c:pt idx="94">
                <c:v>2.74</c:v>
              </c:pt>
              <c:pt idx="95">
                <c:v>2.75</c:v>
              </c:pt>
              <c:pt idx="96">
                <c:v>2.78</c:v>
              </c:pt>
              <c:pt idx="97">
                <c:v>2.81</c:v>
              </c:pt>
              <c:pt idx="98">
                <c:v>2.87</c:v>
              </c:pt>
              <c:pt idx="99">
                <c:v>3.11</c:v>
              </c:pt>
              <c:pt idx="100">
                <c:v>2.99</c:v>
              </c:pt>
              <c:pt idx="101">
                <c:v>3.06</c:v>
              </c:pt>
              <c:pt idx="102">
                <c:v>2.98</c:v>
              </c:pt>
              <c:pt idx="103">
                <c:v>2.97</c:v>
              </c:pt>
              <c:pt idx="104">
                <c:v>2.9</c:v>
              </c:pt>
              <c:pt idx="105">
                <c:v>3.22</c:v>
              </c:pt>
              <c:pt idx="106">
                <c:v>3.44</c:v>
              </c:pt>
              <c:pt idx="107">
                <c:v>3.54</c:v>
              </c:pt>
              <c:pt idx="108">
                <c:v>3.52</c:v>
              </c:pt>
              <c:pt idx="109">
                <c:v>3.47</c:v>
              </c:pt>
              <c:pt idx="110">
                <c:v>3.33</c:v>
              </c:pt>
              <c:pt idx="111">
                <c:v>3.29</c:v>
              </c:pt>
              <c:pt idx="112">
                <c:v>3.27</c:v>
              </c:pt>
              <c:pt idx="113">
                <c:v>3.41</c:v>
              </c:pt>
              <c:pt idx="114">
                <c:v>3.24</c:v>
              </c:pt>
              <c:pt idx="115">
                <c:v>3.31</c:v>
              </c:pt>
              <c:pt idx="116">
                <c:v>3.52</c:v>
              </c:pt>
              <c:pt idx="117">
                <c:v>3.75</c:v>
              </c:pt>
              <c:pt idx="118">
                <c:v>3.66</c:v>
              </c:pt>
              <c:pt idx="119">
                <c:v>3.77</c:v>
              </c:pt>
              <c:pt idx="120">
                <c:v>3.62</c:v>
              </c:pt>
              <c:pt idx="121">
                <c:v>3.69</c:v>
              </c:pt>
              <c:pt idx="122">
                <c:v>3.97</c:v>
              </c:pt>
              <c:pt idx="123">
                <c:v>4.91</c:v>
              </c:pt>
              <c:pt idx="124">
                <c:v>4.1900000000000004</c:v>
              </c:pt>
              <c:pt idx="125">
                <c:v>4.13</c:v>
              </c:pt>
              <c:pt idx="126">
                <c:v>4.01</c:v>
              </c:pt>
              <c:pt idx="127">
                <c:v>3.83</c:v>
              </c:pt>
              <c:pt idx="128">
                <c:v>3.62</c:v>
              </c:pt>
              <c:pt idx="129">
                <c:v>3.61</c:v>
              </c:pt>
              <c:pt idx="130">
                <c:v>3.6</c:v>
              </c:pt>
              <c:pt idx="131">
                <c:v>3.25</c:v>
              </c:pt>
              <c:pt idx="132">
                <c:v>3.08</c:v>
              </c:pt>
              <c:pt idx="133">
                <c:v>2.78</c:v>
              </c:pt>
              <c:pt idx="134">
                <c:v>2.5499999999999998</c:v>
              </c:pt>
              <c:pt idx="135">
                <c:v>2.87</c:v>
              </c:pt>
              <c:pt idx="136">
                <c:v>2.69</c:v>
              </c:pt>
              <c:pt idx="137">
                <c:v>2.33</c:v>
              </c:pt>
              <c:pt idx="138">
                <c:v>2.48</c:v>
              </c:pt>
              <c:pt idx="139">
                <c:v>2.42</c:v>
              </c:pt>
              <c:pt idx="140">
                <c:v>3.35</c:v>
              </c:pt>
              <c:pt idx="141">
                <c:v>4.16</c:v>
              </c:pt>
              <c:pt idx="142">
                <c:v>4.0599999999999996</c:v>
              </c:pt>
              <c:pt idx="143">
                <c:v>3.89</c:v>
              </c:pt>
              <c:pt idx="144">
                <c:v>3.79</c:v>
              </c:pt>
              <c:pt idx="145">
                <c:v>3.75</c:v>
              </c:pt>
              <c:pt idx="146">
                <c:v>3.82</c:v>
              </c:pt>
              <c:pt idx="147">
                <c:v>3.29</c:v>
              </c:pt>
              <c:pt idx="148">
                <c:v>3.6</c:v>
              </c:pt>
              <c:pt idx="149">
                <c:v>3.76</c:v>
              </c:pt>
              <c:pt idx="150">
                <c:v>4.04</c:v>
              </c:pt>
              <c:pt idx="151">
                <c:v>3.91</c:v>
              </c:pt>
              <c:pt idx="152">
                <c:v>3.98</c:v>
              </c:pt>
              <c:pt idx="153">
                <c:v>4.3899999999999997</c:v>
              </c:pt>
              <c:pt idx="154">
                <c:v>4.22</c:v>
              </c:pt>
              <c:pt idx="155">
                <c:v>3.75</c:v>
              </c:pt>
              <c:pt idx="156">
                <c:v>3.86</c:v>
              </c:pt>
              <c:pt idx="157">
                <c:v>3.56</c:v>
              </c:pt>
              <c:pt idx="158">
                <c:v>3.62</c:v>
              </c:pt>
              <c:pt idx="159">
                <c:v>3.79</c:v>
              </c:pt>
              <c:pt idx="160">
                <c:v>3.82</c:v>
              </c:pt>
              <c:pt idx="161">
                <c:v>3.97</c:v>
              </c:pt>
              <c:pt idx="162">
                <c:v>4.5599999999999996</c:v>
              </c:pt>
              <c:pt idx="163">
                <c:v>4.43</c:v>
              </c:pt>
              <c:pt idx="164">
                <c:v>4.43</c:v>
              </c:pt>
              <c:pt idx="165">
                <c:v>4.4000000000000004</c:v>
              </c:pt>
              <c:pt idx="166">
                <c:v>4.42</c:v>
              </c:pt>
              <c:pt idx="167">
                <c:v>4.05</c:v>
              </c:pt>
              <c:pt idx="168">
                <c:v>4.0599999999999996</c:v>
              </c:pt>
              <c:pt idx="169">
                <c:v>4.1900000000000004</c:v>
              </c:pt>
              <c:pt idx="170">
                <c:v>4.28</c:v>
              </c:pt>
              <c:pt idx="171">
                <c:v>4.01</c:v>
              </c:pt>
              <c:pt idx="172">
                <c:v>3.94</c:v>
              </c:pt>
              <c:pt idx="173">
                <c:v>3.84</c:v>
              </c:pt>
              <c:pt idx="174">
                <c:v>3.75</c:v>
              </c:pt>
              <c:pt idx="175">
                <c:v>3.66</c:v>
              </c:pt>
              <c:pt idx="176">
                <c:v>3.6</c:v>
              </c:pt>
              <c:pt idx="177" formatCode="0.0">
                <c:v>3.46</c:v>
              </c:pt>
              <c:pt idx="178" formatCode="0.0">
                <c:v>3.36</c:v>
              </c:pt>
              <c:pt idx="179" formatCode="0.0">
                <c:v>3.38</c:v>
              </c:pt>
              <c:pt idx="180" formatCode="0.0">
                <c:v>3.46</c:v>
              </c:pt>
              <c:pt idx="181" formatCode="0.0">
                <c:v>3.41</c:v>
              </c:pt>
              <c:pt idx="182" formatCode="0.0">
                <c:v>3.33</c:v>
              </c:pt>
            </c:numLit>
          </c:val>
          <c:smooth val="0"/>
          <c:extLst>
            <c:ext xmlns:c16="http://schemas.microsoft.com/office/drawing/2014/chart" uri="{C3380CC4-5D6E-409C-BE32-E72D297353CC}">
              <c16:uniqueId val="{00000000-D82F-490D-A957-7FCEEB8E6E37}"/>
            </c:ext>
          </c:extLst>
        </c:ser>
        <c:ser>
          <c:idx val="1"/>
          <c:order val="1"/>
          <c:tx>
            <c:strRef>
              <c:f>Fin!$BR$4:$BS$4</c:f>
              <c:strCache>
                <c:ptCount val="2"/>
                <c:pt idx="0">
                  <c:v>Earnings yield (%)</c:v>
                </c:pt>
              </c:strCache>
            </c:strRef>
          </c:tx>
          <c:spPr>
            <a:ln w="25400">
              <a:solidFill>
                <a:srgbClr val="FF790F"/>
              </a:solidFill>
              <a:prstDash val="solid"/>
            </a:ln>
          </c:spPr>
          <c:marker>
            <c:symbol val="none"/>
          </c:marker>
          <c:val>
            <c:numLit>
              <c:formatCode>General</c:formatCode>
              <c:ptCount val="191"/>
              <c:pt idx="0">
                <c:v>5.8550000000000004</c:v>
              </c:pt>
              <c:pt idx="1">
                <c:v>6.1</c:v>
              </c:pt>
              <c:pt idx="2">
                <c:v>5.69</c:v>
              </c:pt>
              <c:pt idx="3">
                <c:v>5.61</c:v>
              </c:pt>
              <c:pt idx="4">
                <c:v>5.7</c:v>
              </c:pt>
              <c:pt idx="5">
                <c:v>5.98</c:v>
              </c:pt>
              <c:pt idx="6">
                <c:v>6.29</c:v>
              </c:pt>
              <c:pt idx="7">
                <c:v>5.79</c:v>
              </c:pt>
              <c:pt idx="8">
                <c:v>6.07</c:v>
              </c:pt>
              <c:pt idx="9">
                <c:v>6.08</c:v>
              </c:pt>
              <c:pt idx="10">
                <c:v>5.82</c:v>
              </c:pt>
              <c:pt idx="11">
                <c:v>6.04</c:v>
              </c:pt>
              <c:pt idx="12">
                <c:v>5.78</c:v>
              </c:pt>
              <c:pt idx="13">
                <c:v>5.87</c:v>
              </c:pt>
              <c:pt idx="14">
                <c:v>6.54</c:v>
              </c:pt>
              <c:pt idx="15">
                <c:v>6.46</c:v>
              </c:pt>
              <c:pt idx="16">
                <c:v>6.37</c:v>
              </c:pt>
              <c:pt idx="17">
                <c:v>6.57</c:v>
              </c:pt>
              <c:pt idx="18">
                <c:v>6.72</c:v>
              </c:pt>
              <c:pt idx="19">
                <c:v>6.48</c:v>
              </c:pt>
              <c:pt idx="20">
                <c:v>7.81</c:v>
              </c:pt>
              <c:pt idx="21">
                <c:v>8.19</c:v>
              </c:pt>
              <c:pt idx="22">
                <c:v>7.72</c:v>
              </c:pt>
              <c:pt idx="23">
                <c:v>7.74</c:v>
              </c:pt>
              <c:pt idx="24">
                <c:v>7.87</c:v>
              </c:pt>
              <c:pt idx="25">
                <c:v>7.38</c:v>
              </c:pt>
              <c:pt idx="26">
                <c:v>7.46</c:v>
              </c:pt>
              <c:pt idx="27">
                <c:v>7.78</c:v>
              </c:pt>
              <c:pt idx="28">
                <c:v>7.68</c:v>
              </c:pt>
              <c:pt idx="29">
                <c:v>8.1999999999999993</c:v>
              </c:pt>
              <c:pt idx="30">
                <c:v>8.07</c:v>
              </c:pt>
              <c:pt idx="31">
                <c:v>7.51</c:v>
              </c:pt>
              <c:pt idx="32">
                <c:v>7.28</c:v>
              </c:pt>
              <c:pt idx="33">
                <c:v>7.2</c:v>
              </c:pt>
              <c:pt idx="34">
                <c:v>6.98</c:v>
              </c:pt>
              <c:pt idx="35">
                <c:v>6.98</c:v>
              </c:pt>
              <c:pt idx="36">
                <c:v>6.77</c:v>
              </c:pt>
              <c:pt idx="37">
                <c:v>6.56</c:v>
              </c:pt>
              <c:pt idx="38">
                <c:v>6</c:v>
              </c:pt>
              <c:pt idx="39">
                <c:v>6.06</c:v>
              </c:pt>
              <c:pt idx="40">
                <c:v>6.23</c:v>
              </c:pt>
              <c:pt idx="41">
                <c:v>5.86</c:v>
              </c:pt>
              <c:pt idx="42">
                <c:v>6.06</c:v>
              </c:pt>
              <c:pt idx="43">
                <c:v>5.64</c:v>
              </c:pt>
              <c:pt idx="44">
                <c:v>5.57</c:v>
              </c:pt>
              <c:pt idx="45">
                <c:v>5.52</c:v>
              </c:pt>
              <c:pt idx="46">
                <c:v>5.31</c:v>
              </c:pt>
              <c:pt idx="47">
                <c:v>5.57</c:v>
              </c:pt>
              <c:pt idx="48">
                <c:v>5.38</c:v>
              </c:pt>
              <c:pt idx="49">
                <c:v>5.55</c:v>
              </c:pt>
              <c:pt idx="50">
                <c:v>5.66</c:v>
              </c:pt>
              <c:pt idx="51">
                <c:v>5.8</c:v>
              </c:pt>
              <c:pt idx="52">
                <c:v>5.73</c:v>
              </c:pt>
              <c:pt idx="53">
                <c:v>5.58</c:v>
              </c:pt>
              <c:pt idx="54">
                <c:v>5.36</c:v>
              </c:pt>
              <c:pt idx="55">
                <c:v>5.57</c:v>
              </c:pt>
              <c:pt idx="56">
                <c:v>5.62</c:v>
              </c:pt>
              <c:pt idx="57">
                <c:v>5.97</c:v>
              </c:pt>
              <c:pt idx="58">
                <c:v>5.85</c:v>
              </c:pt>
              <c:pt idx="59">
                <c:v>6.01</c:v>
              </c:pt>
              <c:pt idx="60">
                <c:v>5.89</c:v>
              </c:pt>
              <c:pt idx="61">
                <c:v>5.73</c:v>
              </c:pt>
              <c:pt idx="62">
                <c:v>5.35</c:v>
              </c:pt>
              <c:pt idx="63">
                <c:v>5.43</c:v>
              </c:pt>
              <c:pt idx="64">
                <c:v>5.22</c:v>
              </c:pt>
              <c:pt idx="65">
                <c:v>5.5</c:v>
              </c:pt>
              <c:pt idx="66">
                <c:v>5.72</c:v>
              </c:pt>
              <c:pt idx="67">
                <c:v>5.63</c:v>
              </c:pt>
              <c:pt idx="68">
                <c:v>5.78</c:v>
              </c:pt>
              <c:pt idx="69">
                <c:v>5.41</c:v>
              </c:pt>
              <c:pt idx="70">
                <c:v>5.0599999999999996</c:v>
              </c:pt>
              <c:pt idx="71">
                <c:v>5.13</c:v>
              </c:pt>
              <c:pt idx="72">
                <c:v>5.19</c:v>
              </c:pt>
              <c:pt idx="73">
                <c:v>5.37</c:v>
              </c:pt>
              <c:pt idx="74">
                <c:v>5.01</c:v>
              </c:pt>
              <c:pt idx="75">
                <c:v>4.71</c:v>
              </c:pt>
              <c:pt idx="76">
                <c:v>4.58</c:v>
              </c:pt>
              <c:pt idx="77">
                <c:v>4.57</c:v>
              </c:pt>
              <c:pt idx="78">
                <c:v>4.51</c:v>
              </c:pt>
              <c:pt idx="79">
                <c:v>4.47</c:v>
              </c:pt>
              <c:pt idx="80">
                <c:v>4.2699999999999996</c:v>
              </c:pt>
              <c:pt idx="81">
                <c:v>4.3</c:v>
              </c:pt>
              <c:pt idx="82">
                <c:v>4.34</c:v>
              </c:pt>
              <c:pt idx="83">
                <c:v>4.43</c:v>
              </c:pt>
              <c:pt idx="84">
                <c:v>4.38</c:v>
              </c:pt>
              <c:pt idx="85">
                <c:v>4.2300000000000004</c:v>
              </c:pt>
              <c:pt idx="86">
                <c:v>5.01</c:v>
              </c:pt>
              <c:pt idx="87">
                <c:v>5.09</c:v>
              </c:pt>
              <c:pt idx="88">
                <c:v>4.96</c:v>
              </c:pt>
              <c:pt idx="89">
                <c:v>5.08</c:v>
              </c:pt>
              <c:pt idx="90">
                <c:v>5.0199999999999996</c:v>
              </c:pt>
              <c:pt idx="91">
                <c:v>4.87</c:v>
              </c:pt>
              <c:pt idx="92">
                <c:v>5.0599999999999996</c:v>
              </c:pt>
              <c:pt idx="93">
                <c:v>5.16</c:v>
              </c:pt>
              <c:pt idx="94">
                <c:v>4.84</c:v>
              </c:pt>
              <c:pt idx="95">
                <c:v>4.74</c:v>
              </c:pt>
              <c:pt idx="96">
                <c:v>4.71</c:v>
              </c:pt>
              <c:pt idx="97">
                <c:v>4.79</c:v>
              </c:pt>
              <c:pt idx="98">
                <c:v>5.23</c:v>
              </c:pt>
              <c:pt idx="99">
                <c:v>5.43</c:v>
              </c:pt>
              <c:pt idx="100">
                <c:v>5.19</c:v>
              </c:pt>
              <c:pt idx="101">
                <c:v>5.08</c:v>
              </c:pt>
              <c:pt idx="102">
                <c:v>5.1100000000000003</c:v>
              </c:pt>
              <c:pt idx="103">
                <c:v>5.08</c:v>
              </c:pt>
              <c:pt idx="104">
                <c:v>5.0599999999999996</c:v>
              </c:pt>
              <c:pt idx="105">
                <c:v>5.33</c:v>
              </c:pt>
              <c:pt idx="106">
                <c:v>5.56</c:v>
              </c:pt>
              <c:pt idx="107">
                <c:v>5.83</c:v>
              </c:pt>
              <c:pt idx="108">
                <c:v>6.08</c:v>
              </c:pt>
              <c:pt idx="109">
                <c:v>5.96</c:v>
              </c:pt>
              <c:pt idx="110">
                <c:v>5.55</c:v>
              </c:pt>
              <c:pt idx="111">
                <c:v>5.68</c:v>
              </c:pt>
              <c:pt idx="112">
                <c:v>5.52</c:v>
              </c:pt>
              <c:pt idx="113">
                <c:v>5.71</c:v>
              </c:pt>
              <c:pt idx="114">
                <c:v>5.48</c:v>
              </c:pt>
              <c:pt idx="115">
                <c:v>5.7</c:v>
              </c:pt>
              <c:pt idx="116">
                <c:v>6.17</c:v>
              </c:pt>
              <c:pt idx="117">
                <c:v>6.33</c:v>
              </c:pt>
              <c:pt idx="118">
                <c:v>6.13</c:v>
              </c:pt>
              <c:pt idx="119">
                <c:v>6.37</c:v>
              </c:pt>
              <c:pt idx="120">
                <c:v>6.13</c:v>
              </c:pt>
              <c:pt idx="121">
                <c:v>6.19</c:v>
              </c:pt>
              <c:pt idx="122">
                <c:v>6.84</c:v>
              </c:pt>
              <c:pt idx="123">
                <c:v>8.09</c:v>
              </c:pt>
              <c:pt idx="124">
                <c:v>7.04</c:v>
              </c:pt>
              <c:pt idx="125">
                <c:v>6.8</c:v>
              </c:pt>
              <c:pt idx="126">
                <c:v>5.93</c:v>
              </c:pt>
              <c:pt idx="127">
                <c:v>5.45</c:v>
              </c:pt>
              <c:pt idx="128">
                <c:v>5.08</c:v>
              </c:pt>
              <c:pt idx="129">
                <c:v>4.97</c:v>
              </c:pt>
              <c:pt idx="130">
                <c:v>5.09</c:v>
              </c:pt>
              <c:pt idx="131">
                <c:v>4.45</c:v>
              </c:pt>
              <c:pt idx="132">
                <c:v>4.34</c:v>
              </c:pt>
              <c:pt idx="133">
                <c:v>4.0999999999999996</c:v>
              </c:pt>
              <c:pt idx="134">
                <c:v>4.2699999999999996</c:v>
              </c:pt>
              <c:pt idx="135">
                <c:v>4.08</c:v>
              </c:pt>
              <c:pt idx="136">
                <c:v>4.16</c:v>
              </c:pt>
              <c:pt idx="137">
                <c:v>4.46</c:v>
              </c:pt>
              <c:pt idx="138">
                <c:v>5.28</c:v>
              </c:pt>
              <c:pt idx="139">
                <c:v>6.03</c:v>
              </c:pt>
              <c:pt idx="140">
                <c:v>7.68</c:v>
              </c:pt>
              <c:pt idx="141">
                <c:v>8.84</c:v>
              </c:pt>
              <c:pt idx="142">
                <c:v>8.4</c:v>
              </c:pt>
              <c:pt idx="143">
                <c:v>8.27</c:v>
              </c:pt>
              <c:pt idx="144">
                <c:v>7.98</c:v>
              </c:pt>
              <c:pt idx="145">
                <c:v>6.82</c:v>
              </c:pt>
              <c:pt idx="146">
                <c:v>8.02</c:v>
              </c:pt>
              <c:pt idx="147">
                <c:v>8.08</c:v>
              </c:pt>
              <c:pt idx="148">
                <c:v>8.4700000000000006</c:v>
              </c:pt>
              <c:pt idx="149">
                <c:v>8.73</c:v>
              </c:pt>
              <c:pt idx="150">
                <c:v>9.18</c:v>
              </c:pt>
              <c:pt idx="151">
                <c:v>8.4700000000000006</c:v>
              </c:pt>
              <c:pt idx="152">
                <c:v>9.25</c:v>
              </c:pt>
              <c:pt idx="153">
                <c:v>9.57</c:v>
              </c:pt>
              <c:pt idx="154">
                <c:v>9.1300000000000008</c:v>
              </c:pt>
              <c:pt idx="155">
                <c:v>8.2799999999999994</c:v>
              </c:pt>
              <c:pt idx="156">
                <c:v>8.5399999999999991</c:v>
              </c:pt>
              <c:pt idx="157">
                <c:v>7.82</c:v>
              </c:pt>
              <c:pt idx="158">
                <c:v>8.52</c:v>
              </c:pt>
              <c:pt idx="159">
                <c:v>9.11</c:v>
              </c:pt>
              <c:pt idx="160">
                <c:v>8.93</c:v>
              </c:pt>
              <c:pt idx="161">
                <c:v>9.2899999999999991</c:v>
              </c:pt>
              <c:pt idx="162">
                <c:v>10.199999999999999</c:v>
              </c:pt>
              <c:pt idx="163">
                <c:v>9.43</c:v>
              </c:pt>
              <c:pt idx="164">
                <c:v>9.39</c:v>
              </c:pt>
              <c:pt idx="165">
                <c:v>9.6300000000000008</c:v>
              </c:pt>
              <c:pt idx="166">
                <c:v>9.98</c:v>
              </c:pt>
              <c:pt idx="167">
                <c:v>9.07</c:v>
              </c:pt>
              <c:pt idx="168">
                <c:v>9.14</c:v>
              </c:pt>
              <c:pt idx="169">
                <c:v>9.44</c:v>
              </c:pt>
              <c:pt idx="170">
                <c:v>8.6199999999999992</c:v>
              </c:pt>
              <c:pt idx="171">
                <c:v>7.64</c:v>
              </c:pt>
              <c:pt idx="172">
                <c:v>7.51</c:v>
              </c:pt>
              <c:pt idx="173">
                <c:v>7.47</c:v>
              </c:pt>
              <c:pt idx="174">
                <c:v>7.52</c:v>
              </c:pt>
              <c:pt idx="175">
                <c:v>7.21</c:v>
              </c:pt>
              <c:pt idx="176">
                <c:v>6.51</c:v>
              </c:pt>
              <c:pt idx="177" formatCode="0.0">
                <c:v>6.33</c:v>
              </c:pt>
              <c:pt idx="178" formatCode="0.0">
                <c:v>6.37</c:v>
              </c:pt>
              <c:pt idx="179" formatCode="0.0">
                <c:v>6.69</c:v>
              </c:pt>
              <c:pt idx="180" formatCode="0.0">
                <c:v>7.04</c:v>
              </c:pt>
              <c:pt idx="181" formatCode="0.0">
                <c:v>6.93</c:v>
              </c:pt>
              <c:pt idx="182" formatCode="0.0">
                <c:v>6.72</c:v>
              </c:pt>
            </c:numLit>
          </c:val>
          <c:smooth val="0"/>
          <c:extLst>
            <c:ext xmlns:c16="http://schemas.microsoft.com/office/drawing/2014/chart" uri="{C3380CC4-5D6E-409C-BE32-E72D297353CC}">
              <c16:uniqueId val="{00000001-D82F-490D-A957-7FCEEB8E6E37}"/>
            </c:ext>
          </c:extLst>
        </c:ser>
        <c:dLbls>
          <c:showLegendKey val="0"/>
          <c:showVal val="0"/>
          <c:showCatName val="0"/>
          <c:showSerName val="0"/>
          <c:showPercent val="0"/>
          <c:showBubbleSize val="0"/>
        </c:dLbls>
        <c:smooth val="0"/>
        <c:axId val="313211904"/>
        <c:axId val="313226368"/>
      </c:lineChart>
      <c:dateAx>
        <c:axId val="3132119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226368"/>
        <c:crosses val="autoZero"/>
        <c:auto val="0"/>
        <c:lblOffset val="100"/>
        <c:baseTimeUnit val="months"/>
        <c:majorUnit val="2"/>
        <c:majorTimeUnit val="years"/>
      </c:dateAx>
      <c:valAx>
        <c:axId val="313226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21190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Fin!$BN$5:$BN$6</c:f>
          <c:strCache>
            <c:ptCount val="2"/>
            <c:pt idx="0">
              <c:v>Telecoms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1.66</c:v>
              </c:pt>
              <c:pt idx="1">
                <c:v>1.79</c:v>
              </c:pt>
              <c:pt idx="2">
                <c:v>1.73</c:v>
              </c:pt>
              <c:pt idx="3">
                <c:v>1.83</c:v>
              </c:pt>
              <c:pt idx="4">
                <c:v>1.86</c:v>
              </c:pt>
              <c:pt idx="5">
                <c:v>1.88</c:v>
              </c:pt>
              <c:pt idx="6">
                <c:v>2.35</c:v>
              </c:pt>
              <c:pt idx="7">
                <c:v>2.02</c:v>
              </c:pt>
              <c:pt idx="8">
                <c:v>1.97</c:v>
              </c:pt>
              <c:pt idx="9">
                <c:v>2.91</c:v>
              </c:pt>
              <c:pt idx="10">
                <c:v>2.96</c:v>
              </c:pt>
              <c:pt idx="11">
                <c:v>3.1</c:v>
              </c:pt>
              <c:pt idx="12">
                <c:v>2.84</c:v>
              </c:pt>
              <c:pt idx="13">
                <c:v>3.03</c:v>
              </c:pt>
              <c:pt idx="14">
                <c:v>3.08</c:v>
              </c:pt>
              <c:pt idx="15">
                <c:v>3.7</c:v>
              </c:pt>
              <c:pt idx="16">
                <c:v>3.53</c:v>
              </c:pt>
              <c:pt idx="17">
                <c:v>3.57</c:v>
              </c:pt>
              <c:pt idx="18">
                <c:v>3.71</c:v>
              </c:pt>
              <c:pt idx="19">
                <c:v>3.68</c:v>
              </c:pt>
              <c:pt idx="20">
                <c:v>3.7</c:v>
              </c:pt>
              <c:pt idx="21">
                <c:v>4.66</c:v>
              </c:pt>
              <c:pt idx="22">
                <c:v>4.66</c:v>
              </c:pt>
              <c:pt idx="23">
                <c:v>4.55</c:v>
              </c:pt>
              <c:pt idx="24">
                <c:v>4.57</c:v>
              </c:pt>
              <c:pt idx="25">
                <c:v>4.74</c:v>
              </c:pt>
              <c:pt idx="26">
                <c:v>4.7</c:v>
              </c:pt>
              <c:pt idx="27">
                <c:v>5.66</c:v>
              </c:pt>
              <c:pt idx="28">
                <c:v>5.44</c:v>
              </c:pt>
              <c:pt idx="29">
                <c:v>5.53</c:v>
              </c:pt>
              <c:pt idx="30">
                <c:v>5.43</c:v>
              </c:pt>
              <c:pt idx="31">
                <c:v>5.03</c:v>
              </c:pt>
              <c:pt idx="32">
                <c:v>5.12</c:v>
              </c:pt>
              <c:pt idx="33">
                <c:v>5.05</c:v>
              </c:pt>
              <c:pt idx="34">
                <c:v>5.08</c:v>
              </c:pt>
              <c:pt idx="35">
                <c:v>5.01</c:v>
              </c:pt>
              <c:pt idx="36">
                <c:v>4.6900000000000004</c:v>
              </c:pt>
              <c:pt idx="37">
                <c:v>4.7300000000000004</c:v>
              </c:pt>
              <c:pt idx="38">
                <c:v>4.63</c:v>
              </c:pt>
              <c:pt idx="39">
                <c:v>5.27</c:v>
              </c:pt>
              <c:pt idx="40">
                <c:v>5.3</c:v>
              </c:pt>
              <c:pt idx="41">
                <c:v>4.8600000000000003</c:v>
              </c:pt>
              <c:pt idx="42">
                <c:v>4.67</c:v>
              </c:pt>
              <c:pt idx="43">
                <c:v>4.4800000000000004</c:v>
              </c:pt>
              <c:pt idx="44">
                <c:v>4.91</c:v>
              </c:pt>
              <c:pt idx="45">
                <c:v>4.5</c:v>
              </c:pt>
              <c:pt idx="46">
                <c:v>4.51</c:v>
              </c:pt>
              <c:pt idx="47">
                <c:v>4.55</c:v>
              </c:pt>
              <c:pt idx="48">
                <c:v>4.1500000000000004</c:v>
              </c:pt>
              <c:pt idx="49">
                <c:v>4.58</c:v>
              </c:pt>
              <c:pt idx="50">
                <c:v>4.58</c:v>
              </c:pt>
              <c:pt idx="51">
                <c:v>4.78</c:v>
              </c:pt>
              <c:pt idx="52">
                <c:v>4.92</c:v>
              </c:pt>
              <c:pt idx="53">
                <c:v>4.62</c:v>
              </c:pt>
              <c:pt idx="54">
                <c:v>4.6100000000000003</c:v>
              </c:pt>
              <c:pt idx="55">
                <c:v>4.7</c:v>
              </c:pt>
              <c:pt idx="56">
                <c:v>4.5599999999999996</c:v>
              </c:pt>
              <c:pt idx="57">
                <c:v>4.6399999999999997</c:v>
              </c:pt>
              <c:pt idx="58">
                <c:v>4.4800000000000004</c:v>
              </c:pt>
              <c:pt idx="59">
                <c:v>5.0999999999999996</c:v>
              </c:pt>
              <c:pt idx="60">
                <c:v>4.88</c:v>
              </c:pt>
              <c:pt idx="61">
                <c:v>5.17</c:v>
              </c:pt>
              <c:pt idx="62">
                <c:v>5.0999999999999996</c:v>
              </c:pt>
              <c:pt idx="63">
                <c:v>5.43</c:v>
              </c:pt>
              <c:pt idx="64">
                <c:v>4.95</c:v>
              </c:pt>
              <c:pt idx="65">
                <c:v>5.48</c:v>
              </c:pt>
              <c:pt idx="66">
                <c:v>5.15</c:v>
              </c:pt>
              <c:pt idx="67">
                <c:v>5.84</c:v>
              </c:pt>
              <c:pt idx="68">
                <c:v>6.87</c:v>
              </c:pt>
              <c:pt idx="69">
                <c:v>6.66</c:v>
              </c:pt>
              <c:pt idx="70">
                <c:v>7.69</c:v>
              </c:pt>
              <c:pt idx="71">
                <c:v>7.89</c:v>
              </c:pt>
              <c:pt idx="72">
                <c:v>8.4</c:v>
              </c:pt>
              <c:pt idx="73">
                <c:v>8.7799999999999994</c:v>
              </c:pt>
              <c:pt idx="74">
                <c:v>8.2899999999999991</c:v>
              </c:pt>
              <c:pt idx="75">
                <c:v>8.67</c:v>
              </c:pt>
              <c:pt idx="76">
                <c:v>7.78</c:v>
              </c:pt>
              <c:pt idx="77">
                <c:v>8.8800000000000008</c:v>
              </c:pt>
              <c:pt idx="78">
                <c:v>8.02</c:v>
              </c:pt>
              <c:pt idx="79">
                <c:v>8.23</c:v>
              </c:pt>
              <c:pt idx="80">
                <c:v>7.9</c:v>
              </c:pt>
              <c:pt idx="81">
                <c:v>7.85</c:v>
              </c:pt>
              <c:pt idx="82">
                <c:v>7.87</c:v>
              </c:pt>
              <c:pt idx="83">
                <c:v>8.1300000000000008</c:v>
              </c:pt>
              <c:pt idx="84">
                <c:v>7.42</c:v>
              </c:pt>
              <c:pt idx="85">
                <c:v>7.51</c:v>
              </c:pt>
              <c:pt idx="86">
                <c:v>7.92</c:v>
              </c:pt>
              <c:pt idx="87">
                <c:v>5.49</c:v>
              </c:pt>
              <c:pt idx="88">
                <c:v>5.39</c:v>
              </c:pt>
              <c:pt idx="89">
                <c:v>5.61</c:v>
              </c:pt>
              <c:pt idx="90">
                <c:v>5.81</c:v>
              </c:pt>
              <c:pt idx="91">
                <c:v>5.51</c:v>
              </c:pt>
              <c:pt idx="92">
                <c:v>5.21</c:v>
              </c:pt>
              <c:pt idx="93">
                <c:v>5.62</c:v>
              </c:pt>
              <c:pt idx="94">
                <c:v>5.64</c:v>
              </c:pt>
              <c:pt idx="95">
                <c:v>5.59</c:v>
              </c:pt>
              <c:pt idx="96">
                <c:v>5.35</c:v>
              </c:pt>
              <c:pt idx="97">
                <c:v>5.27</c:v>
              </c:pt>
              <c:pt idx="98">
                <c:v>5.49</c:v>
              </c:pt>
              <c:pt idx="99">
                <c:v>5.79</c:v>
              </c:pt>
              <c:pt idx="100">
                <c:v>5.55</c:v>
              </c:pt>
              <c:pt idx="101">
                <c:v>5.9</c:v>
              </c:pt>
              <c:pt idx="102">
                <c:v>6.53</c:v>
              </c:pt>
              <c:pt idx="103">
                <c:v>6.13</c:v>
              </c:pt>
              <c:pt idx="104">
                <c:v>6.93</c:v>
              </c:pt>
              <c:pt idx="105">
                <c:v>6.81</c:v>
              </c:pt>
              <c:pt idx="106">
                <c:v>7.02</c:v>
              </c:pt>
              <c:pt idx="107">
                <c:v>6.9</c:v>
              </c:pt>
              <c:pt idx="108">
                <c:v>6.67</c:v>
              </c:pt>
              <c:pt idx="109">
                <c:v>6.91</c:v>
              </c:pt>
              <c:pt idx="110">
                <c:v>7.47</c:v>
              </c:pt>
              <c:pt idx="111">
                <c:v>5.93</c:v>
              </c:pt>
              <c:pt idx="112">
                <c:v>5.39</c:v>
              </c:pt>
              <c:pt idx="113">
                <c:v>5.24</c:v>
              </c:pt>
              <c:pt idx="114">
                <c:v>5.1100000000000003</c:v>
              </c:pt>
              <c:pt idx="115">
                <c:v>4.87</c:v>
              </c:pt>
              <c:pt idx="116">
                <c:v>5.56</c:v>
              </c:pt>
              <c:pt idx="117">
                <c:v>5.75</c:v>
              </c:pt>
              <c:pt idx="118">
                <c:v>5.57</c:v>
              </c:pt>
              <c:pt idx="119">
                <c:v>6.25</c:v>
              </c:pt>
              <c:pt idx="120">
                <c:v>6.53</c:v>
              </c:pt>
              <c:pt idx="121">
                <c:v>6.58</c:v>
              </c:pt>
              <c:pt idx="122">
                <c:v>7.09</c:v>
              </c:pt>
              <c:pt idx="123">
                <c:v>10</c:v>
              </c:pt>
              <c:pt idx="124">
                <c:v>9.1999999999999993</c:v>
              </c:pt>
              <c:pt idx="125">
                <c:v>8.59</c:v>
              </c:pt>
              <c:pt idx="126">
                <c:v>8.68</c:v>
              </c:pt>
              <c:pt idx="127">
                <c:v>7.95</c:v>
              </c:pt>
              <c:pt idx="128">
                <c:v>7.69</c:v>
              </c:pt>
              <c:pt idx="129">
                <c:v>8.33</c:v>
              </c:pt>
              <c:pt idx="130">
                <c:v>7.93</c:v>
              </c:pt>
              <c:pt idx="131">
                <c:v>7.31</c:v>
              </c:pt>
              <c:pt idx="132">
                <c:v>7.81</c:v>
              </c:pt>
              <c:pt idx="133">
                <c:v>7.68</c:v>
              </c:pt>
              <c:pt idx="134">
                <c:v>6.71</c:v>
              </c:pt>
              <c:pt idx="135">
                <c:v>5.9</c:v>
              </c:pt>
              <c:pt idx="136">
                <c:v>5.86</c:v>
              </c:pt>
              <c:pt idx="137">
                <c:v>2.2599999999999998</c:v>
              </c:pt>
              <c:pt idx="138">
                <c:v>2.35</c:v>
              </c:pt>
              <c:pt idx="139">
                <c:v>2.2200000000000002</c:v>
              </c:pt>
              <c:pt idx="140">
                <c:v>1.9</c:v>
              </c:pt>
              <c:pt idx="141">
                <c:v>1.85</c:v>
              </c:pt>
              <c:pt idx="142">
                <c:v>1.85</c:v>
              </c:pt>
              <c:pt idx="143">
                <c:v>1.62</c:v>
              </c:pt>
              <c:pt idx="144">
                <c:v>1.54</c:v>
              </c:pt>
              <c:pt idx="145">
                <c:v>1.41</c:v>
              </c:pt>
              <c:pt idx="146">
                <c:v>1.38</c:v>
              </c:pt>
              <c:pt idx="147">
                <c:v>2.4300000000000002</c:v>
              </c:pt>
              <c:pt idx="148">
                <c:v>2.7</c:v>
              </c:pt>
              <c:pt idx="149">
                <c:v>2.79</c:v>
              </c:pt>
              <c:pt idx="150">
                <c:v>3.28</c:v>
              </c:pt>
              <c:pt idx="151">
                <c:v>3.15</c:v>
              </c:pt>
              <c:pt idx="152">
                <c:v>3.46</c:v>
              </c:pt>
              <c:pt idx="153">
                <c:v>3.6</c:v>
              </c:pt>
              <c:pt idx="154">
                <c:v>3.41</c:v>
              </c:pt>
              <c:pt idx="155">
                <c:v>3.28</c:v>
              </c:pt>
              <c:pt idx="156">
                <c:v>3.36</c:v>
              </c:pt>
              <c:pt idx="157">
                <c:v>3.08</c:v>
              </c:pt>
              <c:pt idx="158">
                <c:v>2.98</c:v>
              </c:pt>
              <c:pt idx="159">
                <c:v>3.29</c:v>
              </c:pt>
              <c:pt idx="160">
                <c:v>3.47</c:v>
              </c:pt>
              <c:pt idx="161">
                <c:v>3.77</c:v>
              </c:pt>
              <c:pt idx="162">
                <c:v>3.26</c:v>
              </c:pt>
              <c:pt idx="163">
                <c:v>3.22</c:v>
              </c:pt>
              <c:pt idx="164">
                <c:v>3.66</c:v>
              </c:pt>
              <c:pt idx="165">
                <c:v>4</c:v>
              </c:pt>
              <c:pt idx="166">
                <c:v>3.86</c:v>
              </c:pt>
              <c:pt idx="167">
                <c:v>3.56</c:v>
              </c:pt>
              <c:pt idx="168">
                <c:v>3.19</c:v>
              </c:pt>
              <c:pt idx="169">
                <c:v>3.65</c:v>
              </c:pt>
              <c:pt idx="170">
                <c:v>3.93</c:v>
              </c:pt>
              <c:pt idx="171">
                <c:v>3.58</c:v>
              </c:pt>
              <c:pt idx="172">
                <c:v>3.73</c:v>
              </c:pt>
              <c:pt idx="173">
                <c:v>3.87</c:v>
              </c:pt>
              <c:pt idx="174">
                <c:v>3.78</c:v>
              </c:pt>
              <c:pt idx="175">
                <c:v>3.97</c:v>
              </c:pt>
              <c:pt idx="176">
                <c:v>3.56</c:v>
              </c:pt>
              <c:pt idx="177" formatCode="0.0">
                <c:v>3.64</c:v>
              </c:pt>
              <c:pt idx="178" formatCode="0.0">
                <c:v>3.67</c:v>
              </c:pt>
              <c:pt idx="179" formatCode="0.0">
                <c:v>3.83</c:v>
              </c:pt>
              <c:pt idx="180" formatCode="0.0">
                <c:v>3.55</c:v>
              </c:pt>
              <c:pt idx="181" formatCode="0.0">
                <c:v>2.99</c:v>
              </c:pt>
              <c:pt idx="182" formatCode="0.0">
                <c:v>2.92</c:v>
              </c:pt>
            </c:numLit>
          </c:val>
          <c:smooth val="0"/>
          <c:extLst>
            <c:ext xmlns:c16="http://schemas.microsoft.com/office/drawing/2014/chart" uri="{C3380CC4-5D6E-409C-BE32-E72D297353CC}">
              <c16:uniqueId val="{00000000-093A-469B-9310-FF150000DDA5}"/>
            </c:ext>
          </c:extLst>
        </c:ser>
        <c:ser>
          <c:idx val="1"/>
          <c:order val="1"/>
          <c:tx>
            <c:strRef>
              <c:f>Fin!$BR$4:$BS$4</c:f>
              <c:strCache>
                <c:ptCount val="2"/>
                <c:pt idx="0">
                  <c:v>Earnings yield (%)</c:v>
                </c:pt>
              </c:strCache>
            </c:strRef>
          </c:tx>
          <c:spPr>
            <a:ln w="25400">
              <a:solidFill>
                <a:srgbClr val="FF790F"/>
              </a:solidFill>
              <a:prstDash val="solid"/>
            </a:ln>
          </c:spPr>
          <c:marker>
            <c:symbol val="none"/>
          </c:marker>
          <c:val>
            <c:numLit>
              <c:formatCode>General</c:formatCode>
              <c:ptCount val="191"/>
              <c:pt idx="0">
                <c:v>7.524</c:v>
              </c:pt>
              <c:pt idx="1">
                <c:v>7.92</c:v>
              </c:pt>
              <c:pt idx="2">
                <c:v>7.65</c:v>
              </c:pt>
              <c:pt idx="3">
                <c:v>6.93</c:v>
              </c:pt>
              <c:pt idx="4">
                <c:v>7.03</c:v>
              </c:pt>
              <c:pt idx="5">
                <c:v>7.26</c:v>
              </c:pt>
              <c:pt idx="6">
                <c:v>7.88</c:v>
              </c:pt>
              <c:pt idx="7">
                <c:v>6.73</c:v>
              </c:pt>
              <c:pt idx="8">
                <c:v>6.68</c:v>
              </c:pt>
              <c:pt idx="9">
                <c:v>6.44</c:v>
              </c:pt>
              <c:pt idx="10">
                <c:v>6.53</c:v>
              </c:pt>
              <c:pt idx="11">
                <c:v>7.12</c:v>
              </c:pt>
              <c:pt idx="12">
                <c:v>6.52</c:v>
              </c:pt>
              <c:pt idx="13">
                <c:v>6.96</c:v>
              </c:pt>
              <c:pt idx="14">
                <c:v>7.09</c:v>
              </c:pt>
              <c:pt idx="15">
                <c:v>6.07</c:v>
              </c:pt>
              <c:pt idx="16">
                <c:v>5.81</c:v>
              </c:pt>
              <c:pt idx="17">
                <c:v>5.94</c:v>
              </c:pt>
              <c:pt idx="18">
                <c:v>5.78</c:v>
              </c:pt>
              <c:pt idx="19">
                <c:v>5.7</c:v>
              </c:pt>
              <c:pt idx="20">
                <c:v>5.96</c:v>
              </c:pt>
              <c:pt idx="21">
                <c:v>6.32</c:v>
              </c:pt>
              <c:pt idx="22">
                <c:v>6.32</c:v>
              </c:pt>
              <c:pt idx="23">
                <c:v>5.96</c:v>
              </c:pt>
              <c:pt idx="24">
                <c:v>5.99</c:v>
              </c:pt>
              <c:pt idx="25">
                <c:v>6.21</c:v>
              </c:pt>
              <c:pt idx="26">
                <c:v>6.17</c:v>
              </c:pt>
              <c:pt idx="27">
                <c:v>8.0500000000000007</c:v>
              </c:pt>
              <c:pt idx="28">
                <c:v>7.71</c:v>
              </c:pt>
              <c:pt idx="29">
                <c:v>7.89</c:v>
              </c:pt>
              <c:pt idx="30">
                <c:v>7.8</c:v>
              </c:pt>
              <c:pt idx="31">
                <c:v>7.17</c:v>
              </c:pt>
              <c:pt idx="32">
                <c:v>7.27</c:v>
              </c:pt>
              <c:pt idx="33">
                <c:v>7.17</c:v>
              </c:pt>
              <c:pt idx="34">
                <c:v>7.21</c:v>
              </c:pt>
              <c:pt idx="35">
                <c:v>6.88</c:v>
              </c:pt>
              <c:pt idx="36">
                <c:v>6.45</c:v>
              </c:pt>
              <c:pt idx="37">
                <c:v>6.5</c:v>
              </c:pt>
              <c:pt idx="38">
                <c:v>6.36</c:v>
              </c:pt>
              <c:pt idx="39">
                <c:v>6.87</c:v>
              </c:pt>
              <c:pt idx="40">
                <c:v>6.91</c:v>
              </c:pt>
              <c:pt idx="41">
                <c:v>6.42</c:v>
              </c:pt>
              <c:pt idx="42">
                <c:v>6.15</c:v>
              </c:pt>
              <c:pt idx="43">
                <c:v>5.9</c:v>
              </c:pt>
              <c:pt idx="44">
                <c:v>6.69</c:v>
              </c:pt>
              <c:pt idx="45">
                <c:v>6.15</c:v>
              </c:pt>
              <c:pt idx="46">
                <c:v>6.15</c:v>
              </c:pt>
              <c:pt idx="47">
                <c:v>6.68</c:v>
              </c:pt>
              <c:pt idx="48">
                <c:v>6.09</c:v>
              </c:pt>
              <c:pt idx="49">
                <c:v>6.72</c:v>
              </c:pt>
              <c:pt idx="50">
                <c:v>6.72</c:v>
              </c:pt>
              <c:pt idx="51">
                <c:v>6.79</c:v>
              </c:pt>
              <c:pt idx="52">
                <c:v>6.98</c:v>
              </c:pt>
              <c:pt idx="53">
                <c:v>6.55</c:v>
              </c:pt>
              <c:pt idx="54">
                <c:v>6.63</c:v>
              </c:pt>
              <c:pt idx="55">
                <c:v>6.75</c:v>
              </c:pt>
              <c:pt idx="56">
                <c:v>6.44</c:v>
              </c:pt>
              <c:pt idx="57">
                <c:v>6.56</c:v>
              </c:pt>
              <c:pt idx="58">
                <c:v>6.32</c:v>
              </c:pt>
              <c:pt idx="59">
                <c:v>6.9</c:v>
              </c:pt>
              <c:pt idx="60">
                <c:v>6.59</c:v>
              </c:pt>
              <c:pt idx="61">
                <c:v>7</c:v>
              </c:pt>
              <c:pt idx="62">
                <c:v>6.9</c:v>
              </c:pt>
              <c:pt idx="63">
                <c:v>6.93</c:v>
              </c:pt>
              <c:pt idx="64">
                <c:v>6.32</c:v>
              </c:pt>
              <c:pt idx="65">
                <c:v>6.98</c:v>
              </c:pt>
              <c:pt idx="66">
                <c:v>6.72</c:v>
              </c:pt>
              <c:pt idx="67">
                <c:v>7.41</c:v>
              </c:pt>
              <c:pt idx="68">
                <c:v>8.17</c:v>
              </c:pt>
              <c:pt idx="69">
                <c:v>7.92</c:v>
              </c:pt>
              <c:pt idx="70">
                <c:v>9.14</c:v>
              </c:pt>
              <c:pt idx="71">
                <c:v>9.32</c:v>
              </c:pt>
              <c:pt idx="72">
                <c:v>9.85</c:v>
              </c:pt>
              <c:pt idx="73">
                <c:v>10.29</c:v>
              </c:pt>
              <c:pt idx="74">
                <c:v>9.73</c:v>
              </c:pt>
              <c:pt idx="75">
                <c:v>5.84</c:v>
              </c:pt>
              <c:pt idx="76">
                <c:v>5.24</c:v>
              </c:pt>
              <c:pt idx="77">
                <c:v>5.98</c:v>
              </c:pt>
              <c:pt idx="78">
                <c:v>5.24</c:v>
              </c:pt>
              <c:pt idx="79">
                <c:v>5.25</c:v>
              </c:pt>
              <c:pt idx="80">
                <c:v>0.4</c:v>
              </c:pt>
              <c:pt idx="81">
                <c:v>0.89</c:v>
              </c:pt>
              <c:pt idx="82">
                <c:v>0.89</c:v>
              </c:pt>
              <c:pt idx="83">
                <c:v>1.18</c:v>
              </c:pt>
              <c:pt idx="84">
                <c:v>1.08</c:v>
              </c:pt>
              <c:pt idx="85">
                <c:v>1.0900000000000001</c:v>
              </c:pt>
              <c:pt idx="86">
                <c:v>1.19</c:v>
              </c:pt>
              <c:pt idx="87">
                <c:v>1.66</c:v>
              </c:pt>
              <c:pt idx="88">
                <c:v>1.63</c:v>
              </c:pt>
              <c:pt idx="89">
                <c:v>1.76</c:v>
              </c:pt>
              <c:pt idx="90">
                <c:v>1.91</c:v>
              </c:pt>
              <c:pt idx="91">
                <c:v>1.81</c:v>
              </c:pt>
              <c:pt idx="92">
                <c:v>4.21</c:v>
              </c:pt>
              <c:pt idx="93">
                <c:v>4.6100000000000003</c:v>
              </c:pt>
              <c:pt idx="94">
                <c:v>4.63</c:v>
              </c:pt>
              <c:pt idx="95">
                <c:v>4.58</c:v>
              </c:pt>
              <c:pt idx="96">
                <c:v>4.3899999999999997</c:v>
              </c:pt>
              <c:pt idx="97">
                <c:v>4.32</c:v>
              </c:pt>
              <c:pt idx="98">
                <c:v>4.5999999999999996</c:v>
              </c:pt>
              <c:pt idx="99">
                <c:v>3.59</c:v>
              </c:pt>
              <c:pt idx="100">
                <c:v>3.44</c:v>
              </c:pt>
              <c:pt idx="101">
                <c:v>3.56</c:v>
              </c:pt>
              <c:pt idx="102">
                <c:v>4.0599999999999996</c:v>
              </c:pt>
              <c:pt idx="103">
                <c:v>3.81</c:v>
              </c:pt>
              <c:pt idx="104">
                <c:v>4.4400000000000004</c:v>
              </c:pt>
              <c:pt idx="105">
                <c:v>4.3600000000000003</c:v>
              </c:pt>
              <c:pt idx="106">
                <c:v>4.49</c:v>
              </c:pt>
              <c:pt idx="107">
                <c:v>4.26</c:v>
              </c:pt>
              <c:pt idx="108">
                <c:v>4.2</c:v>
              </c:pt>
              <c:pt idx="109">
                <c:v>4.3499999999999996</c:v>
              </c:pt>
              <c:pt idx="110">
                <c:v>4.22</c:v>
              </c:pt>
              <c:pt idx="111">
                <c:v>5.94</c:v>
              </c:pt>
              <c:pt idx="112">
                <c:v>5.4</c:v>
              </c:pt>
              <c:pt idx="113">
                <c:v>5.4</c:v>
              </c:pt>
              <c:pt idx="114">
                <c:v>5.39</c:v>
              </c:pt>
              <c:pt idx="115">
                <c:v>5.14</c:v>
              </c:pt>
              <c:pt idx="116">
                <c:v>4.62</c:v>
              </c:pt>
              <c:pt idx="117">
                <c:v>4.18</c:v>
              </c:pt>
              <c:pt idx="118">
                <c:v>4.05</c:v>
              </c:pt>
              <c:pt idx="119">
                <c:v>4.6100000000000003</c:v>
              </c:pt>
              <c:pt idx="120">
                <c:v>4.8099999999999996</c:v>
              </c:pt>
              <c:pt idx="121">
                <c:v>4.8600000000000003</c:v>
              </c:pt>
              <c:pt idx="122">
                <c:v>5.32</c:v>
              </c:pt>
              <c:pt idx="123">
                <c:v>9.11</c:v>
              </c:pt>
              <c:pt idx="124">
                <c:v>8.3800000000000008</c:v>
              </c:pt>
              <c:pt idx="125">
                <c:v>7.84</c:v>
              </c:pt>
              <c:pt idx="126">
                <c:v>7.32</c:v>
              </c:pt>
              <c:pt idx="127">
                <c:v>6.97</c:v>
              </c:pt>
              <c:pt idx="128">
                <c:v>9.91</c:v>
              </c:pt>
              <c:pt idx="129">
                <c:v>10.74</c:v>
              </c:pt>
              <c:pt idx="130">
                <c:v>10.23</c:v>
              </c:pt>
              <c:pt idx="131">
                <c:v>9.68</c:v>
              </c:pt>
              <c:pt idx="132">
                <c:v>10.210000000000001</c:v>
              </c:pt>
              <c:pt idx="133">
                <c:v>10.039999999999999</c:v>
              </c:pt>
              <c:pt idx="134">
                <c:v>8.7799999999999994</c:v>
              </c:pt>
              <c:pt idx="135">
                <c:v>7.42</c:v>
              </c:pt>
              <c:pt idx="136">
                <c:v>7.37</c:v>
              </c:pt>
              <c:pt idx="137">
                <c:v>6.66</c:v>
              </c:pt>
              <c:pt idx="138">
                <c:v>7.1</c:v>
              </c:pt>
              <c:pt idx="139">
                <c:v>6.72</c:v>
              </c:pt>
              <c:pt idx="140">
                <c:v>5.86</c:v>
              </c:pt>
              <c:pt idx="141">
                <c:v>5.72</c:v>
              </c:pt>
              <c:pt idx="142">
                <c:v>5.71</c:v>
              </c:pt>
              <c:pt idx="143">
                <c:v>4.79</c:v>
              </c:pt>
              <c:pt idx="144">
                <c:v>4.78</c:v>
              </c:pt>
              <c:pt idx="145">
                <c:v>4.38</c:v>
              </c:pt>
              <c:pt idx="146">
                <c:v>4.29</c:v>
              </c:pt>
              <c:pt idx="147">
                <c:v>5.27</c:v>
              </c:pt>
              <c:pt idx="148">
                <c:v>5.85</c:v>
              </c:pt>
              <c:pt idx="149">
                <c:v>6.12</c:v>
              </c:pt>
              <c:pt idx="150">
                <c:v>7.2</c:v>
              </c:pt>
              <c:pt idx="151">
                <c:v>6.91</c:v>
              </c:pt>
              <c:pt idx="152">
                <c:v>8.52</c:v>
              </c:pt>
              <c:pt idx="153">
                <c:v>8.9</c:v>
              </c:pt>
              <c:pt idx="154">
                <c:v>8.42</c:v>
              </c:pt>
              <c:pt idx="155">
                <c:v>7.84</c:v>
              </c:pt>
              <c:pt idx="156">
                <c:v>8.14</c:v>
              </c:pt>
              <c:pt idx="157">
                <c:v>7.46</c:v>
              </c:pt>
              <c:pt idx="158">
                <c:v>7.15</c:v>
              </c:pt>
              <c:pt idx="159">
                <c:v>7.9</c:v>
              </c:pt>
              <c:pt idx="160">
                <c:v>7.96</c:v>
              </c:pt>
              <c:pt idx="161">
                <c:v>8.6199999999999992</c:v>
              </c:pt>
              <c:pt idx="162">
                <c:v>7.25</c:v>
              </c:pt>
              <c:pt idx="163">
                <c:v>7.17</c:v>
              </c:pt>
              <c:pt idx="164">
                <c:v>8.32</c:v>
              </c:pt>
              <c:pt idx="165">
                <c:v>8.9</c:v>
              </c:pt>
              <c:pt idx="166">
                <c:v>10.24</c:v>
              </c:pt>
              <c:pt idx="167">
                <c:v>9.3699999999999992</c:v>
              </c:pt>
              <c:pt idx="168">
                <c:v>8.39</c:v>
              </c:pt>
              <c:pt idx="169">
                <c:v>9.6</c:v>
              </c:pt>
              <c:pt idx="170">
                <c:v>10.42</c:v>
              </c:pt>
              <c:pt idx="171">
                <c:v>3.7</c:v>
              </c:pt>
              <c:pt idx="172">
                <c:v>3.85</c:v>
              </c:pt>
              <c:pt idx="173">
                <c:v>3.8</c:v>
              </c:pt>
              <c:pt idx="174">
                <c:v>3.94</c:v>
              </c:pt>
              <c:pt idx="175">
                <c:v>4.1399999999999997</c:v>
              </c:pt>
              <c:pt idx="176">
                <c:v>0.19</c:v>
              </c:pt>
              <c:pt idx="177" formatCode="0.0">
                <c:v>0.37</c:v>
              </c:pt>
              <c:pt idx="178" formatCode="0.0">
                <c:v>0.37</c:v>
              </c:pt>
              <c:pt idx="179" formatCode="0.0">
                <c:v>0.06</c:v>
              </c:pt>
              <c:pt idx="180" formatCode="0.0">
                <c:v>0.05</c:v>
              </c:pt>
              <c:pt idx="181" formatCode="0.0">
                <c:v>0.04</c:v>
              </c:pt>
              <c:pt idx="182" formatCode="0.0">
                <c:v>0.04</c:v>
              </c:pt>
            </c:numLit>
          </c:val>
          <c:smooth val="0"/>
          <c:extLst>
            <c:ext xmlns:c16="http://schemas.microsoft.com/office/drawing/2014/chart" uri="{C3380CC4-5D6E-409C-BE32-E72D297353CC}">
              <c16:uniqueId val="{00000001-093A-469B-9310-FF150000DDA5}"/>
            </c:ext>
          </c:extLst>
        </c:ser>
        <c:dLbls>
          <c:showLegendKey val="0"/>
          <c:showVal val="0"/>
          <c:showCatName val="0"/>
          <c:showSerName val="0"/>
          <c:showPercent val="0"/>
          <c:showBubbleSize val="0"/>
        </c:dLbls>
        <c:smooth val="0"/>
        <c:axId val="313584256"/>
        <c:axId val="313590528"/>
      </c:lineChart>
      <c:dateAx>
        <c:axId val="3135842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590528"/>
        <c:crosses val="autoZero"/>
        <c:auto val="0"/>
        <c:lblOffset val="100"/>
        <c:baseTimeUnit val="months"/>
        <c:majorUnit val="2"/>
        <c:majorTimeUnit val="years"/>
      </c:dateAx>
      <c:valAx>
        <c:axId val="3135905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58425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Int!$BF$5:$BG$5</c:f>
          <c:strCache>
            <c:ptCount val="2"/>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4.59</c:v>
              </c:pt>
              <c:pt idx="1">
                <c:v>4.83</c:v>
              </c:pt>
              <c:pt idx="2">
                <c:v>5.17</c:v>
              </c:pt>
              <c:pt idx="3">
                <c:v>5.26</c:v>
              </c:pt>
              <c:pt idx="4">
                <c:v>5.22</c:v>
              </c:pt>
              <c:pt idx="5">
                <c:v>4.84</c:v>
              </c:pt>
              <c:pt idx="6">
                <c:v>4.5999999999999996</c:v>
              </c:pt>
              <c:pt idx="7">
                <c:v>4.49</c:v>
              </c:pt>
              <c:pt idx="8">
                <c:v>4.7</c:v>
              </c:pt>
              <c:pt idx="9">
                <c:v>5.2</c:v>
              </c:pt>
              <c:pt idx="10">
                <c:v>5.63</c:v>
              </c:pt>
              <c:pt idx="11">
                <c:v>5.91</c:v>
              </c:pt>
              <c:pt idx="12">
                <c:v>5.99</c:v>
              </c:pt>
              <c:pt idx="13">
                <c:v>6.01</c:v>
              </c:pt>
              <c:pt idx="14">
                <c:v>6.3</c:v>
              </c:pt>
              <c:pt idx="15">
                <c:v>6.51</c:v>
              </c:pt>
              <c:pt idx="16">
                <c:v>6.55</c:v>
              </c:pt>
              <c:pt idx="17">
                <c:v>6.71</c:v>
              </c:pt>
              <c:pt idx="18">
                <c:v>6.87</c:v>
              </c:pt>
              <c:pt idx="19">
                <c:v>7.23</c:v>
              </c:pt>
              <c:pt idx="20">
                <c:v>7.31</c:v>
              </c:pt>
              <c:pt idx="21">
                <c:v>6.97</c:v>
              </c:pt>
              <c:pt idx="22">
                <c:v>6.64</c:v>
              </c:pt>
              <c:pt idx="23">
                <c:v>6.5</c:v>
              </c:pt>
              <c:pt idx="24">
                <c:v>6.22</c:v>
              </c:pt>
              <c:pt idx="25">
                <c:v>5.85</c:v>
              </c:pt>
              <c:pt idx="26">
                <c:v>5.24</c:v>
              </c:pt>
              <c:pt idx="27">
                <c:v>5.0999999999999996</c:v>
              </c:pt>
              <c:pt idx="28">
                <c:v>4.99</c:v>
              </c:pt>
              <c:pt idx="29">
                <c:v>4.92</c:v>
              </c:pt>
              <c:pt idx="30">
                <c:v>5.2</c:v>
              </c:pt>
              <c:pt idx="31">
                <c:v>5.24</c:v>
              </c:pt>
              <c:pt idx="32">
                <c:v>5.28</c:v>
              </c:pt>
              <c:pt idx="33">
                <c:v>5.45</c:v>
              </c:pt>
              <c:pt idx="34">
                <c:v>5.53</c:v>
              </c:pt>
              <c:pt idx="35">
                <c:v>5.84</c:v>
              </c:pt>
              <c:pt idx="36">
                <c:v>6.15</c:v>
              </c:pt>
              <c:pt idx="37">
                <c:v>6.31</c:v>
              </c:pt>
              <c:pt idx="38">
                <c:v>6.59</c:v>
              </c:pt>
              <c:pt idx="39">
                <c:v>6.49</c:v>
              </c:pt>
              <c:pt idx="40">
                <c:v>6.5</c:v>
              </c:pt>
              <c:pt idx="41">
                <c:v>6.7</c:v>
              </c:pt>
              <c:pt idx="42">
                <c:v>6.27</c:v>
              </c:pt>
              <c:pt idx="43">
                <c:v>6.09</c:v>
              </c:pt>
              <c:pt idx="44">
                <c:v>5.86</c:v>
              </c:pt>
              <c:pt idx="45">
                <c:v>5.84</c:v>
              </c:pt>
              <c:pt idx="46">
                <c:v>5.77</c:v>
              </c:pt>
              <c:pt idx="47">
                <c:v>5.91</c:v>
              </c:pt>
              <c:pt idx="48">
                <c:v>5.59</c:v>
              </c:pt>
              <c:pt idx="49">
                <c:v>5.68</c:v>
              </c:pt>
              <c:pt idx="50">
                <c:v>6.15</c:v>
              </c:pt>
              <c:pt idx="51">
                <c:v>6.28</c:v>
              </c:pt>
              <c:pt idx="52">
                <c:v>6.37</c:v>
              </c:pt>
              <c:pt idx="53">
                <c:v>6.52</c:v>
              </c:pt>
              <c:pt idx="54">
                <c:v>6.5</c:v>
              </c:pt>
              <c:pt idx="55">
                <c:v>6.51</c:v>
              </c:pt>
              <c:pt idx="56">
                <c:v>6.75</c:v>
              </c:pt>
              <c:pt idx="57">
                <c:v>6.59</c:v>
              </c:pt>
              <c:pt idx="58">
                <c:v>6.56</c:v>
              </c:pt>
              <c:pt idx="59">
                <c:v>6.41</c:v>
              </c:pt>
              <c:pt idx="60">
                <c:v>7.14</c:v>
              </c:pt>
              <c:pt idx="61">
                <c:v>7.7</c:v>
              </c:pt>
              <c:pt idx="62">
                <c:v>8.1300000000000008</c:v>
              </c:pt>
              <c:pt idx="63">
                <c:v>8.17</c:v>
              </c:pt>
              <c:pt idx="64">
                <c:v>8.4700000000000006</c:v>
              </c:pt>
              <c:pt idx="65">
                <c:v>8.89</c:v>
              </c:pt>
              <c:pt idx="66">
                <c:v>9.56</c:v>
              </c:pt>
              <c:pt idx="67">
                <c:v>9.5299999999999994</c:v>
              </c:pt>
              <c:pt idx="68">
                <c:v>9.49</c:v>
              </c:pt>
              <c:pt idx="69">
                <c:v>9.93</c:v>
              </c:pt>
              <c:pt idx="70">
                <c:v>10.48</c:v>
              </c:pt>
              <c:pt idx="71">
                <c:v>10.67</c:v>
              </c:pt>
              <c:pt idx="72">
                <c:v>10.71</c:v>
              </c:pt>
              <c:pt idx="73">
                <c:v>10.36</c:v>
              </c:pt>
              <c:pt idx="74">
                <c:v>9.39</c:v>
              </c:pt>
              <c:pt idx="75">
                <c:v>9.2799999999999994</c:v>
              </c:pt>
              <c:pt idx="76">
                <c:v>9.32</c:v>
              </c:pt>
              <c:pt idx="77">
                <c:v>8.84</c:v>
              </c:pt>
              <c:pt idx="78">
                <c:v>8.74</c:v>
              </c:pt>
              <c:pt idx="79">
                <c:v>8.9700000000000006</c:v>
              </c:pt>
              <c:pt idx="80">
                <c:v>8.48</c:v>
              </c:pt>
              <c:pt idx="81">
                <c:v>7.87</c:v>
              </c:pt>
              <c:pt idx="82">
                <c:v>6.99</c:v>
              </c:pt>
              <c:pt idx="83">
                <c:v>6.29</c:v>
              </c:pt>
              <c:pt idx="84">
                <c:v>5.35</c:v>
              </c:pt>
              <c:pt idx="85">
                <c:v>4.76</c:v>
              </c:pt>
              <c:pt idx="86">
                <c:v>4.57</c:v>
              </c:pt>
              <c:pt idx="87">
                <c:v>4.08</c:v>
              </c:pt>
              <c:pt idx="88">
                <c:v>3.6</c:v>
              </c:pt>
              <c:pt idx="89">
                <c:v>3</c:v>
              </c:pt>
              <c:pt idx="90">
                <c:v>2.71</c:v>
              </c:pt>
              <c:pt idx="91">
                <c:v>2.46</c:v>
              </c:pt>
              <c:pt idx="92">
                <c:v>2.54</c:v>
              </c:pt>
              <c:pt idx="93">
                <c:v>2.7</c:v>
              </c:pt>
              <c:pt idx="94">
                <c:v>2.8</c:v>
              </c:pt>
              <c:pt idx="95">
                <c:v>2.95</c:v>
              </c:pt>
              <c:pt idx="96">
                <c:v>2.86</c:v>
              </c:pt>
              <c:pt idx="97">
                <c:v>2.84</c:v>
              </c:pt>
              <c:pt idx="98">
                <c:v>2.68</c:v>
              </c:pt>
              <c:pt idx="99">
                <c:v>2.76</c:v>
              </c:pt>
              <c:pt idx="100">
                <c:v>2.86</c:v>
              </c:pt>
              <c:pt idx="101">
                <c:v>4.3899999999999997</c:v>
              </c:pt>
              <c:pt idx="102">
                <c:v>4.4800000000000004</c:v>
              </c:pt>
              <c:pt idx="103">
                <c:v>4.1900000000000004</c:v>
              </c:pt>
              <c:pt idx="104">
                <c:v>4.53</c:v>
              </c:pt>
              <c:pt idx="105">
                <c:v>4.5599999999999996</c:v>
              </c:pt>
              <c:pt idx="106">
                <c:v>4.05</c:v>
              </c:pt>
              <c:pt idx="107">
                <c:v>3.75</c:v>
              </c:pt>
              <c:pt idx="108">
                <c:v>3.78</c:v>
              </c:pt>
              <c:pt idx="109">
                <c:v>3.89</c:v>
              </c:pt>
              <c:pt idx="110">
                <c:v>4.58</c:v>
              </c:pt>
              <c:pt idx="111">
                <c:v>4.9400000000000004</c:v>
              </c:pt>
              <c:pt idx="112">
                <c:v>4.66</c:v>
              </c:pt>
              <c:pt idx="113">
                <c:v>3.37</c:v>
              </c:pt>
              <c:pt idx="114">
                <c:v>3.22</c:v>
              </c:pt>
              <c:pt idx="115">
                <c:v>3.43</c:v>
              </c:pt>
              <c:pt idx="116">
                <c:v>2.89</c:v>
              </c:pt>
              <c:pt idx="117">
                <c:v>2.54</c:v>
              </c:pt>
              <c:pt idx="118">
                <c:v>3.27</c:v>
              </c:pt>
              <c:pt idx="119">
                <c:v>4.3099999999999996</c:v>
              </c:pt>
              <c:pt idx="120">
                <c:v>4.1900000000000004</c:v>
              </c:pt>
              <c:pt idx="121">
                <c:v>4.01</c:v>
              </c:pt>
              <c:pt idx="122">
                <c:v>3.3</c:v>
              </c:pt>
              <c:pt idx="123">
                <c:v>2.4</c:v>
              </c:pt>
              <c:pt idx="124">
                <c:v>1.88</c:v>
              </c:pt>
              <c:pt idx="125">
                <c:v>2.13</c:v>
              </c:pt>
              <c:pt idx="126">
                <c:v>2.31</c:v>
              </c:pt>
              <c:pt idx="127">
                <c:v>2.44</c:v>
              </c:pt>
              <c:pt idx="128">
                <c:v>3.14</c:v>
              </c:pt>
              <c:pt idx="129">
                <c:v>3.92</c:v>
              </c:pt>
              <c:pt idx="130">
                <c:v>4.3099999999999996</c:v>
              </c:pt>
              <c:pt idx="131">
                <c:v>4.5199999999999996</c:v>
              </c:pt>
              <c:pt idx="132">
                <c:v>4.5599999999999996</c:v>
              </c:pt>
              <c:pt idx="133">
                <c:v>5.2</c:v>
              </c:pt>
              <c:pt idx="134">
                <c:v>6.1</c:v>
              </c:pt>
              <c:pt idx="135">
                <c:v>6.76</c:v>
              </c:pt>
              <c:pt idx="136">
                <c:v>8.06</c:v>
              </c:pt>
              <c:pt idx="137">
                <c:v>8.35</c:v>
              </c:pt>
              <c:pt idx="138">
                <c:v>8.99</c:v>
              </c:pt>
              <c:pt idx="139">
                <c:v>9.68</c:v>
              </c:pt>
              <c:pt idx="140">
                <c:v>10.25</c:v>
              </c:pt>
              <c:pt idx="141">
                <c:v>10.67</c:v>
              </c:pt>
              <c:pt idx="142">
                <c:v>10.74</c:v>
              </c:pt>
              <c:pt idx="143">
                <c:v>10.06</c:v>
              </c:pt>
              <c:pt idx="144">
                <c:v>10.38</c:v>
              </c:pt>
              <c:pt idx="145">
                <c:v>10.54</c:v>
              </c:pt>
              <c:pt idx="146">
                <c:v>11.3</c:v>
              </c:pt>
              <c:pt idx="147">
                <c:v>12.13</c:v>
              </c:pt>
              <c:pt idx="148">
                <c:v>11.73</c:v>
              </c:pt>
              <c:pt idx="149">
                <c:v>11.89</c:v>
              </c:pt>
              <c:pt idx="150">
                <c:v>10.07</c:v>
              </c:pt>
              <c:pt idx="151">
                <c:v>8.73</c:v>
              </c:pt>
              <c:pt idx="152">
                <c:v>7.17</c:v>
              </c:pt>
              <c:pt idx="153">
                <c:v>6.47</c:v>
              </c:pt>
              <c:pt idx="154">
                <c:v>5.9</c:v>
              </c:pt>
              <c:pt idx="155">
                <c:v>5.79</c:v>
              </c:pt>
              <c:pt idx="156">
                <c:v>5.77</c:v>
              </c:pt>
              <c:pt idx="157">
                <c:v>5.6</c:v>
              </c:pt>
              <c:pt idx="158">
                <c:v>4.6500000000000004</c:v>
              </c:pt>
              <c:pt idx="159">
                <c:v>4.18</c:v>
              </c:pt>
              <c:pt idx="160">
                <c:v>3.94</c:v>
              </c:pt>
              <c:pt idx="161">
                <c:v>3.16</c:v>
              </c:pt>
              <c:pt idx="162">
                <c:v>3.99</c:v>
              </c:pt>
              <c:pt idx="163">
                <c:v>4.6100000000000003</c:v>
              </c:pt>
              <c:pt idx="164">
                <c:v>5.19</c:v>
              </c:pt>
              <c:pt idx="165">
                <c:v>4.82</c:v>
              </c:pt>
              <c:pt idx="166">
                <c:v>4.68</c:v>
              </c:pt>
              <c:pt idx="167">
                <c:v>4.62</c:v>
              </c:pt>
              <c:pt idx="168">
                <c:v>4.51</c:v>
              </c:pt>
              <c:pt idx="169">
                <c:v>4.5</c:v>
              </c:pt>
              <c:pt idx="170">
                <c:v>3.93</c:v>
              </c:pt>
              <c:pt idx="171">
                <c:v>3.69</c:v>
              </c:pt>
              <c:pt idx="172">
                <c:v>3.93</c:v>
              </c:pt>
              <c:pt idx="173">
                <c:v>4.2300000000000004</c:v>
              </c:pt>
              <c:pt idx="174">
                <c:v>4.5</c:v>
              </c:pt>
              <c:pt idx="175">
                <c:v>4.24</c:v>
              </c:pt>
              <c:pt idx="176">
                <c:v>4.42</c:v>
              </c:pt>
              <c:pt idx="177">
                <c:v>4.76</c:v>
              </c:pt>
              <c:pt idx="178">
                <c:v>4.87</c:v>
              </c:pt>
              <c:pt idx="179">
                <c:v>4.83</c:v>
              </c:pt>
              <c:pt idx="180">
                <c:v>4.5599999999999996</c:v>
              </c:pt>
            </c:numLit>
          </c:val>
          <c:smooth val="0"/>
          <c:extLst>
            <c:ext xmlns:c16="http://schemas.microsoft.com/office/drawing/2014/chart" uri="{C3380CC4-5D6E-409C-BE32-E72D297353CC}">
              <c16:uniqueId val="{00000000-4852-4990-A9D7-A1F7667AD001}"/>
            </c:ext>
          </c:extLst>
        </c:ser>
        <c:dLbls>
          <c:showLegendKey val="0"/>
          <c:showVal val="0"/>
          <c:showCatName val="0"/>
          <c:showSerName val="0"/>
          <c:showPercent val="0"/>
          <c:showBubbleSize val="0"/>
        </c:dLbls>
        <c:smooth val="0"/>
        <c:axId val="239502080"/>
        <c:axId val="239504000"/>
      </c:lineChart>
      <c:dateAx>
        <c:axId val="239502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04000"/>
        <c:crosses val="autoZero"/>
        <c:auto val="0"/>
        <c:lblOffset val="100"/>
        <c:baseTimeUnit val="months"/>
        <c:majorUnit val="2"/>
        <c:majorTimeUnit val="years"/>
      </c:dateAx>
      <c:valAx>
        <c:axId val="239504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0208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Fin!$BO$5:$BO$6</c:f>
          <c:strCache>
            <c:ptCount val="2"/>
            <c:pt idx="0">
              <c:v>Resources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1.6</c:v>
              </c:pt>
              <c:pt idx="1">
                <c:v>1.73</c:v>
              </c:pt>
              <c:pt idx="2">
                <c:v>1.58</c:v>
              </c:pt>
              <c:pt idx="3">
                <c:v>1.45</c:v>
              </c:pt>
              <c:pt idx="4">
                <c:v>1.5</c:v>
              </c:pt>
              <c:pt idx="5">
                <c:v>1.58</c:v>
              </c:pt>
              <c:pt idx="6">
                <c:v>1.68</c:v>
              </c:pt>
              <c:pt idx="7">
                <c:v>1.52</c:v>
              </c:pt>
              <c:pt idx="8">
                <c:v>1.78</c:v>
              </c:pt>
              <c:pt idx="9">
                <c:v>1.76</c:v>
              </c:pt>
              <c:pt idx="10">
                <c:v>1.68</c:v>
              </c:pt>
              <c:pt idx="11">
                <c:v>1.66</c:v>
              </c:pt>
              <c:pt idx="12">
                <c:v>1.58</c:v>
              </c:pt>
              <c:pt idx="13">
                <c:v>1.57</c:v>
              </c:pt>
              <c:pt idx="14">
                <c:v>1.54</c:v>
              </c:pt>
              <c:pt idx="15">
                <c:v>1.81</c:v>
              </c:pt>
              <c:pt idx="16">
                <c:v>1.83</c:v>
              </c:pt>
              <c:pt idx="17">
                <c:v>1.91</c:v>
              </c:pt>
              <c:pt idx="18">
                <c:v>1.95</c:v>
              </c:pt>
              <c:pt idx="19">
                <c:v>2.0299999999999998</c:v>
              </c:pt>
              <c:pt idx="20">
                <c:v>2.12</c:v>
              </c:pt>
              <c:pt idx="21">
                <c:v>2.37</c:v>
              </c:pt>
              <c:pt idx="22">
                <c:v>2.2999999999999998</c:v>
              </c:pt>
              <c:pt idx="23">
                <c:v>2.21</c:v>
              </c:pt>
              <c:pt idx="24">
                <c:v>2.34</c:v>
              </c:pt>
              <c:pt idx="25">
                <c:v>2.15</c:v>
              </c:pt>
              <c:pt idx="26">
                <c:v>2.38</c:v>
              </c:pt>
              <c:pt idx="27">
                <c:v>2.7</c:v>
              </c:pt>
              <c:pt idx="28">
                <c:v>2.79</c:v>
              </c:pt>
              <c:pt idx="29">
                <c:v>3</c:v>
              </c:pt>
              <c:pt idx="30">
                <c:v>3.01</c:v>
              </c:pt>
              <c:pt idx="31">
                <c:v>3</c:v>
              </c:pt>
              <c:pt idx="32">
                <c:v>3.25</c:v>
              </c:pt>
              <c:pt idx="33">
                <c:v>2.92</c:v>
              </c:pt>
              <c:pt idx="34">
                <c:v>2.89</c:v>
              </c:pt>
              <c:pt idx="35">
                <c:v>2.98</c:v>
              </c:pt>
              <c:pt idx="36">
                <c:v>2.86</c:v>
              </c:pt>
              <c:pt idx="37">
                <c:v>2.73</c:v>
              </c:pt>
              <c:pt idx="38">
                <c:v>2.94</c:v>
              </c:pt>
              <c:pt idx="39">
                <c:v>3.15</c:v>
              </c:pt>
              <c:pt idx="40">
                <c:v>3.44</c:v>
              </c:pt>
              <c:pt idx="41">
                <c:v>3.13</c:v>
              </c:pt>
              <c:pt idx="42">
                <c:v>3.49</c:v>
              </c:pt>
              <c:pt idx="43">
                <c:v>3.16</c:v>
              </c:pt>
              <c:pt idx="44">
                <c:v>3.18</c:v>
              </c:pt>
              <c:pt idx="45">
                <c:v>3.15</c:v>
              </c:pt>
              <c:pt idx="46">
                <c:v>3.09</c:v>
              </c:pt>
              <c:pt idx="47">
                <c:v>3.23</c:v>
              </c:pt>
              <c:pt idx="48">
                <c:v>3.12</c:v>
              </c:pt>
              <c:pt idx="49">
                <c:v>2.95</c:v>
              </c:pt>
              <c:pt idx="50">
                <c:v>2.95</c:v>
              </c:pt>
              <c:pt idx="51">
                <c:v>3.06</c:v>
              </c:pt>
              <c:pt idx="52">
                <c:v>3.05</c:v>
              </c:pt>
              <c:pt idx="53">
                <c:v>3.14</c:v>
              </c:pt>
              <c:pt idx="54">
                <c:v>3</c:v>
              </c:pt>
              <c:pt idx="55">
                <c:v>2.99</c:v>
              </c:pt>
              <c:pt idx="56">
                <c:v>3.2</c:v>
              </c:pt>
              <c:pt idx="57">
                <c:v>3.48</c:v>
              </c:pt>
              <c:pt idx="58">
                <c:v>3.75</c:v>
              </c:pt>
              <c:pt idx="59">
                <c:v>4.2</c:v>
              </c:pt>
              <c:pt idx="60">
                <c:v>4.2699999999999996</c:v>
              </c:pt>
              <c:pt idx="61">
                <c:v>4.1100000000000003</c:v>
              </c:pt>
              <c:pt idx="62">
                <c:v>3.96</c:v>
              </c:pt>
              <c:pt idx="63">
                <c:v>4.46</c:v>
              </c:pt>
              <c:pt idx="64">
                <c:v>4.0599999999999996</c:v>
              </c:pt>
              <c:pt idx="65">
                <c:v>4.5199999999999996</c:v>
              </c:pt>
              <c:pt idx="66">
                <c:v>4.8499999999999996</c:v>
              </c:pt>
              <c:pt idx="67">
                <c:v>5.53</c:v>
              </c:pt>
              <c:pt idx="68">
                <c:v>5.6</c:v>
              </c:pt>
              <c:pt idx="69">
                <c:v>6.38</c:v>
              </c:pt>
              <c:pt idx="70">
                <c:v>6.17</c:v>
              </c:pt>
              <c:pt idx="71">
                <c:v>7.53</c:v>
              </c:pt>
              <c:pt idx="72">
                <c:v>5.96</c:v>
              </c:pt>
              <c:pt idx="73">
                <c:v>6.08</c:v>
              </c:pt>
              <c:pt idx="74">
                <c:v>5.2</c:v>
              </c:pt>
              <c:pt idx="75">
                <c:v>3.67</c:v>
              </c:pt>
              <c:pt idx="76">
                <c:v>3.23</c:v>
              </c:pt>
              <c:pt idx="77">
                <c:v>3.45</c:v>
              </c:pt>
              <c:pt idx="78">
                <c:v>3.36</c:v>
              </c:pt>
              <c:pt idx="79">
                <c:v>3.25</c:v>
              </c:pt>
              <c:pt idx="80">
                <c:v>2.2999999999999998</c:v>
              </c:pt>
              <c:pt idx="81">
                <c:v>2.1800000000000002</c:v>
              </c:pt>
              <c:pt idx="82">
                <c:v>2.19</c:v>
              </c:pt>
              <c:pt idx="83">
                <c:v>2.14</c:v>
              </c:pt>
              <c:pt idx="84">
                <c:v>2.2000000000000002</c:v>
              </c:pt>
              <c:pt idx="85">
                <c:v>2.0099999999999998</c:v>
              </c:pt>
              <c:pt idx="86">
                <c:v>2.21</c:v>
              </c:pt>
              <c:pt idx="87">
                <c:v>2.64</c:v>
              </c:pt>
              <c:pt idx="88">
                <c:v>2.67</c:v>
              </c:pt>
              <c:pt idx="89">
                <c:v>2.82</c:v>
              </c:pt>
              <c:pt idx="90">
                <c:v>2.81</c:v>
              </c:pt>
              <c:pt idx="91">
                <c:v>2.52</c:v>
              </c:pt>
              <c:pt idx="92">
                <c:v>2.64</c:v>
              </c:pt>
              <c:pt idx="93">
                <c:v>3.17</c:v>
              </c:pt>
              <c:pt idx="94">
                <c:v>2.93</c:v>
              </c:pt>
              <c:pt idx="95">
                <c:v>3.05</c:v>
              </c:pt>
              <c:pt idx="96">
                <c:v>3.08</c:v>
              </c:pt>
              <c:pt idx="97">
                <c:v>3.01</c:v>
              </c:pt>
              <c:pt idx="98">
                <c:v>3.26</c:v>
              </c:pt>
              <c:pt idx="99">
                <c:v>3.95</c:v>
              </c:pt>
              <c:pt idx="100">
                <c:v>3.66</c:v>
              </c:pt>
              <c:pt idx="101">
                <c:v>3.51</c:v>
              </c:pt>
              <c:pt idx="102">
                <c:v>3.42</c:v>
              </c:pt>
              <c:pt idx="103">
                <c:v>3.44</c:v>
              </c:pt>
              <c:pt idx="104">
                <c:v>3.25</c:v>
              </c:pt>
              <c:pt idx="105">
                <c:v>3.76</c:v>
              </c:pt>
              <c:pt idx="106">
                <c:v>3.89</c:v>
              </c:pt>
              <c:pt idx="107">
                <c:v>4.2300000000000004</c:v>
              </c:pt>
              <c:pt idx="108">
                <c:v>3.94</c:v>
              </c:pt>
              <c:pt idx="109">
                <c:v>3.87</c:v>
              </c:pt>
              <c:pt idx="110">
                <c:v>3.55</c:v>
              </c:pt>
              <c:pt idx="111">
                <c:v>3.65</c:v>
              </c:pt>
              <c:pt idx="112">
                <c:v>3.83</c:v>
              </c:pt>
              <c:pt idx="113">
                <c:v>4.04</c:v>
              </c:pt>
              <c:pt idx="114">
                <c:v>3.6</c:v>
              </c:pt>
              <c:pt idx="115">
                <c:v>3.85</c:v>
              </c:pt>
              <c:pt idx="116">
                <c:v>4.08</c:v>
              </c:pt>
              <c:pt idx="117">
                <c:v>4.3899999999999997</c:v>
              </c:pt>
              <c:pt idx="118">
                <c:v>4.1399999999999997</c:v>
              </c:pt>
              <c:pt idx="119">
                <c:v>4.2</c:v>
              </c:pt>
              <c:pt idx="120">
                <c:v>3.95</c:v>
              </c:pt>
              <c:pt idx="121">
                <c:v>4.1500000000000004</c:v>
              </c:pt>
              <c:pt idx="122">
                <c:v>4.53</c:v>
              </c:pt>
              <c:pt idx="123">
                <c:v>6</c:v>
              </c:pt>
              <c:pt idx="124">
                <c:v>4.54</c:v>
              </c:pt>
              <c:pt idx="125">
                <c:v>4.24</c:v>
              </c:pt>
              <c:pt idx="126">
                <c:v>4.04</c:v>
              </c:pt>
              <c:pt idx="127">
                <c:v>3.55</c:v>
              </c:pt>
              <c:pt idx="128">
                <c:v>3.11</c:v>
              </c:pt>
              <c:pt idx="129">
                <c:v>3.2</c:v>
              </c:pt>
              <c:pt idx="130">
                <c:v>3.46</c:v>
              </c:pt>
              <c:pt idx="131">
                <c:v>3.16</c:v>
              </c:pt>
              <c:pt idx="132">
                <c:v>2.94</c:v>
              </c:pt>
              <c:pt idx="133">
                <c:v>2.75</c:v>
              </c:pt>
              <c:pt idx="134">
                <c:v>2.4500000000000002</c:v>
              </c:pt>
              <c:pt idx="135">
                <c:v>3.86</c:v>
              </c:pt>
              <c:pt idx="136">
                <c:v>3.86</c:v>
              </c:pt>
              <c:pt idx="137">
                <c:v>3.85</c:v>
              </c:pt>
              <c:pt idx="138">
                <c:v>4.0999999999999996</c:v>
              </c:pt>
              <c:pt idx="139">
                <c:v>3.74</c:v>
              </c:pt>
              <c:pt idx="140">
                <c:v>6.97</c:v>
              </c:pt>
              <c:pt idx="141">
                <c:v>8.5</c:v>
              </c:pt>
              <c:pt idx="142">
                <c:v>7.73</c:v>
              </c:pt>
              <c:pt idx="143">
                <c:v>7.19</c:v>
              </c:pt>
              <c:pt idx="144">
                <c:v>6.93</c:v>
              </c:pt>
              <c:pt idx="145">
                <c:v>6.62</c:v>
              </c:pt>
              <c:pt idx="146">
                <c:v>6.06</c:v>
              </c:pt>
              <c:pt idx="147">
                <c:v>4.91</c:v>
              </c:pt>
              <c:pt idx="148">
                <c:v>5.2</c:v>
              </c:pt>
              <c:pt idx="149">
                <c:v>5.47</c:v>
              </c:pt>
              <c:pt idx="150">
                <c:v>6.62</c:v>
              </c:pt>
              <c:pt idx="151">
                <c:v>6.42</c:v>
              </c:pt>
              <c:pt idx="152">
                <c:v>6.5</c:v>
              </c:pt>
              <c:pt idx="153">
                <c:v>6.6</c:v>
              </c:pt>
              <c:pt idx="154">
                <c:v>6.47</c:v>
              </c:pt>
              <c:pt idx="155">
                <c:v>5.43</c:v>
              </c:pt>
              <c:pt idx="156">
                <c:v>5.83</c:v>
              </c:pt>
              <c:pt idx="157">
                <c:v>5.59</c:v>
              </c:pt>
              <c:pt idx="158">
                <c:v>6.26</c:v>
              </c:pt>
              <c:pt idx="159">
                <c:v>6.09</c:v>
              </c:pt>
              <c:pt idx="160">
                <c:v>6.08</c:v>
              </c:pt>
              <c:pt idx="161">
                <c:v>6.11</c:v>
              </c:pt>
              <c:pt idx="162">
                <c:v>6.67</c:v>
              </c:pt>
              <c:pt idx="163">
                <c:v>6.71</c:v>
              </c:pt>
              <c:pt idx="164">
                <c:v>6.31</c:v>
              </c:pt>
              <c:pt idx="165">
                <c:v>5.21</c:v>
              </c:pt>
              <c:pt idx="166">
                <c:v>5.28</c:v>
              </c:pt>
              <c:pt idx="167">
                <c:v>4.79</c:v>
              </c:pt>
              <c:pt idx="168">
                <c:v>4.99</c:v>
              </c:pt>
              <c:pt idx="169">
                <c:v>5.34</c:v>
              </c:pt>
              <c:pt idx="170">
                <c:v>5.75</c:v>
              </c:pt>
              <c:pt idx="171">
                <c:v>4.63</c:v>
              </c:pt>
              <c:pt idx="172">
                <c:v>4.0999999999999996</c:v>
              </c:pt>
              <c:pt idx="173">
                <c:v>4.0999999999999996</c:v>
              </c:pt>
              <c:pt idx="174">
                <c:v>4.25</c:v>
              </c:pt>
              <c:pt idx="175">
                <c:v>4.0999999999999996</c:v>
              </c:pt>
              <c:pt idx="176">
                <c:v>4.5199999999999996</c:v>
              </c:pt>
              <c:pt idx="177" formatCode="0.0">
                <c:v>4.01</c:v>
              </c:pt>
              <c:pt idx="178" formatCode="0.0">
                <c:v>3.18</c:v>
              </c:pt>
              <c:pt idx="179" formatCode="0.0">
                <c:v>3.4</c:v>
              </c:pt>
              <c:pt idx="180" formatCode="0.0">
                <c:v>3.63</c:v>
              </c:pt>
              <c:pt idx="181" formatCode="0.0">
                <c:v>3.1</c:v>
              </c:pt>
              <c:pt idx="182" formatCode="0.0">
                <c:v>3.19</c:v>
              </c:pt>
            </c:numLit>
          </c:val>
          <c:smooth val="0"/>
          <c:extLst>
            <c:ext xmlns:c16="http://schemas.microsoft.com/office/drawing/2014/chart" uri="{C3380CC4-5D6E-409C-BE32-E72D297353CC}">
              <c16:uniqueId val="{00000000-307A-4B80-BBDA-E73256F92FA8}"/>
            </c:ext>
          </c:extLst>
        </c:ser>
        <c:ser>
          <c:idx val="1"/>
          <c:order val="1"/>
          <c:tx>
            <c:strRef>
              <c:f>Fin!$BR$4:$BS$4</c:f>
              <c:strCache>
                <c:ptCount val="2"/>
                <c:pt idx="0">
                  <c:v>Earnings yield (%)</c:v>
                </c:pt>
              </c:strCache>
            </c:strRef>
          </c:tx>
          <c:spPr>
            <a:ln w="25400">
              <a:solidFill>
                <a:srgbClr val="FF790F"/>
              </a:solidFill>
              <a:prstDash val="solid"/>
            </a:ln>
          </c:spPr>
          <c:marker>
            <c:symbol val="none"/>
          </c:marker>
          <c:val>
            <c:numLit>
              <c:formatCode>General</c:formatCode>
              <c:ptCount val="191"/>
              <c:pt idx="0">
                <c:v>5.7</c:v>
              </c:pt>
              <c:pt idx="1">
                <c:v>6.09</c:v>
              </c:pt>
              <c:pt idx="2">
                <c:v>5.18</c:v>
              </c:pt>
              <c:pt idx="3">
                <c:v>4.22</c:v>
              </c:pt>
              <c:pt idx="4">
                <c:v>4.3899999999999997</c:v>
              </c:pt>
              <c:pt idx="5">
                <c:v>4.6500000000000004</c:v>
              </c:pt>
              <c:pt idx="6">
                <c:v>4.9400000000000004</c:v>
              </c:pt>
              <c:pt idx="7">
                <c:v>4.58</c:v>
              </c:pt>
              <c:pt idx="8">
                <c:v>5.24</c:v>
              </c:pt>
              <c:pt idx="9">
                <c:v>5.54</c:v>
              </c:pt>
              <c:pt idx="10">
                <c:v>5.0999999999999996</c:v>
              </c:pt>
              <c:pt idx="11">
                <c:v>5.56</c:v>
              </c:pt>
              <c:pt idx="12">
                <c:v>5.27</c:v>
              </c:pt>
              <c:pt idx="13">
                <c:v>5.23</c:v>
              </c:pt>
              <c:pt idx="14">
                <c:v>6.54</c:v>
              </c:pt>
              <c:pt idx="15">
                <c:v>6.71</c:v>
              </c:pt>
              <c:pt idx="16">
                <c:v>6.72</c:v>
              </c:pt>
              <c:pt idx="17">
                <c:v>7.03</c:v>
              </c:pt>
              <c:pt idx="18">
                <c:v>7.22</c:v>
              </c:pt>
              <c:pt idx="19">
                <c:v>6.51</c:v>
              </c:pt>
              <c:pt idx="20">
                <c:v>9.85</c:v>
              </c:pt>
              <c:pt idx="21">
                <c:v>10.42</c:v>
              </c:pt>
              <c:pt idx="22">
                <c:v>9.75</c:v>
              </c:pt>
              <c:pt idx="23">
                <c:v>9.6</c:v>
              </c:pt>
              <c:pt idx="24">
                <c:v>10.16</c:v>
              </c:pt>
              <c:pt idx="25">
                <c:v>9.32</c:v>
              </c:pt>
              <c:pt idx="26">
                <c:v>10.01</c:v>
              </c:pt>
              <c:pt idx="27">
                <c:v>11.13</c:v>
              </c:pt>
              <c:pt idx="28">
                <c:v>11.05</c:v>
              </c:pt>
              <c:pt idx="29">
                <c:v>11.96</c:v>
              </c:pt>
              <c:pt idx="30">
                <c:v>11.87</c:v>
              </c:pt>
              <c:pt idx="31">
                <c:v>10.91</c:v>
              </c:pt>
              <c:pt idx="32">
                <c:v>10.29</c:v>
              </c:pt>
              <c:pt idx="33">
                <c:v>9.52</c:v>
              </c:pt>
              <c:pt idx="34">
                <c:v>9.19</c:v>
              </c:pt>
              <c:pt idx="35">
                <c:v>9.27</c:v>
              </c:pt>
              <c:pt idx="36">
                <c:v>8.92</c:v>
              </c:pt>
              <c:pt idx="37">
                <c:v>8.58</c:v>
              </c:pt>
              <c:pt idx="38">
                <c:v>6.47</c:v>
              </c:pt>
              <c:pt idx="39">
                <c:v>6.71</c:v>
              </c:pt>
              <c:pt idx="40">
                <c:v>7.39</c:v>
              </c:pt>
              <c:pt idx="41">
                <c:v>6.56</c:v>
              </c:pt>
              <c:pt idx="42">
                <c:v>7.27</c:v>
              </c:pt>
              <c:pt idx="43">
                <c:v>6.18</c:v>
              </c:pt>
              <c:pt idx="44">
                <c:v>5.44</c:v>
              </c:pt>
              <c:pt idx="45">
                <c:v>5.62</c:v>
              </c:pt>
              <c:pt idx="46">
                <c:v>5.41</c:v>
              </c:pt>
              <c:pt idx="47">
                <c:v>5.84</c:v>
              </c:pt>
              <c:pt idx="48">
                <c:v>5.66</c:v>
              </c:pt>
              <c:pt idx="49">
                <c:v>5.39</c:v>
              </c:pt>
              <c:pt idx="50">
                <c:v>6.16</c:v>
              </c:pt>
              <c:pt idx="51">
                <c:v>6.45</c:v>
              </c:pt>
              <c:pt idx="52">
                <c:v>6.31</c:v>
              </c:pt>
              <c:pt idx="53">
                <c:v>6.23</c:v>
              </c:pt>
              <c:pt idx="54">
                <c:v>5.97</c:v>
              </c:pt>
              <c:pt idx="55">
                <c:v>6.45</c:v>
              </c:pt>
              <c:pt idx="56">
                <c:v>6.76</c:v>
              </c:pt>
              <c:pt idx="57">
                <c:v>7.38</c:v>
              </c:pt>
              <c:pt idx="58">
                <c:v>7.99</c:v>
              </c:pt>
              <c:pt idx="59">
                <c:v>8.89</c:v>
              </c:pt>
              <c:pt idx="60">
                <c:v>9.0399999999999991</c:v>
              </c:pt>
              <c:pt idx="61">
                <c:v>8.7100000000000009</c:v>
              </c:pt>
              <c:pt idx="62">
                <c:v>7.32</c:v>
              </c:pt>
              <c:pt idx="63">
                <c:v>6.58</c:v>
              </c:pt>
              <c:pt idx="64">
                <c:v>6.01</c:v>
              </c:pt>
              <c:pt idx="65">
                <c:v>6.28</c:v>
              </c:pt>
              <c:pt idx="66">
                <c:v>6.73</c:v>
              </c:pt>
              <c:pt idx="67">
                <c:v>5.96</c:v>
              </c:pt>
              <c:pt idx="68">
                <c:v>4.3499999999999996</c:v>
              </c:pt>
              <c:pt idx="69">
                <c:v>4.57</c:v>
              </c:pt>
              <c:pt idx="70">
                <c:v>4.43</c:v>
              </c:pt>
              <c:pt idx="71">
                <c:v>1.62</c:v>
              </c:pt>
              <c:pt idx="72">
                <c:v>4.8099999999999996</c:v>
              </c:pt>
              <c:pt idx="73">
                <c:v>4.9000000000000004</c:v>
              </c:pt>
              <c:pt idx="74">
                <c:v>2.9</c:v>
              </c:pt>
              <c:pt idx="75">
                <c:v>2.42</c:v>
              </c:pt>
              <c:pt idx="76">
                <c:v>2.12</c:v>
              </c:pt>
              <c:pt idx="77">
                <c:v>2.74</c:v>
              </c:pt>
              <c:pt idx="78">
                <c:v>2.65</c:v>
              </c:pt>
              <c:pt idx="79">
                <c:v>2.64</c:v>
              </c:pt>
              <c:pt idx="80">
                <c:v>2.4900000000000002</c:v>
              </c:pt>
              <c:pt idx="81">
                <c:v>1.89</c:v>
              </c:pt>
              <c:pt idx="82">
                <c:v>1.9</c:v>
              </c:pt>
              <c:pt idx="83">
                <c:v>3.05</c:v>
              </c:pt>
              <c:pt idx="84">
                <c:v>3.14</c:v>
              </c:pt>
              <c:pt idx="85">
                <c:v>2.8</c:v>
              </c:pt>
              <c:pt idx="86">
                <c:v>6</c:v>
              </c:pt>
              <c:pt idx="87">
                <c:v>6.08</c:v>
              </c:pt>
              <c:pt idx="88">
                <c:v>6.19</c:v>
              </c:pt>
              <c:pt idx="89">
                <c:v>6.57</c:v>
              </c:pt>
              <c:pt idx="90">
                <c:v>6.39</c:v>
              </c:pt>
              <c:pt idx="91">
                <c:v>6.38</c:v>
              </c:pt>
              <c:pt idx="92">
                <c:v>6.94</c:v>
              </c:pt>
              <c:pt idx="93">
                <c:v>7.02</c:v>
              </c:pt>
              <c:pt idx="94">
                <c:v>6.48</c:v>
              </c:pt>
              <c:pt idx="95">
                <c:v>6.74</c:v>
              </c:pt>
              <c:pt idx="96">
                <c:v>6.71</c:v>
              </c:pt>
              <c:pt idx="97">
                <c:v>6.59</c:v>
              </c:pt>
              <c:pt idx="98">
                <c:v>7.18</c:v>
              </c:pt>
              <c:pt idx="99">
                <c:v>7.18</c:v>
              </c:pt>
              <c:pt idx="100">
                <c:v>6.62</c:v>
              </c:pt>
              <c:pt idx="101">
                <c:v>6.26</c:v>
              </c:pt>
              <c:pt idx="102">
                <c:v>6.12</c:v>
              </c:pt>
              <c:pt idx="103">
                <c:v>6.09</c:v>
              </c:pt>
              <c:pt idx="104">
                <c:v>6.1</c:v>
              </c:pt>
              <c:pt idx="105">
                <c:v>6.2</c:v>
              </c:pt>
              <c:pt idx="106">
                <c:v>6.41</c:v>
              </c:pt>
              <c:pt idx="107">
                <c:v>7.09</c:v>
              </c:pt>
              <c:pt idx="108">
                <c:v>6.6</c:v>
              </c:pt>
              <c:pt idx="109">
                <c:v>6.41</c:v>
              </c:pt>
              <c:pt idx="110">
                <c:v>6.62</c:v>
              </c:pt>
              <c:pt idx="111">
                <c:v>6.63</c:v>
              </c:pt>
              <c:pt idx="112">
                <c:v>6.83</c:v>
              </c:pt>
              <c:pt idx="113">
                <c:v>7.16</c:v>
              </c:pt>
              <c:pt idx="114">
                <c:v>6.49</c:v>
              </c:pt>
              <c:pt idx="115">
                <c:v>7.44</c:v>
              </c:pt>
              <c:pt idx="116">
                <c:v>7.9</c:v>
              </c:pt>
              <c:pt idx="117">
                <c:v>8.08</c:v>
              </c:pt>
              <c:pt idx="118">
                <c:v>7.48</c:v>
              </c:pt>
              <c:pt idx="119">
                <c:v>7.56</c:v>
              </c:pt>
              <c:pt idx="120">
                <c:v>7.09</c:v>
              </c:pt>
              <c:pt idx="121">
                <c:v>7.45</c:v>
              </c:pt>
              <c:pt idx="122">
                <c:v>8.6</c:v>
              </c:pt>
              <c:pt idx="123">
                <c:v>10.4</c:v>
              </c:pt>
              <c:pt idx="124">
                <c:v>8.25</c:v>
              </c:pt>
              <c:pt idx="125">
                <c:v>7.65</c:v>
              </c:pt>
              <c:pt idx="126">
                <c:v>7.25</c:v>
              </c:pt>
              <c:pt idx="127">
                <c:v>5.7</c:v>
              </c:pt>
              <c:pt idx="128">
                <c:v>5.54</c:v>
              </c:pt>
              <c:pt idx="129">
                <c:v>6.4</c:v>
              </c:pt>
              <c:pt idx="130">
                <c:v>6.91</c:v>
              </c:pt>
              <c:pt idx="131">
                <c:v>6.25</c:v>
              </c:pt>
              <c:pt idx="132">
                <c:v>5.71</c:v>
              </c:pt>
              <c:pt idx="133">
                <c:v>5.34</c:v>
              </c:pt>
              <c:pt idx="134">
                <c:v>6.11</c:v>
              </c:pt>
              <c:pt idx="135">
                <c:v>6.64</c:v>
              </c:pt>
              <c:pt idx="136">
                <c:v>6.5</c:v>
              </c:pt>
              <c:pt idx="137">
                <c:v>6.47</c:v>
              </c:pt>
              <c:pt idx="138">
                <c:v>6.89</c:v>
              </c:pt>
              <c:pt idx="139">
                <c:v>8.84</c:v>
              </c:pt>
              <c:pt idx="140">
                <c:v>13.74</c:v>
              </c:pt>
              <c:pt idx="141">
                <c:v>16.05</c:v>
              </c:pt>
              <c:pt idx="142">
                <c:v>14.61</c:v>
              </c:pt>
              <c:pt idx="143">
                <c:v>13.66</c:v>
              </c:pt>
              <c:pt idx="144">
                <c:v>13.14</c:v>
              </c:pt>
              <c:pt idx="145">
                <c:v>9.64</c:v>
              </c:pt>
              <c:pt idx="146">
                <c:v>11.54</c:v>
              </c:pt>
              <c:pt idx="147">
                <c:v>11.98</c:v>
              </c:pt>
              <c:pt idx="148">
                <c:v>12.73</c:v>
              </c:pt>
              <c:pt idx="149">
                <c:v>13.29</c:v>
              </c:pt>
              <c:pt idx="150">
                <c:v>16.190000000000001</c:v>
              </c:pt>
              <c:pt idx="151">
                <c:v>14.59</c:v>
              </c:pt>
              <c:pt idx="152">
                <c:v>16.03</c:v>
              </c:pt>
              <c:pt idx="153">
                <c:v>15.19</c:v>
              </c:pt>
              <c:pt idx="154">
                <c:v>14.89</c:v>
              </c:pt>
              <c:pt idx="155">
                <c:v>12.62</c:v>
              </c:pt>
              <c:pt idx="156">
                <c:v>13.56</c:v>
              </c:pt>
              <c:pt idx="157">
                <c:v>12.86</c:v>
              </c:pt>
              <c:pt idx="158">
                <c:v>16.09</c:v>
              </c:pt>
              <c:pt idx="159">
                <c:v>16.190000000000001</c:v>
              </c:pt>
              <c:pt idx="160">
                <c:v>15.78</c:v>
              </c:pt>
              <c:pt idx="161">
                <c:v>15.74</c:v>
              </c:pt>
              <c:pt idx="162">
                <c:v>17.149999999999999</c:v>
              </c:pt>
              <c:pt idx="163">
                <c:v>15.65</c:v>
              </c:pt>
              <c:pt idx="164">
                <c:v>14.85</c:v>
              </c:pt>
              <c:pt idx="165">
                <c:v>14.3</c:v>
              </c:pt>
              <c:pt idx="166">
                <c:v>14.97</c:v>
              </c:pt>
              <c:pt idx="167">
                <c:v>13.39</c:v>
              </c:pt>
              <c:pt idx="168">
                <c:v>13.82</c:v>
              </c:pt>
              <c:pt idx="169">
                <c:v>14.79</c:v>
              </c:pt>
              <c:pt idx="170">
                <c:v>11.92</c:v>
              </c:pt>
              <c:pt idx="171">
                <c:v>8.9700000000000006</c:v>
              </c:pt>
              <c:pt idx="172">
                <c:v>8.4499999999999993</c:v>
              </c:pt>
              <c:pt idx="173">
                <c:v>8.43</c:v>
              </c:pt>
              <c:pt idx="174">
                <c:v>8.69</c:v>
              </c:pt>
              <c:pt idx="175">
                <c:v>7.97</c:v>
              </c:pt>
              <c:pt idx="176">
                <c:v>6.56</c:v>
              </c:pt>
              <c:pt idx="177" formatCode="0.0">
                <c:v>5.86</c:v>
              </c:pt>
              <c:pt idx="178" formatCode="0.0">
                <c:v>5.75</c:v>
              </c:pt>
              <c:pt idx="179" formatCode="0.0">
                <c:v>6.52</c:v>
              </c:pt>
              <c:pt idx="180" formatCode="0.0">
                <c:v>6.99</c:v>
              </c:pt>
              <c:pt idx="181" formatCode="0.0">
                <c:v>5.99</c:v>
              </c:pt>
              <c:pt idx="182" formatCode="0.0">
                <c:v>6.98</c:v>
              </c:pt>
            </c:numLit>
          </c:val>
          <c:smooth val="0"/>
          <c:extLst>
            <c:ext xmlns:c16="http://schemas.microsoft.com/office/drawing/2014/chart" uri="{C3380CC4-5D6E-409C-BE32-E72D297353CC}">
              <c16:uniqueId val="{00000001-307A-4B80-BBDA-E73256F92FA8}"/>
            </c:ext>
          </c:extLst>
        </c:ser>
        <c:dLbls>
          <c:showLegendKey val="0"/>
          <c:showVal val="0"/>
          <c:showCatName val="0"/>
          <c:showSerName val="0"/>
          <c:showPercent val="0"/>
          <c:showBubbleSize val="0"/>
        </c:dLbls>
        <c:smooth val="0"/>
        <c:axId val="313261440"/>
        <c:axId val="313304576"/>
      </c:lineChart>
      <c:dateAx>
        <c:axId val="313261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304576"/>
        <c:crosses val="autoZero"/>
        <c:auto val="0"/>
        <c:lblOffset val="100"/>
        <c:baseTimeUnit val="months"/>
        <c:majorUnit val="2"/>
        <c:majorTimeUnit val="years"/>
      </c:dateAx>
      <c:valAx>
        <c:axId val="3133045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26144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Fin!$BP$5:$BP$6</c:f>
          <c:strCache>
            <c:ptCount val="2"/>
            <c:pt idx="0">
              <c:v>Financial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3.59</c:v>
              </c:pt>
              <c:pt idx="1">
                <c:v>3.56</c:v>
              </c:pt>
              <c:pt idx="2">
                <c:v>3.5</c:v>
              </c:pt>
              <c:pt idx="3">
                <c:v>3.24</c:v>
              </c:pt>
              <c:pt idx="4">
                <c:v>3.34</c:v>
              </c:pt>
              <c:pt idx="5">
                <c:v>4.1900000000000004</c:v>
              </c:pt>
              <c:pt idx="6">
                <c:v>4.34</c:v>
              </c:pt>
              <c:pt idx="7">
                <c:v>3.93</c:v>
              </c:pt>
              <c:pt idx="8">
                <c:v>4.03</c:v>
              </c:pt>
              <c:pt idx="9">
                <c:v>3.92</c:v>
              </c:pt>
              <c:pt idx="10">
                <c:v>3.87</c:v>
              </c:pt>
              <c:pt idx="11">
                <c:v>3.99</c:v>
              </c:pt>
              <c:pt idx="12">
                <c:v>3.88</c:v>
              </c:pt>
              <c:pt idx="13">
                <c:v>3.93</c:v>
              </c:pt>
              <c:pt idx="14">
                <c:v>4.01</c:v>
              </c:pt>
              <c:pt idx="15">
                <c:v>3.95</c:v>
              </c:pt>
              <c:pt idx="16">
                <c:v>4.04</c:v>
              </c:pt>
              <c:pt idx="17">
                <c:v>4.09</c:v>
              </c:pt>
              <c:pt idx="18">
                <c:v>4.13</c:v>
              </c:pt>
              <c:pt idx="19">
                <c:v>4.17</c:v>
              </c:pt>
              <c:pt idx="20">
                <c:v>4.17</c:v>
              </c:pt>
              <c:pt idx="21">
                <c:v>4.3899999999999997</c:v>
              </c:pt>
              <c:pt idx="22">
                <c:v>4.3899999999999997</c:v>
              </c:pt>
              <c:pt idx="23">
                <c:v>4.34</c:v>
              </c:pt>
              <c:pt idx="24">
                <c:v>4.2699999999999996</c:v>
              </c:pt>
              <c:pt idx="25">
                <c:v>3.99</c:v>
              </c:pt>
              <c:pt idx="26">
                <c:v>3.84</c:v>
              </c:pt>
              <c:pt idx="27">
                <c:v>4</c:v>
              </c:pt>
              <c:pt idx="28">
                <c:v>4.12</c:v>
              </c:pt>
              <c:pt idx="29">
                <c:v>4.21</c:v>
              </c:pt>
              <c:pt idx="30">
                <c:v>4.09</c:v>
              </c:pt>
              <c:pt idx="31">
                <c:v>3.94</c:v>
              </c:pt>
              <c:pt idx="32">
                <c:v>3.91</c:v>
              </c:pt>
              <c:pt idx="33">
                <c:v>4.03</c:v>
              </c:pt>
              <c:pt idx="34">
                <c:v>4.12</c:v>
              </c:pt>
              <c:pt idx="35">
                <c:v>4</c:v>
              </c:pt>
              <c:pt idx="36">
                <c:v>3.88</c:v>
              </c:pt>
              <c:pt idx="37">
                <c:v>3.78</c:v>
              </c:pt>
              <c:pt idx="38">
                <c:v>3.73</c:v>
              </c:pt>
              <c:pt idx="39">
                <c:v>3.77</c:v>
              </c:pt>
              <c:pt idx="40">
                <c:v>3.9</c:v>
              </c:pt>
              <c:pt idx="41">
                <c:v>4.0199999999999996</c:v>
              </c:pt>
              <c:pt idx="42">
                <c:v>3.99</c:v>
              </c:pt>
              <c:pt idx="43">
                <c:v>3.97</c:v>
              </c:pt>
              <c:pt idx="44">
                <c:v>3.98</c:v>
              </c:pt>
              <c:pt idx="45">
                <c:v>3.96</c:v>
              </c:pt>
              <c:pt idx="46">
                <c:v>3.82</c:v>
              </c:pt>
              <c:pt idx="47">
                <c:v>3.91</c:v>
              </c:pt>
              <c:pt idx="48">
                <c:v>3.83</c:v>
              </c:pt>
              <c:pt idx="49">
                <c:v>4.1399999999999997</c:v>
              </c:pt>
              <c:pt idx="50">
                <c:v>3.88</c:v>
              </c:pt>
              <c:pt idx="51">
                <c:v>3.79</c:v>
              </c:pt>
              <c:pt idx="52">
                <c:v>3.94</c:v>
              </c:pt>
              <c:pt idx="53">
                <c:v>3.92</c:v>
              </c:pt>
              <c:pt idx="54">
                <c:v>3.84</c:v>
              </c:pt>
              <c:pt idx="55">
                <c:v>3.9</c:v>
              </c:pt>
              <c:pt idx="56">
                <c:v>3.86</c:v>
              </c:pt>
              <c:pt idx="57">
                <c:v>4.0999999999999996</c:v>
              </c:pt>
              <c:pt idx="58">
                <c:v>3.89</c:v>
              </c:pt>
              <c:pt idx="59">
                <c:v>3.88</c:v>
              </c:pt>
              <c:pt idx="60">
                <c:v>3.79</c:v>
              </c:pt>
              <c:pt idx="61">
                <c:v>3.66</c:v>
              </c:pt>
              <c:pt idx="62">
                <c:v>3.53</c:v>
              </c:pt>
              <c:pt idx="63">
                <c:v>3.49</c:v>
              </c:pt>
              <c:pt idx="64">
                <c:v>3.51</c:v>
              </c:pt>
              <c:pt idx="65">
                <c:v>3.76</c:v>
              </c:pt>
              <c:pt idx="66">
                <c:v>3.78</c:v>
              </c:pt>
              <c:pt idx="67">
                <c:v>3.65</c:v>
              </c:pt>
              <c:pt idx="68">
                <c:v>3.93</c:v>
              </c:pt>
              <c:pt idx="69">
                <c:v>3.88</c:v>
              </c:pt>
              <c:pt idx="70">
                <c:v>3.73</c:v>
              </c:pt>
              <c:pt idx="71">
                <c:v>3.88</c:v>
              </c:pt>
              <c:pt idx="72">
                <c:v>4.1399999999999997</c:v>
              </c:pt>
              <c:pt idx="73">
                <c:v>4.29</c:v>
              </c:pt>
              <c:pt idx="74">
                <c:v>4.29</c:v>
              </c:pt>
              <c:pt idx="75">
                <c:v>4.2300000000000004</c:v>
              </c:pt>
              <c:pt idx="76">
                <c:v>4.28</c:v>
              </c:pt>
              <c:pt idx="77">
                <c:v>4.3899999999999997</c:v>
              </c:pt>
              <c:pt idx="78">
                <c:v>4.5199999999999996</c:v>
              </c:pt>
              <c:pt idx="79">
                <c:v>4.3499999999999996</c:v>
              </c:pt>
              <c:pt idx="80">
                <c:v>4.6900000000000004</c:v>
              </c:pt>
              <c:pt idx="81">
                <c:v>4.75</c:v>
              </c:pt>
              <c:pt idx="82">
                <c:v>4.76</c:v>
              </c:pt>
              <c:pt idx="83">
                <c:v>4.8</c:v>
              </c:pt>
              <c:pt idx="84">
                <c:v>4.58</c:v>
              </c:pt>
              <c:pt idx="85">
                <c:v>4.6399999999999997</c:v>
              </c:pt>
              <c:pt idx="86">
                <c:v>4.5999999999999996</c:v>
              </c:pt>
              <c:pt idx="87">
                <c:v>4.58</c:v>
              </c:pt>
              <c:pt idx="88">
                <c:v>4.46</c:v>
              </c:pt>
              <c:pt idx="89">
                <c:v>4.5999999999999996</c:v>
              </c:pt>
              <c:pt idx="90">
                <c:v>4.68</c:v>
              </c:pt>
              <c:pt idx="91">
                <c:v>4.45</c:v>
              </c:pt>
              <c:pt idx="92">
                <c:v>4.4000000000000004</c:v>
              </c:pt>
              <c:pt idx="93">
                <c:v>4.72</c:v>
              </c:pt>
              <c:pt idx="94">
                <c:v>4.6399999999999997</c:v>
              </c:pt>
              <c:pt idx="95">
                <c:v>4.49</c:v>
              </c:pt>
              <c:pt idx="96">
                <c:v>4.17</c:v>
              </c:pt>
              <c:pt idx="97">
                <c:v>4.28</c:v>
              </c:pt>
              <c:pt idx="98">
                <c:v>4.17</c:v>
              </c:pt>
              <c:pt idx="99">
                <c:v>4.3499999999999996</c:v>
              </c:pt>
              <c:pt idx="100">
                <c:v>4.38</c:v>
              </c:pt>
              <c:pt idx="101">
                <c:v>4.6500000000000004</c:v>
              </c:pt>
              <c:pt idx="102">
                <c:v>4.88</c:v>
              </c:pt>
              <c:pt idx="103">
                <c:v>4.71</c:v>
              </c:pt>
              <c:pt idx="104">
                <c:v>4.66</c:v>
              </c:pt>
              <c:pt idx="105">
                <c:v>4.97</c:v>
              </c:pt>
              <c:pt idx="106">
                <c:v>5.26</c:v>
              </c:pt>
              <c:pt idx="107">
                <c:v>5.25</c:v>
              </c:pt>
              <c:pt idx="108">
                <c:v>5.31</c:v>
              </c:pt>
              <c:pt idx="109">
                <c:v>5.03</c:v>
              </c:pt>
              <c:pt idx="110">
                <c:v>5.14</c:v>
              </c:pt>
              <c:pt idx="111">
                <c:v>5.2</c:v>
              </c:pt>
              <c:pt idx="112">
                <c:v>5.24</c:v>
              </c:pt>
              <c:pt idx="113">
                <c:v>5.33</c:v>
              </c:pt>
              <c:pt idx="114">
                <c:v>5.29</c:v>
              </c:pt>
              <c:pt idx="115">
                <c:v>5.68</c:v>
              </c:pt>
              <c:pt idx="116">
                <c:v>5.99</c:v>
              </c:pt>
              <c:pt idx="117">
                <c:v>5.69</c:v>
              </c:pt>
              <c:pt idx="118">
                <c:v>5.53</c:v>
              </c:pt>
              <c:pt idx="119">
                <c:v>5.68</c:v>
              </c:pt>
              <c:pt idx="120">
                <c:v>5.58</c:v>
              </c:pt>
              <c:pt idx="121">
                <c:v>5.9</c:v>
              </c:pt>
              <c:pt idx="122">
                <c:v>6.48</c:v>
              </c:pt>
              <c:pt idx="123">
                <c:v>9.4600000000000009</c:v>
              </c:pt>
              <c:pt idx="124">
                <c:v>8.66</c:v>
              </c:pt>
              <c:pt idx="125">
                <c:v>8.92</c:v>
              </c:pt>
              <c:pt idx="126">
                <c:v>9.07</c:v>
              </c:pt>
              <c:pt idx="127">
                <c:v>9.1300000000000008</c:v>
              </c:pt>
              <c:pt idx="128">
                <c:v>9</c:v>
              </c:pt>
              <c:pt idx="129">
                <c:v>8.59</c:v>
              </c:pt>
              <c:pt idx="130">
                <c:v>8.6300000000000008</c:v>
              </c:pt>
              <c:pt idx="131">
                <c:v>7.01</c:v>
              </c:pt>
              <c:pt idx="132">
                <c:v>6.04</c:v>
              </c:pt>
              <c:pt idx="133">
                <c:v>5.87</c:v>
              </c:pt>
              <c:pt idx="134">
                <c:v>5.46</c:v>
              </c:pt>
              <c:pt idx="135">
                <c:v>4.37</c:v>
              </c:pt>
              <c:pt idx="136">
                <c:v>2.97</c:v>
              </c:pt>
              <c:pt idx="137">
                <c:v>1.72</c:v>
              </c:pt>
              <c:pt idx="138">
                <c:v>1.84</c:v>
              </c:pt>
              <c:pt idx="139">
                <c:v>2</c:v>
              </c:pt>
              <c:pt idx="140">
                <c:v>1.8</c:v>
              </c:pt>
              <c:pt idx="141">
                <c:v>2.46</c:v>
              </c:pt>
              <c:pt idx="142">
                <c:v>3.17</c:v>
              </c:pt>
              <c:pt idx="143">
                <c:v>3.23</c:v>
              </c:pt>
              <c:pt idx="144">
                <c:v>3.06</c:v>
              </c:pt>
              <c:pt idx="145">
                <c:v>2.97</c:v>
              </c:pt>
              <c:pt idx="146">
                <c:v>2.86</c:v>
              </c:pt>
              <c:pt idx="147">
                <c:v>2.77</c:v>
              </c:pt>
              <c:pt idx="148">
                <c:v>3.74</c:v>
              </c:pt>
              <c:pt idx="149">
                <c:v>3.76</c:v>
              </c:pt>
              <c:pt idx="150">
                <c:v>4.2699999999999996</c:v>
              </c:pt>
              <c:pt idx="151">
                <c:v>4.1900000000000004</c:v>
              </c:pt>
              <c:pt idx="152">
                <c:v>4.38</c:v>
              </c:pt>
              <c:pt idx="153">
                <c:v>5.08</c:v>
              </c:pt>
              <c:pt idx="154">
                <c:v>4.75</c:v>
              </c:pt>
              <c:pt idx="155">
                <c:v>4.8499999999999996</c:v>
              </c:pt>
              <c:pt idx="156">
                <c:v>4.83</c:v>
              </c:pt>
              <c:pt idx="157">
                <c:v>4.5</c:v>
              </c:pt>
              <c:pt idx="158">
                <c:v>4.4400000000000004</c:v>
              </c:pt>
              <c:pt idx="159">
                <c:v>4.91</c:v>
              </c:pt>
              <c:pt idx="160">
                <c:v>5.24</c:v>
              </c:pt>
              <c:pt idx="161">
                <c:v>5.64</c:v>
              </c:pt>
              <c:pt idx="162">
                <c:v>5.12</c:v>
              </c:pt>
              <c:pt idx="163">
                <c:v>4.78</c:v>
              </c:pt>
              <c:pt idx="164">
                <c:v>4.95</c:v>
              </c:pt>
              <c:pt idx="165">
                <c:v>5.5</c:v>
              </c:pt>
              <c:pt idx="166">
                <c:v>5.65</c:v>
              </c:pt>
              <c:pt idx="167">
                <c:v>5.26</c:v>
              </c:pt>
              <c:pt idx="168">
                <c:v>5.0199999999999996</c:v>
              </c:pt>
              <c:pt idx="169">
                <c:v>5.2</c:v>
              </c:pt>
              <c:pt idx="170">
                <c:v>5.16</c:v>
              </c:pt>
              <c:pt idx="171">
                <c:v>5.47</c:v>
              </c:pt>
              <c:pt idx="172">
                <c:v>5.62</c:v>
              </c:pt>
              <c:pt idx="173">
                <c:v>5.47</c:v>
              </c:pt>
              <c:pt idx="174">
                <c:v>4.92</c:v>
              </c:pt>
              <c:pt idx="175">
                <c:v>4.7699999999999996</c:v>
              </c:pt>
              <c:pt idx="176">
                <c:v>4.53</c:v>
              </c:pt>
              <c:pt idx="177" formatCode="0.0">
                <c:v>4.5599999999999996</c:v>
              </c:pt>
              <c:pt idx="178" formatCode="0.0">
                <c:v>4.63</c:v>
              </c:pt>
              <c:pt idx="179" formatCode="0.0">
                <c:v>4.63</c:v>
              </c:pt>
              <c:pt idx="180" formatCode="0.0">
                <c:v>4.74</c:v>
              </c:pt>
              <c:pt idx="181" formatCode="0.0">
                <c:v>4.9400000000000004</c:v>
              </c:pt>
              <c:pt idx="182" formatCode="0.0">
                <c:v>4.8</c:v>
              </c:pt>
            </c:numLit>
          </c:val>
          <c:smooth val="0"/>
          <c:extLst>
            <c:ext xmlns:c16="http://schemas.microsoft.com/office/drawing/2014/chart" uri="{C3380CC4-5D6E-409C-BE32-E72D297353CC}">
              <c16:uniqueId val="{00000000-5813-4B9A-8EFA-BA5B9C51966D}"/>
            </c:ext>
          </c:extLst>
        </c:ser>
        <c:ser>
          <c:idx val="1"/>
          <c:order val="1"/>
          <c:tx>
            <c:strRef>
              <c:f>Fin!$BR$4:$BS$4</c:f>
              <c:strCache>
                <c:ptCount val="2"/>
                <c:pt idx="0">
                  <c:v>Earnings yield (%)</c:v>
                </c:pt>
              </c:strCache>
            </c:strRef>
          </c:tx>
          <c:spPr>
            <a:ln w="25400">
              <a:solidFill>
                <a:srgbClr val="FF790F"/>
              </a:solidFill>
              <a:prstDash val="solid"/>
            </a:ln>
          </c:spPr>
          <c:marker>
            <c:symbol val="none"/>
          </c:marker>
          <c:val>
            <c:numLit>
              <c:formatCode>General</c:formatCode>
              <c:ptCount val="191"/>
              <c:pt idx="0">
                <c:v>5.59</c:v>
              </c:pt>
              <c:pt idx="1">
                <c:v>5.55</c:v>
              </c:pt>
              <c:pt idx="2">
                <c:v>5.8</c:v>
              </c:pt>
              <c:pt idx="3">
                <c:v>8.3699999999999992</c:v>
              </c:pt>
              <c:pt idx="4">
                <c:v>8.33</c:v>
              </c:pt>
              <c:pt idx="5">
                <c:v>9.24</c:v>
              </c:pt>
              <c:pt idx="6">
                <c:v>9.58</c:v>
              </c:pt>
              <c:pt idx="7">
                <c:v>8.66</c:v>
              </c:pt>
              <c:pt idx="8">
                <c:v>7.98</c:v>
              </c:pt>
              <c:pt idx="9">
                <c:v>8.0399999999999991</c:v>
              </c:pt>
              <c:pt idx="10">
                <c:v>8.1</c:v>
              </c:pt>
              <c:pt idx="11">
                <c:v>7.84</c:v>
              </c:pt>
              <c:pt idx="12">
                <c:v>7.56</c:v>
              </c:pt>
              <c:pt idx="13">
                <c:v>7.67</c:v>
              </c:pt>
              <c:pt idx="14">
                <c:v>8.19</c:v>
              </c:pt>
              <c:pt idx="15">
                <c:v>7.75</c:v>
              </c:pt>
              <c:pt idx="16">
                <c:v>7.69</c:v>
              </c:pt>
              <c:pt idx="17">
                <c:v>7.64</c:v>
              </c:pt>
              <c:pt idx="18">
                <c:v>7.85</c:v>
              </c:pt>
              <c:pt idx="19">
                <c:v>7.99</c:v>
              </c:pt>
              <c:pt idx="20">
                <c:v>8.5399999999999991</c:v>
              </c:pt>
              <c:pt idx="21">
                <c:v>8.99</c:v>
              </c:pt>
              <c:pt idx="22">
                <c:v>8.69</c:v>
              </c:pt>
              <c:pt idx="23">
                <c:v>8.93</c:v>
              </c:pt>
              <c:pt idx="24">
                <c:v>8.75</c:v>
              </c:pt>
              <c:pt idx="25">
                <c:v>8.18</c:v>
              </c:pt>
              <c:pt idx="26">
                <c:v>7.78</c:v>
              </c:pt>
              <c:pt idx="27">
                <c:v>7.64</c:v>
              </c:pt>
              <c:pt idx="28">
                <c:v>7.61</c:v>
              </c:pt>
              <c:pt idx="29">
                <c:v>7.68</c:v>
              </c:pt>
              <c:pt idx="30">
                <c:v>7.54</c:v>
              </c:pt>
              <c:pt idx="31">
                <c:v>7.59</c:v>
              </c:pt>
              <c:pt idx="32">
                <c:v>7.56</c:v>
              </c:pt>
              <c:pt idx="33">
                <c:v>7.94</c:v>
              </c:pt>
              <c:pt idx="34">
                <c:v>7.84</c:v>
              </c:pt>
              <c:pt idx="35">
                <c:v>7.7</c:v>
              </c:pt>
              <c:pt idx="36">
                <c:v>7.4</c:v>
              </c:pt>
              <c:pt idx="37">
                <c:v>7.24</c:v>
              </c:pt>
              <c:pt idx="38">
                <c:v>7.66</c:v>
              </c:pt>
              <c:pt idx="39">
                <c:v>7.69</c:v>
              </c:pt>
              <c:pt idx="40">
                <c:v>7.68</c:v>
              </c:pt>
              <c:pt idx="41">
                <c:v>7.9</c:v>
              </c:pt>
              <c:pt idx="42">
                <c:v>8.0399999999999991</c:v>
              </c:pt>
              <c:pt idx="43">
                <c:v>7.62</c:v>
              </c:pt>
              <c:pt idx="44">
                <c:v>7.86</c:v>
              </c:pt>
              <c:pt idx="45">
                <c:v>7.95</c:v>
              </c:pt>
              <c:pt idx="46">
                <c:v>7.46</c:v>
              </c:pt>
              <c:pt idx="47">
                <c:v>7.49</c:v>
              </c:pt>
              <c:pt idx="48">
                <c:v>7.29</c:v>
              </c:pt>
              <c:pt idx="49">
                <c:v>7.9</c:v>
              </c:pt>
              <c:pt idx="50">
                <c:v>7.6</c:v>
              </c:pt>
              <c:pt idx="51">
                <c:v>7.49</c:v>
              </c:pt>
              <c:pt idx="52">
                <c:v>7.33</c:v>
              </c:pt>
              <c:pt idx="53">
                <c:v>6.8</c:v>
              </c:pt>
              <c:pt idx="54">
                <c:v>6.42</c:v>
              </c:pt>
              <c:pt idx="55">
                <c:v>6.42</c:v>
              </c:pt>
              <c:pt idx="56">
                <c:v>6.59</c:v>
              </c:pt>
              <c:pt idx="57">
                <c:v>7.05</c:v>
              </c:pt>
              <c:pt idx="58">
                <c:v>6.61</c:v>
              </c:pt>
              <c:pt idx="59">
                <c:v>6.76</c:v>
              </c:pt>
              <c:pt idx="60">
                <c:v>6.58</c:v>
              </c:pt>
              <c:pt idx="61">
                <c:v>6.46</c:v>
              </c:pt>
              <c:pt idx="62">
                <c:v>6.14</c:v>
              </c:pt>
              <c:pt idx="63">
                <c:v>5.98</c:v>
              </c:pt>
              <c:pt idx="64">
                <c:v>5.81</c:v>
              </c:pt>
              <c:pt idx="65">
                <c:v>6.8</c:v>
              </c:pt>
              <c:pt idx="66">
                <c:v>7.63</c:v>
              </c:pt>
              <c:pt idx="67">
                <c:v>7.56</c:v>
              </c:pt>
              <c:pt idx="68">
                <c:v>8.19</c:v>
              </c:pt>
              <c:pt idx="69">
                <c:v>8.02</c:v>
              </c:pt>
              <c:pt idx="70">
                <c:v>7.56</c:v>
              </c:pt>
              <c:pt idx="71">
                <c:v>8.3699999999999992</c:v>
              </c:pt>
              <c:pt idx="72">
                <c:v>8.98</c:v>
              </c:pt>
              <c:pt idx="73">
                <c:v>9.2799999999999994</c:v>
              </c:pt>
              <c:pt idx="74">
                <c:v>9.24</c:v>
              </c:pt>
              <c:pt idx="75">
                <c:v>8.9499999999999993</c:v>
              </c:pt>
              <c:pt idx="76">
                <c:v>8.91</c:v>
              </c:pt>
              <c:pt idx="77">
                <c:v>8.58</c:v>
              </c:pt>
              <c:pt idx="78">
                <c:v>8.07</c:v>
              </c:pt>
              <c:pt idx="79">
                <c:v>7.93</c:v>
              </c:pt>
              <c:pt idx="80">
                <c:v>8.0299999999999994</c:v>
              </c:pt>
              <c:pt idx="81">
                <c:v>7.86</c:v>
              </c:pt>
              <c:pt idx="82">
                <c:v>7.92</c:v>
              </c:pt>
              <c:pt idx="83">
                <c:v>7.09</c:v>
              </c:pt>
              <c:pt idx="84">
                <c:v>6.89</c:v>
              </c:pt>
              <c:pt idx="85">
                <c:v>7.18</c:v>
              </c:pt>
              <c:pt idx="86">
                <c:v>7.15</c:v>
              </c:pt>
              <c:pt idx="87">
                <c:v>7.67</c:v>
              </c:pt>
              <c:pt idx="88">
                <c:v>7.42</c:v>
              </c:pt>
              <c:pt idx="89">
                <c:v>7.94</c:v>
              </c:pt>
              <c:pt idx="90">
                <c:v>7.58</c:v>
              </c:pt>
              <c:pt idx="91">
                <c:v>7.27</c:v>
              </c:pt>
              <c:pt idx="92">
                <c:v>7.17</c:v>
              </c:pt>
              <c:pt idx="93">
                <c:v>7.38</c:v>
              </c:pt>
              <c:pt idx="94">
                <c:v>7.15</c:v>
              </c:pt>
              <c:pt idx="95">
                <c:v>6.03</c:v>
              </c:pt>
              <c:pt idx="96">
                <c:v>5.55</c:v>
              </c:pt>
              <c:pt idx="97">
                <c:v>5.88</c:v>
              </c:pt>
              <c:pt idx="98">
                <c:v>5.87</c:v>
              </c:pt>
              <c:pt idx="99">
                <c:v>6.32</c:v>
              </c:pt>
              <c:pt idx="100">
                <c:v>6.24</c:v>
              </c:pt>
              <c:pt idx="101">
                <c:v>6.03</c:v>
              </c:pt>
              <c:pt idx="102">
                <c:v>5.81</c:v>
              </c:pt>
              <c:pt idx="103">
                <c:v>5.64</c:v>
              </c:pt>
              <c:pt idx="104">
                <c:v>5.56</c:v>
              </c:pt>
              <c:pt idx="105">
                <c:v>5.88</c:v>
              </c:pt>
              <c:pt idx="106">
                <c:v>6.04</c:v>
              </c:pt>
              <c:pt idx="107">
                <c:v>6.42</c:v>
              </c:pt>
              <c:pt idx="108">
                <c:v>6.43</c:v>
              </c:pt>
              <c:pt idx="109">
                <c:v>6.09</c:v>
              </c:pt>
              <c:pt idx="110">
                <c:v>5.91</c:v>
              </c:pt>
              <c:pt idx="111">
                <c:v>6.49</c:v>
              </c:pt>
              <c:pt idx="112">
                <c:v>6.34</c:v>
              </c:pt>
              <c:pt idx="113">
                <c:v>6.79</c:v>
              </c:pt>
              <c:pt idx="114">
                <c:v>6.62</c:v>
              </c:pt>
              <c:pt idx="115">
                <c:v>6.99</c:v>
              </c:pt>
              <c:pt idx="116">
                <c:v>8.08</c:v>
              </c:pt>
              <c:pt idx="117">
                <c:v>8.14</c:v>
              </c:pt>
              <c:pt idx="118">
                <c:v>7.89</c:v>
              </c:pt>
              <c:pt idx="119">
                <c:v>8.26</c:v>
              </c:pt>
              <c:pt idx="120">
                <c:v>8.11</c:v>
              </c:pt>
              <c:pt idx="121">
                <c:v>8.3000000000000007</c:v>
              </c:pt>
              <c:pt idx="122">
                <c:v>9.1300000000000008</c:v>
              </c:pt>
              <c:pt idx="123">
                <c:v>12.7</c:v>
              </c:pt>
              <c:pt idx="124">
                <c:v>11.62</c:v>
              </c:pt>
              <c:pt idx="125">
                <c:v>11.94</c:v>
              </c:pt>
              <c:pt idx="126">
                <c:v>9.58</c:v>
              </c:pt>
              <c:pt idx="127">
                <c:v>9.82</c:v>
              </c:pt>
              <c:pt idx="128">
                <c:v>7.7</c:v>
              </c:pt>
              <c:pt idx="129">
                <c:v>5.65</c:v>
              </c:pt>
              <c:pt idx="130">
                <c:v>5.7</c:v>
              </c:pt>
              <c:pt idx="131">
                <c:v>4.63</c:v>
              </c:pt>
              <c:pt idx="132">
                <c:v>4.33</c:v>
              </c:pt>
              <c:pt idx="133">
                <c:v>4.4800000000000004</c:v>
              </c:pt>
              <c:pt idx="134">
                <c:v>4.1399999999999997</c:v>
              </c:pt>
              <c:pt idx="135">
                <c:v>3.23</c:v>
              </c:pt>
              <c:pt idx="136">
                <c:v>3.53</c:v>
              </c:pt>
              <c:pt idx="137">
                <c:v>4.5999999999999996</c:v>
              </c:pt>
              <c:pt idx="138">
                <c:v>6.4</c:v>
              </c:pt>
              <c:pt idx="139">
                <c:v>6.45</c:v>
              </c:pt>
              <c:pt idx="140">
                <c:v>6.67</c:v>
              </c:pt>
              <c:pt idx="141">
                <c:v>7.63</c:v>
              </c:pt>
              <c:pt idx="142">
                <c:v>8.32</c:v>
              </c:pt>
              <c:pt idx="143">
                <c:v>8</c:v>
              </c:pt>
              <c:pt idx="144">
                <c:v>7.43</c:v>
              </c:pt>
              <c:pt idx="145">
                <c:v>7.21</c:v>
              </c:pt>
              <c:pt idx="146">
                <c:v>6.97</c:v>
              </c:pt>
              <c:pt idx="147">
                <c:v>7.56</c:v>
              </c:pt>
              <c:pt idx="148">
                <c:v>8.23</c:v>
              </c:pt>
              <c:pt idx="149">
                <c:v>8.26</c:v>
              </c:pt>
              <c:pt idx="150">
                <c:v>9.36</c:v>
              </c:pt>
              <c:pt idx="151">
                <c:v>8.9700000000000006</c:v>
              </c:pt>
              <c:pt idx="152">
                <c:v>9.92</c:v>
              </c:pt>
              <c:pt idx="153">
                <c:v>10.79</c:v>
              </c:pt>
              <c:pt idx="154">
                <c:v>9.68</c:v>
              </c:pt>
              <c:pt idx="155">
                <c:v>10.33</c:v>
              </c:pt>
              <c:pt idx="156">
                <c:v>10.27</c:v>
              </c:pt>
              <c:pt idx="157">
                <c:v>9.57</c:v>
              </c:pt>
              <c:pt idx="158">
                <c:v>9.4499999999999993</c:v>
              </c:pt>
              <c:pt idx="159">
                <c:v>10.55</c:v>
              </c:pt>
              <c:pt idx="160">
                <c:v>10.57</c:v>
              </c:pt>
              <c:pt idx="161">
                <c:v>10.72</c:v>
              </c:pt>
              <c:pt idx="162">
                <c:v>9.7100000000000009</c:v>
              </c:pt>
              <c:pt idx="163">
                <c:v>9.06</c:v>
              </c:pt>
              <c:pt idx="164">
                <c:v>9.4499999999999993</c:v>
              </c:pt>
              <c:pt idx="165">
                <c:v>10.119999999999999</c:v>
              </c:pt>
              <c:pt idx="166">
                <c:v>10.36</c:v>
              </c:pt>
              <c:pt idx="167">
                <c:v>10</c:v>
              </c:pt>
              <c:pt idx="168">
                <c:v>9.51</c:v>
              </c:pt>
              <c:pt idx="169">
                <c:v>9.9</c:v>
              </c:pt>
              <c:pt idx="170">
                <c:v>9.86</c:v>
              </c:pt>
              <c:pt idx="171">
                <c:v>10.68</c:v>
              </c:pt>
              <c:pt idx="172">
                <c:v>10.69</c:v>
              </c:pt>
              <c:pt idx="173">
                <c:v>10.53</c:v>
              </c:pt>
              <c:pt idx="174">
                <c:v>9.42</c:v>
              </c:pt>
              <c:pt idx="175">
                <c:v>9.1199999999999992</c:v>
              </c:pt>
              <c:pt idx="176">
                <c:v>8.7100000000000009</c:v>
              </c:pt>
              <c:pt idx="177" formatCode="0.0">
                <c:v>9.02</c:v>
              </c:pt>
              <c:pt idx="178" formatCode="0.0">
                <c:v>8.9700000000000006</c:v>
              </c:pt>
              <c:pt idx="179" formatCode="0.0">
                <c:v>9.34</c:v>
              </c:pt>
              <c:pt idx="180" formatCode="0.0">
                <c:v>9.5500000000000007</c:v>
              </c:pt>
              <c:pt idx="181" formatCode="0.0">
                <c:v>9.93</c:v>
              </c:pt>
              <c:pt idx="182" formatCode="0.0">
                <c:v>9.67</c:v>
              </c:pt>
            </c:numLit>
          </c:val>
          <c:smooth val="0"/>
          <c:extLst>
            <c:ext xmlns:c16="http://schemas.microsoft.com/office/drawing/2014/chart" uri="{C3380CC4-5D6E-409C-BE32-E72D297353CC}">
              <c16:uniqueId val="{00000001-5813-4B9A-8EFA-BA5B9C51966D}"/>
            </c:ext>
          </c:extLst>
        </c:ser>
        <c:dLbls>
          <c:showLegendKey val="0"/>
          <c:showVal val="0"/>
          <c:showCatName val="0"/>
          <c:showSerName val="0"/>
          <c:showPercent val="0"/>
          <c:showBubbleSize val="0"/>
        </c:dLbls>
        <c:smooth val="0"/>
        <c:axId val="313645312"/>
        <c:axId val="313651584"/>
      </c:lineChart>
      <c:dateAx>
        <c:axId val="31364531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651584"/>
        <c:crosses val="autoZero"/>
        <c:auto val="0"/>
        <c:lblOffset val="100"/>
        <c:baseTimeUnit val="months"/>
        <c:majorUnit val="2"/>
        <c:majorTimeUnit val="years"/>
      </c:dateAx>
      <c:valAx>
        <c:axId val="3136515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64531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Fin!$BQ$5:$BQ$6</c:f>
          <c:strCache>
            <c:ptCount val="2"/>
            <c:pt idx="0">
              <c:v>Industrial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Fin!$BM$4</c:f>
              <c:strCache>
                <c:ptCount val="1"/>
                <c:pt idx="0">
                  <c:v>Dividend yield (%)</c:v>
                </c:pt>
              </c:strCache>
            </c:strRef>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3.03</c:v>
              </c:pt>
              <c:pt idx="1">
                <c:v>3.03</c:v>
              </c:pt>
              <c:pt idx="2">
                <c:v>2.94</c:v>
              </c:pt>
              <c:pt idx="3">
                <c:v>2.64</c:v>
              </c:pt>
              <c:pt idx="4">
                <c:v>2.5499999999999998</c:v>
              </c:pt>
              <c:pt idx="5">
                <c:v>2.63</c:v>
              </c:pt>
              <c:pt idx="6">
                <c:v>2.72</c:v>
              </c:pt>
              <c:pt idx="7">
                <c:v>2.6</c:v>
              </c:pt>
              <c:pt idx="8">
                <c:v>2.62</c:v>
              </c:pt>
              <c:pt idx="9">
                <c:v>2.84</c:v>
              </c:pt>
              <c:pt idx="10">
                <c:v>2.65</c:v>
              </c:pt>
              <c:pt idx="11">
                <c:v>2.6</c:v>
              </c:pt>
              <c:pt idx="12">
                <c:v>2.4700000000000002</c:v>
              </c:pt>
              <c:pt idx="13">
                <c:v>2.73</c:v>
              </c:pt>
              <c:pt idx="14">
                <c:v>2.8</c:v>
              </c:pt>
              <c:pt idx="15">
                <c:v>3.14</c:v>
              </c:pt>
              <c:pt idx="16">
                <c:v>3.05</c:v>
              </c:pt>
              <c:pt idx="17">
                <c:v>3.04</c:v>
              </c:pt>
              <c:pt idx="18">
                <c:v>3.03</c:v>
              </c:pt>
              <c:pt idx="19">
                <c:v>3.07</c:v>
              </c:pt>
              <c:pt idx="20">
                <c:v>3.11</c:v>
              </c:pt>
              <c:pt idx="21">
                <c:v>3.34</c:v>
              </c:pt>
              <c:pt idx="22">
                <c:v>3.18</c:v>
              </c:pt>
              <c:pt idx="23">
                <c:v>3.29</c:v>
              </c:pt>
              <c:pt idx="24">
                <c:v>3.31</c:v>
              </c:pt>
              <c:pt idx="25">
                <c:v>2.99</c:v>
              </c:pt>
              <c:pt idx="26">
                <c:v>2.84</c:v>
              </c:pt>
              <c:pt idx="27">
                <c:v>2.71</c:v>
              </c:pt>
              <c:pt idx="28">
                <c:v>2.83</c:v>
              </c:pt>
              <c:pt idx="29">
                <c:v>2.9</c:v>
              </c:pt>
              <c:pt idx="30">
                <c:v>2.96</c:v>
              </c:pt>
              <c:pt idx="31">
                <c:v>2.77</c:v>
              </c:pt>
              <c:pt idx="32">
                <c:v>2.74</c:v>
              </c:pt>
              <c:pt idx="33">
                <c:v>2.99</c:v>
              </c:pt>
              <c:pt idx="34">
                <c:v>2.84</c:v>
              </c:pt>
              <c:pt idx="35">
                <c:v>2.8</c:v>
              </c:pt>
              <c:pt idx="36">
                <c:v>2.63</c:v>
              </c:pt>
              <c:pt idx="37">
                <c:v>2.77</c:v>
              </c:pt>
              <c:pt idx="38">
                <c:v>2.64</c:v>
              </c:pt>
              <c:pt idx="39">
                <c:v>2.61</c:v>
              </c:pt>
              <c:pt idx="40">
                <c:v>2.73</c:v>
              </c:pt>
              <c:pt idx="41">
                <c:v>2.64</c:v>
              </c:pt>
              <c:pt idx="42">
                <c:v>2.65</c:v>
              </c:pt>
              <c:pt idx="43">
                <c:v>2.65</c:v>
              </c:pt>
              <c:pt idx="44">
                <c:v>2.62</c:v>
              </c:pt>
              <c:pt idx="45">
                <c:v>2.64</c:v>
              </c:pt>
              <c:pt idx="46">
                <c:v>2.48</c:v>
              </c:pt>
              <c:pt idx="47">
                <c:v>2.54</c:v>
              </c:pt>
              <c:pt idx="48">
                <c:v>2.4700000000000002</c:v>
              </c:pt>
              <c:pt idx="49">
                <c:v>2.75</c:v>
              </c:pt>
              <c:pt idx="50">
                <c:v>2.73</c:v>
              </c:pt>
              <c:pt idx="51">
                <c:v>2.58</c:v>
              </c:pt>
              <c:pt idx="52">
                <c:v>2.25</c:v>
              </c:pt>
              <c:pt idx="53">
                <c:v>2.23</c:v>
              </c:pt>
              <c:pt idx="54">
                <c:v>2.2400000000000002</c:v>
              </c:pt>
              <c:pt idx="55">
                <c:v>2.23</c:v>
              </c:pt>
              <c:pt idx="56">
                <c:v>2.15</c:v>
              </c:pt>
              <c:pt idx="57">
                <c:v>2.2200000000000002</c:v>
              </c:pt>
              <c:pt idx="58">
                <c:v>1.87</c:v>
              </c:pt>
              <c:pt idx="59">
                <c:v>1.98</c:v>
              </c:pt>
              <c:pt idx="60">
                <c:v>1.94</c:v>
              </c:pt>
              <c:pt idx="61">
                <c:v>1.87</c:v>
              </c:pt>
              <c:pt idx="62">
                <c:v>1.91</c:v>
              </c:pt>
              <c:pt idx="63">
                <c:v>1.94</c:v>
              </c:pt>
              <c:pt idx="64">
                <c:v>2.2599999999999998</c:v>
              </c:pt>
              <c:pt idx="65">
                <c:v>2.38</c:v>
              </c:pt>
              <c:pt idx="66">
                <c:v>2.3199999999999998</c:v>
              </c:pt>
              <c:pt idx="67">
                <c:v>2.34</c:v>
              </c:pt>
              <c:pt idx="68">
                <c:v>2.41</c:v>
              </c:pt>
              <c:pt idx="69">
                <c:v>2.81</c:v>
              </c:pt>
              <c:pt idx="70">
                <c:v>2.67</c:v>
              </c:pt>
              <c:pt idx="71">
                <c:v>2.88</c:v>
              </c:pt>
              <c:pt idx="72">
                <c:v>3.01</c:v>
              </c:pt>
              <c:pt idx="73">
                <c:v>2.93</c:v>
              </c:pt>
              <c:pt idx="74">
                <c:v>2.9</c:v>
              </c:pt>
              <c:pt idx="75">
                <c:v>2.77</c:v>
              </c:pt>
              <c:pt idx="76">
                <c:v>2.79</c:v>
              </c:pt>
              <c:pt idx="77">
                <c:v>3.68</c:v>
              </c:pt>
              <c:pt idx="78">
                <c:v>3.6</c:v>
              </c:pt>
              <c:pt idx="79">
                <c:v>3.36</c:v>
              </c:pt>
              <c:pt idx="80">
                <c:v>3.39</c:v>
              </c:pt>
              <c:pt idx="81">
                <c:v>3.1</c:v>
              </c:pt>
              <c:pt idx="82">
                <c:v>3.04</c:v>
              </c:pt>
              <c:pt idx="83">
                <c:v>3.16</c:v>
              </c:pt>
              <c:pt idx="84">
                <c:v>2.97</c:v>
              </c:pt>
              <c:pt idx="85">
                <c:v>3.05</c:v>
              </c:pt>
              <c:pt idx="86">
                <c:v>3.03</c:v>
              </c:pt>
              <c:pt idx="87">
                <c:v>2.79</c:v>
              </c:pt>
              <c:pt idx="88">
                <c:v>2.77</c:v>
              </c:pt>
              <c:pt idx="89">
                <c:v>2.71</c:v>
              </c:pt>
              <c:pt idx="90">
                <c:v>2.79</c:v>
              </c:pt>
              <c:pt idx="91">
                <c:v>2.77</c:v>
              </c:pt>
              <c:pt idx="92">
                <c:v>2.63</c:v>
              </c:pt>
              <c:pt idx="93">
                <c:v>2.7</c:v>
              </c:pt>
              <c:pt idx="94">
                <c:v>2.6</c:v>
              </c:pt>
              <c:pt idx="95">
                <c:v>2.5499999999999998</c:v>
              </c:pt>
              <c:pt idx="96">
                <c:v>2.39</c:v>
              </c:pt>
              <c:pt idx="97">
                <c:v>2.33</c:v>
              </c:pt>
              <c:pt idx="98">
                <c:v>2.38</c:v>
              </c:pt>
              <c:pt idx="99">
                <c:v>2.5</c:v>
              </c:pt>
              <c:pt idx="100">
                <c:v>2.44</c:v>
              </c:pt>
              <c:pt idx="101">
                <c:v>2.67</c:v>
              </c:pt>
              <c:pt idx="102">
                <c:v>2.81</c:v>
              </c:pt>
              <c:pt idx="103">
                <c:v>2.78</c:v>
              </c:pt>
              <c:pt idx="104">
                <c:v>2.71</c:v>
              </c:pt>
              <c:pt idx="105">
                <c:v>2.98</c:v>
              </c:pt>
              <c:pt idx="106">
                <c:v>3.04</c:v>
              </c:pt>
              <c:pt idx="107">
                <c:v>3.15</c:v>
              </c:pt>
              <c:pt idx="108">
                <c:v>3.25</c:v>
              </c:pt>
              <c:pt idx="109">
                <c:v>3.19</c:v>
              </c:pt>
              <c:pt idx="110">
                <c:v>3.23</c:v>
              </c:pt>
              <c:pt idx="111">
                <c:v>3.32</c:v>
              </c:pt>
              <c:pt idx="112">
                <c:v>3.24</c:v>
              </c:pt>
              <c:pt idx="113">
                <c:v>3.34</c:v>
              </c:pt>
              <c:pt idx="114">
                <c:v>3.25</c:v>
              </c:pt>
              <c:pt idx="115">
                <c:v>3.41</c:v>
              </c:pt>
              <c:pt idx="116">
                <c:v>3.58</c:v>
              </c:pt>
              <c:pt idx="117">
                <c:v>3.45</c:v>
              </c:pt>
              <c:pt idx="118">
                <c:v>3.31</c:v>
              </c:pt>
              <c:pt idx="119">
                <c:v>3.52</c:v>
              </c:pt>
              <c:pt idx="120">
                <c:v>3.44</c:v>
              </c:pt>
              <c:pt idx="121">
                <c:v>3.67</c:v>
              </c:pt>
              <c:pt idx="122">
                <c:v>4.26</c:v>
              </c:pt>
              <c:pt idx="123">
                <c:v>5.65</c:v>
              </c:pt>
              <c:pt idx="124">
                <c:v>5.21</c:v>
              </c:pt>
              <c:pt idx="125">
                <c:v>5.2</c:v>
              </c:pt>
              <c:pt idx="126">
                <c:v>5.28</c:v>
              </c:pt>
              <c:pt idx="127">
                <c:v>5.39</c:v>
              </c:pt>
              <c:pt idx="128">
                <c:v>5.03</c:v>
              </c:pt>
              <c:pt idx="129">
                <c:v>5.05</c:v>
              </c:pt>
              <c:pt idx="130">
                <c:v>4.82</c:v>
              </c:pt>
              <c:pt idx="131">
                <c:v>3.57</c:v>
              </c:pt>
              <c:pt idx="132">
                <c:v>3.26</c:v>
              </c:pt>
              <c:pt idx="133">
                <c:v>3.03</c:v>
              </c:pt>
              <c:pt idx="134">
                <c:v>2.58</c:v>
              </c:pt>
              <c:pt idx="135">
                <c:v>2.08</c:v>
              </c:pt>
              <c:pt idx="136">
                <c:v>3.14</c:v>
              </c:pt>
              <c:pt idx="137">
                <c:v>2.99</c:v>
              </c:pt>
              <c:pt idx="138">
                <c:v>3.13</c:v>
              </c:pt>
              <c:pt idx="139">
                <c:v>3</c:v>
              </c:pt>
              <c:pt idx="140">
                <c:v>2.08</c:v>
              </c:pt>
              <c:pt idx="141">
                <c:v>2.5299999999999998</c:v>
              </c:pt>
              <c:pt idx="142">
                <c:v>2.5499999999999998</c:v>
              </c:pt>
              <c:pt idx="143">
                <c:v>2.59</c:v>
              </c:pt>
              <c:pt idx="144">
                <c:v>2.4900000000000002</c:v>
              </c:pt>
              <c:pt idx="145">
                <c:v>2.72</c:v>
              </c:pt>
              <c:pt idx="146">
                <c:v>2.98</c:v>
              </c:pt>
              <c:pt idx="147">
                <c:v>3.27</c:v>
              </c:pt>
              <c:pt idx="148">
                <c:v>3.32</c:v>
              </c:pt>
              <c:pt idx="149">
                <c:v>3.41</c:v>
              </c:pt>
              <c:pt idx="150">
                <c:v>3.63</c:v>
              </c:pt>
              <c:pt idx="151">
                <c:v>3.37</c:v>
              </c:pt>
              <c:pt idx="152">
                <c:v>3.65</c:v>
              </c:pt>
              <c:pt idx="153">
                <c:v>4.03</c:v>
              </c:pt>
              <c:pt idx="154">
                <c:v>3.72</c:v>
              </c:pt>
              <c:pt idx="155">
                <c:v>3.53</c:v>
              </c:pt>
              <c:pt idx="156">
                <c:v>3.86</c:v>
              </c:pt>
              <c:pt idx="157">
                <c:v>3.51</c:v>
              </c:pt>
              <c:pt idx="158">
                <c:v>3.56</c:v>
              </c:pt>
              <c:pt idx="159">
                <c:v>4.05</c:v>
              </c:pt>
              <c:pt idx="160">
                <c:v>4.04</c:v>
              </c:pt>
              <c:pt idx="161">
                <c:v>4.0599999999999996</c:v>
              </c:pt>
              <c:pt idx="162">
                <c:v>4.05</c:v>
              </c:pt>
              <c:pt idx="163">
                <c:v>3.8</c:v>
              </c:pt>
              <c:pt idx="164">
                <c:v>3.98</c:v>
              </c:pt>
              <c:pt idx="165">
                <c:v>4.0999999999999996</c:v>
              </c:pt>
              <c:pt idx="166">
                <c:v>3.97</c:v>
              </c:pt>
              <c:pt idx="167">
                <c:v>3.9</c:v>
              </c:pt>
              <c:pt idx="168">
                <c:v>3.69</c:v>
              </c:pt>
              <c:pt idx="169">
                <c:v>4.12</c:v>
              </c:pt>
              <c:pt idx="170">
                <c:v>4.1100000000000003</c:v>
              </c:pt>
              <c:pt idx="171">
                <c:v>4.09</c:v>
              </c:pt>
              <c:pt idx="172">
                <c:v>3.89</c:v>
              </c:pt>
              <c:pt idx="173">
                <c:v>3.78</c:v>
              </c:pt>
              <c:pt idx="174">
                <c:v>3.57</c:v>
              </c:pt>
              <c:pt idx="175">
                <c:v>3.65</c:v>
              </c:pt>
              <c:pt idx="176">
                <c:v>3.54</c:v>
              </c:pt>
              <c:pt idx="177" formatCode="0.0">
                <c:v>3.56</c:v>
              </c:pt>
              <c:pt idx="178" formatCode="0.0">
                <c:v>3.74</c:v>
              </c:pt>
              <c:pt idx="179" formatCode="0.0">
                <c:v>3.82</c:v>
              </c:pt>
              <c:pt idx="180" formatCode="0.0">
                <c:v>3.79</c:v>
              </c:pt>
              <c:pt idx="181" formatCode="0.0">
                <c:v>3.95</c:v>
              </c:pt>
              <c:pt idx="182" formatCode="0.0">
                <c:v>4.0199999999999996</c:v>
              </c:pt>
            </c:numLit>
          </c:val>
          <c:smooth val="0"/>
          <c:extLst>
            <c:ext xmlns:c16="http://schemas.microsoft.com/office/drawing/2014/chart" uri="{C3380CC4-5D6E-409C-BE32-E72D297353CC}">
              <c16:uniqueId val="{00000000-FAFA-442A-A341-7E61E41E15B6}"/>
            </c:ext>
          </c:extLst>
        </c:ser>
        <c:ser>
          <c:idx val="1"/>
          <c:order val="1"/>
          <c:tx>
            <c:strRef>
              <c:f>Fin!$BR$4:$BS$4</c:f>
              <c:strCache>
                <c:ptCount val="2"/>
                <c:pt idx="0">
                  <c:v>Earnings yield (%)</c:v>
                </c:pt>
              </c:strCache>
            </c:strRef>
          </c:tx>
          <c:spPr>
            <a:ln w="25400">
              <a:solidFill>
                <a:srgbClr val="FF790F"/>
              </a:solidFill>
              <a:prstDash val="solid"/>
            </a:ln>
          </c:spPr>
          <c:marker>
            <c:symbol val="none"/>
          </c:marker>
          <c:val>
            <c:numLit>
              <c:formatCode>General</c:formatCode>
              <c:ptCount val="191"/>
              <c:pt idx="0">
                <c:v>7.2510000000000003</c:v>
              </c:pt>
              <c:pt idx="1">
                <c:v>8.42</c:v>
              </c:pt>
              <c:pt idx="2">
                <c:v>7.9</c:v>
              </c:pt>
              <c:pt idx="3">
                <c:v>7.1</c:v>
              </c:pt>
              <c:pt idx="4">
                <c:v>7.05</c:v>
              </c:pt>
              <c:pt idx="5">
                <c:v>7.45</c:v>
              </c:pt>
              <c:pt idx="6">
                <c:v>7.87</c:v>
              </c:pt>
              <c:pt idx="7">
                <c:v>7.33</c:v>
              </c:pt>
              <c:pt idx="8">
                <c:v>8.5</c:v>
              </c:pt>
              <c:pt idx="9">
                <c:v>8.1</c:v>
              </c:pt>
              <c:pt idx="10">
                <c:v>7.78</c:v>
              </c:pt>
              <c:pt idx="11">
                <c:v>7.85</c:v>
              </c:pt>
              <c:pt idx="12">
                <c:v>7.53</c:v>
              </c:pt>
              <c:pt idx="13">
                <c:v>8.08</c:v>
              </c:pt>
              <c:pt idx="14">
                <c:v>8.4499999999999993</c:v>
              </c:pt>
              <c:pt idx="15">
                <c:v>8.25</c:v>
              </c:pt>
              <c:pt idx="16">
                <c:v>8.1999999999999993</c:v>
              </c:pt>
              <c:pt idx="17">
                <c:v>8.2799999999999994</c:v>
              </c:pt>
              <c:pt idx="18">
                <c:v>8.4700000000000006</c:v>
              </c:pt>
              <c:pt idx="19">
                <c:v>8.51</c:v>
              </c:pt>
              <c:pt idx="20">
                <c:v>7.8</c:v>
              </c:pt>
              <c:pt idx="21">
                <c:v>7.66</c:v>
              </c:pt>
              <c:pt idx="22">
                <c:v>7.31</c:v>
              </c:pt>
              <c:pt idx="23">
                <c:v>7.33</c:v>
              </c:pt>
              <c:pt idx="24">
                <c:v>7.43</c:v>
              </c:pt>
              <c:pt idx="25">
                <c:v>6.89</c:v>
              </c:pt>
              <c:pt idx="26">
                <c:v>6.48</c:v>
              </c:pt>
              <c:pt idx="27">
                <c:v>6.12</c:v>
              </c:pt>
              <c:pt idx="28">
                <c:v>6.12</c:v>
              </c:pt>
              <c:pt idx="29">
                <c:v>6.46</c:v>
              </c:pt>
              <c:pt idx="30">
                <c:v>6.41</c:v>
              </c:pt>
              <c:pt idx="31">
                <c:v>6.03</c:v>
              </c:pt>
              <c:pt idx="32">
                <c:v>6.87</c:v>
              </c:pt>
              <c:pt idx="33">
                <c:v>6.99</c:v>
              </c:pt>
              <c:pt idx="34">
                <c:v>6.85</c:v>
              </c:pt>
              <c:pt idx="35">
                <c:v>6.97</c:v>
              </c:pt>
              <c:pt idx="36">
                <c:v>6.56</c:v>
              </c:pt>
              <c:pt idx="37">
                <c:v>6.47</c:v>
              </c:pt>
              <c:pt idx="38">
                <c:v>6.53</c:v>
              </c:pt>
              <c:pt idx="39">
                <c:v>6.2</c:v>
              </c:pt>
              <c:pt idx="40">
                <c:v>6.37</c:v>
              </c:pt>
              <c:pt idx="41">
                <c:v>6.13</c:v>
              </c:pt>
              <c:pt idx="42">
                <c:v>6.18</c:v>
              </c:pt>
              <c:pt idx="43">
                <c:v>6.16</c:v>
              </c:pt>
              <c:pt idx="44">
                <c:v>6.55</c:v>
              </c:pt>
              <c:pt idx="45">
                <c:v>6.35</c:v>
              </c:pt>
              <c:pt idx="46">
                <c:v>6.11</c:v>
              </c:pt>
              <c:pt idx="47">
                <c:v>6.35</c:v>
              </c:pt>
              <c:pt idx="48">
                <c:v>6.19</c:v>
              </c:pt>
              <c:pt idx="49">
                <c:v>6.71</c:v>
              </c:pt>
              <c:pt idx="50">
                <c:v>6.86</c:v>
              </c:pt>
              <c:pt idx="51">
                <c:v>6.9</c:v>
              </c:pt>
              <c:pt idx="52">
                <c:v>6.68</c:v>
              </c:pt>
              <c:pt idx="53">
                <c:v>6.79</c:v>
              </c:pt>
              <c:pt idx="54">
                <c:v>6.75</c:v>
              </c:pt>
              <c:pt idx="55">
                <c:v>6.71</c:v>
              </c:pt>
              <c:pt idx="56">
                <c:v>6.53</c:v>
              </c:pt>
              <c:pt idx="57">
                <c:v>6.93</c:v>
              </c:pt>
              <c:pt idx="58">
                <c:v>6.67</c:v>
              </c:pt>
              <c:pt idx="59">
                <c:v>6.81</c:v>
              </c:pt>
              <c:pt idx="60">
                <c:v>6.59</c:v>
              </c:pt>
              <c:pt idx="61">
                <c:v>6.36</c:v>
              </c:pt>
              <c:pt idx="62">
                <c:v>6.38</c:v>
              </c:pt>
              <c:pt idx="63">
                <c:v>6.47</c:v>
              </c:pt>
              <c:pt idx="64">
                <c:v>6.43</c:v>
              </c:pt>
              <c:pt idx="65">
                <c:v>6.7</c:v>
              </c:pt>
              <c:pt idx="66">
                <c:v>6.73</c:v>
              </c:pt>
              <c:pt idx="67">
                <c:v>6.8</c:v>
              </c:pt>
              <c:pt idx="68">
                <c:v>6.84</c:v>
              </c:pt>
              <c:pt idx="69">
                <c:v>7.13</c:v>
              </c:pt>
              <c:pt idx="70">
                <c:v>6.66</c:v>
              </c:pt>
              <c:pt idx="71">
                <c:v>6.96</c:v>
              </c:pt>
              <c:pt idx="72">
                <c:v>7.56</c:v>
              </c:pt>
              <c:pt idx="73">
                <c:v>7.6</c:v>
              </c:pt>
              <c:pt idx="74">
                <c:v>7.64</c:v>
              </c:pt>
              <c:pt idx="75">
                <c:v>7.36</c:v>
              </c:pt>
              <c:pt idx="76">
                <c:v>7.19</c:v>
              </c:pt>
              <c:pt idx="77">
                <c:v>8.15</c:v>
              </c:pt>
              <c:pt idx="78">
                <c:v>7.97</c:v>
              </c:pt>
              <c:pt idx="79">
                <c:v>7.67</c:v>
              </c:pt>
              <c:pt idx="80">
                <c:v>7.78</c:v>
              </c:pt>
              <c:pt idx="81">
                <c:v>7.14</c:v>
              </c:pt>
              <c:pt idx="82">
                <c:v>6.8</c:v>
              </c:pt>
              <c:pt idx="83">
                <c:v>6.82</c:v>
              </c:pt>
              <c:pt idx="84">
                <c:v>6.43</c:v>
              </c:pt>
              <c:pt idx="85">
                <c:v>6.59</c:v>
              </c:pt>
              <c:pt idx="86">
                <c:v>6.33</c:v>
              </c:pt>
              <c:pt idx="87">
                <c:v>6.67</c:v>
              </c:pt>
              <c:pt idx="88">
                <c:v>6.53</c:v>
              </c:pt>
              <c:pt idx="89">
                <c:v>6.43</c:v>
              </c:pt>
              <c:pt idx="90">
                <c:v>6.38</c:v>
              </c:pt>
              <c:pt idx="91">
                <c:v>6.33</c:v>
              </c:pt>
              <c:pt idx="92">
                <c:v>5.68</c:v>
              </c:pt>
              <c:pt idx="93">
                <c:v>6.41</c:v>
              </c:pt>
              <c:pt idx="94">
                <c:v>6.3</c:v>
              </c:pt>
              <c:pt idx="95">
                <c:v>6.03</c:v>
              </c:pt>
              <c:pt idx="96">
                <c:v>5.65</c:v>
              </c:pt>
              <c:pt idx="97">
                <c:v>5.44</c:v>
              </c:pt>
              <c:pt idx="98">
                <c:v>5.67</c:v>
              </c:pt>
              <c:pt idx="99">
                <c:v>5.79</c:v>
              </c:pt>
              <c:pt idx="100">
                <c:v>5.61</c:v>
              </c:pt>
              <c:pt idx="101">
                <c:v>6.47</c:v>
              </c:pt>
              <c:pt idx="102">
                <c:v>6.72</c:v>
              </c:pt>
              <c:pt idx="103">
                <c:v>6.66</c:v>
              </c:pt>
              <c:pt idx="104">
                <c:v>6.69</c:v>
              </c:pt>
              <c:pt idx="105">
                <c:v>7.01</c:v>
              </c:pt>
              <c:pt idx="106">
                <c:v>7.09</c:v>
              </c:pt>
              <c:pt idx="107">
                <c:v>6.97</c:v>
              </c:pt>
              <c:pt idx="108">
                <c:v>7.21</c:v>
              </c:pt>
              <c:pt idx="109">
                <c:v>6.98</c:v>
              </c:pt>
              <c:pt idx="110">
                <c:v>7.24</c:v>
              </c:pt>
              <c:pt idx="111">
                <c:v>6.91</c:v>
              </c:pt>
              <c:pt idx="112">
                <c:v>6.7</c:v>
              </c:pt>
              <c:pt idx="113">
                <c:v>6.85</c:v>
              </c:pt>
              <c:pt idx="114">
                <c:v>7.26</c:v>
              </c:pt>
              <c:pt idx="115">
                <c:v>7.63</c:v>
              </c:pt>
              <c:pt idx="116">
                <c:v>7.38</c:v>
              </c:pt>
              <c:pt idx="117">
                <c:v>6.46</c:v>
              </c:pt>
              <c:pt idx="118">
                <c:v>6.87</c:v>
              </c:pt>
              <c:pt idx="119">
                <c:v>6.68</c:v>
              </c:pt>
              <c:pt idx="120">
                <c:v>7.32</c:v>
              </c:pt>
              <c:pt idx="121">
                <c:v>7.82</c:v>
              </c:pt>
              <c:pt idx="122">
                <c:v>8.7899999999999991</c:v>
              </c:pt>
              <c:pt idx="123">
                <c:v>12.51</c:v>
              </c:pt>
              <c:pt idx="124">
                <c:v>11.55</c:v>
              </c:pt>
              <c:pt idx="125">
                <c:v>10.95</c:v>
              </c:pt>
              <c:pt idx="126">
                <c:v>10.130000000000001</c:v>
              </c:pt>
              <c:pt idx="127">
                <c:v>10.54</c:v>
              </c:pt>
              <c:pt idx="128">
                <c:v>9.0399999999999991</c:v>
              </c:pt>
              <c:pt idx="129">
                <c:v>5.9</c:v>
              </c:pt>
              <c:pt idx="130">
                <c:v>6.33</c:v>
              </c:pt>
              <c:pt idx="131">
                <c:v>2.2999999999999998</c:v>
              </c:pt>
              <c:pt idx="132">
                <c:v>5.26</c:v>
              </c:pt>
              <c:pt idx="133">
                <c:v>5.0599999999999996</c:v>
              </c:pt>
              <c:pt idx="134">
                <c:v>4.49</c:v>
              </c:pt>
              <c:pt idx="135">
                <c:v>4.1900000000000004</c:v>
              </c:pt>
              <c:pt idx="136">
                <c:v>4.18</c:v>
              </c:pt>
              <c:pt idx="137">
                <c:v>4.38</c:v>
              </c:pt>
              <c:pt idx="138">
                <c:v>4.47</c:v>
              </c:pt>
              <c:pt idx="139">
                <c:v>4.29</c:v>
              </c:pt>
              <c:pt idx="140">
                <c:v>4.54</c:v>
              </c:pt>
              <c:pt idx="141">
                <c:v>5.78</c:v>
              </c:pt>
              <c:pt idx="142">
                <c:v>5.65</c:v>
              </c:pt>
              <c:pt idx="143">
                <c:v>6.61</c:v>
              </c:pt>
              <c:pt idx="144">
                <c:v>6.35</c:v>
              </c:pt>
              <c:pt idx="145">
                <c:v>6.46</c:v>
              </c:pt>
              <c:pt idx="146">
                <c:v>7.67</c:v>
              </c:pt>
              <c:pt idx="147">
                <c:v>8.5299999999999994</c:v>
              </c:pt>
              <c:pt idx="148">
                <c:v>8.5299999999999994</c:v>
              </c:pt>
              <c:pt idx="149">
                <c:v>9.01</c:v>
              </c:pt>
              <c:pt idx="150">
                <c:v>9.42</c:v>
              </c:pt>
              <c:pt idx="151">
                <c:v>8.75</c:v>
              </c:pt>
              <c:pt idx="152">
                <c:v>11.17</c:v>
              </c:pt>
              <c:pt idx="153">
                <c:v>11.2</c:v>
              </c:pt>
              <c:pt idx="154">
                <c:v>10.3</c:v>
              </c:pt>
              <c:pt idx="155">
                <c:v>9.85</c:v>
              </c:pt>
              <c:pt idx="156">
                <c:v>10.49</c:v>
              </c:pt>
              <c:pt idx="157">
                <c:v>9.5</c:v>
              </c:pt>
              <c:pt idx="158">
                <c:v>11.22</c:v>
              </c:pt>
              <c:pt idx="159">
                <c:v>11.74</c:v>
              </c:pt>
              <c:pt idx="160">
                <c:v>11.73</c:v>
              </c:pt>
              <c:pt idx="161">
                <c:v>11.88</c:v>
              </c:pt>
              <c:pt idx="162">
                <c:v>12.02</c:v>
              </c:pt>
              <c:pt idx="163">
                <c:v>11.26</c:v>
              </c:pt>
              <c:pt idx="164">
                <c:v>10.63</c:v>
              </c:pt>
              <c:pt idx="165">
                <c:v>11.35</c:v>
              </c:pt>
              <c:pt idx="166">
                <c:v>11.65</c:v>
              </c:pt>
              <c:pt idx="167">
                <c:v>11.43</c:v>
              </c:pt>
              <c:pt idx="168">
                <c:v>10.76</c:v>
              </c:pt>
              <c:pt idx="169">
                <c:v>11.47</c:v>
              </c:pt>
              <c:pt idx="170">
                <c:v>9.35</c:v>
              </c:pt>
              <c:pt idx="171">
                <c:v>9.8000000000000007</c:v>
              </c:pt>
              <c:pt idx="172">
                <c:v>9.2799999999999994</c:v>
              </c:pt>
              <c:pt idx="173">
                <c:v>8.9</c:v>
              </c:pt>
              <c:pt idx="174">
                <c:v>8.44</c:v>
              </c:pt>
              <c:pt idx="175">
                <c:v>8.4600000000000009</c:v>
              </c:pt>
              <c:pt idx="176">
                <c:v>7.73</c:v>
              </c:pt>
              <c:pt idx="177" formatCode="0.0">
                <c:v>7.8</c:v>
              </c:pt>
              <c:pt idx="178" formatCode="0.0">
                <c:v>8.15</c:v>
              </c:pt>
              <c:pt idx="179" formatCode="0.0">
                <c:v>8.2899999999999991</c:v>
              </c:pt>
              <c:pt idx="180" formatCode="0.0">
                <c:v>8.24</c:v>
              </c:pt>
              <c:pt idx="181" formatCode="0.0">
                <c:v>8.5399999999999991</c:v>
              </c:pt>
              <c:pt idx="182" formatCode="0.0">
                <c:v>8.02</c:v>
              </c:pt>
            </c:numLit>
          </c:val>
          <c:smooth val="0"/>
          <c:extLst>
            <c:ext xmlns:c16="http://schemas.microsoft.com/office/drawing/2014/chart" uri="{C3380CC4-5D6E-409C-BE32-E72D297353CC}">
              <c16:uniqueId val="{00000001-FAFA-442A-A341-7E61E41E15B6}"/>
            </c:ext>
          </c:extLst>
        </c:ser>
        <c:dLbls>
          <c:showLegendKey val="0"/>
          <c:showVal val="0"/>
          <c:showCatName val="0"/>
          <c:showSerName val="0"/>
          <c:showPercent val="0"/>
          <c:showBubbleSize val="0"/>
        </c:dLbls>
        <c:smooth val="0"/>
        <c:axId val="313318400"/>
        <c:axId val="313529472"/>
      </c:lineChart>
      <c:dateAx>
        <c:axId val="3133184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Fin!$BJ$4</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529472"/>
        <c:crosses val="autoZero"/>
        <c:auto val="0"/>
        <c:lblOffset val="100"/>
        <c:baseTimeUnit val="months"/>
        <c:majorUnit val="2"/>
        <c:majorTimeUnit val="years"/>
      </c:dateAx>
      <c:valAx>
        <c:axId val="313529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31840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Foreign net purchase of shares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3998</c:v>
              </c:pt>
              <c:pt idx="1">
                <c:v>2499</c:v>
              </c:pt>
              <c:pt idx="2">
                <c:v>4046</c:v>
              </c:pt>
              <c:pt idx="3">
                <c:v>1891</c:v>
              </c:pt>
              <c:pt idx="4">
                <c:v>3920</c:v>
              </c:pt>
              <c:pt idx="5">
                <c:v>3000</c:v>
              </c:pt>
              <c:pt idx="6">
                <c:v>3686</c:v>
              </c:pt>
              <c:pt idx="7">
                <c:v>2659</c:v>
              </c:pt>
              <c:pt idx="8">
                <c:v>-6224</c:v>
              </c:pt>
              <c:pt idx="9">
                <c:v>2194</c:v>
              </c:pt>
              <c:pt idx="10">
                <c:v>9614</c:v>
              </c:pt>
              <c:pt idx="11">
                <c:v>5049</c:v>
              </c:pt>
              <c:pt idx="12">
                <c:v>-1098</c:v>
              </c:pt>
              <c:pt idx="13">
                <c:v>-344</c:v>
              </c:pt>
              <c:pt idx="14">
                <c:v>-1665</c:v>
              </c:pt>
              <c:pt idx="15">
                <c:v>5991</c:v>
              </c:pt>
              <c:pt idx="16">
                <c:v>-555</c:v>
              </c:pt>
              <c:pt idx="17">
                <c:v>547</c:v>
              </c:pt>
              <c:pt idx="18">
                <c:v>-2954</c:v>
              </c:pt>
              <c:pt idx="19">
                <c:v>-9303</c:v>
              </c:pt>
              <c:pt idx="20">
                <c:v>-7857</c:v>
              </c:pt>
              <c:pt idx="21">
                <c:v>418</c:v>
              </c:pt>
              <c:pt idx="22">
                <c:v>1288</c:v>
              </c:pt>
              <c:pt idx="23">
                <c:v>-1652</c:v>
              </c:pt>
              <c:pt idx="24">
                <c:v>-6788</c:v>
              </c:pt>
              <c:pt idx="25">
                <c:v>-1090</c:v>
              </c:pt>
              <c:pt idx="26">
                <c:v>3790</c:v>
              </c:pt>
              <c:pt idx="27">
                <c:v>-1194</c:v>
              </c:pt>
              <c:pt idx="28">
                <c:v>4895</c:v>
              </c:pt>
              <c:pt idx="29">
                <c:v>-468</c:v>
              </c:pt>
              <c:pt idx="30">
                <c:v>-680</c:v>
              </c:pt>
              <c:pt idx="31">
                <c:v>-1364</c:v>
              </c:pt>
              <c:pt idx="32">
                <c:v>-1509</c:v>
              </c:pt>
              <c:pt idx="33">
                <c:v>-6192</c:v>
              </c:pt>
              <c:pt idx="34">
                <c:v>1960</c:v>
              </c:pt>
              <c:pt idx="35">
                <c:v>5290</c:v>
              </c:pt>
              <c:pt idx="36">
                <c:v>317</c:v>
              </c:pt>
              <c:pt idx="37">
                <c:v>8083</c:v>
              </c:pt>
              <c:pt idx="38">
                <c:v>-5374</c:v>
              </c:pt>
              <c:pt idx="39">
                <c:v>8526</c:v>
              </c:pt>
              <c:pt idx="40">
                <c:v>4296</c:v>
              </c:pt>
              <c:pt idx="41">
                <c:v>6900</c:v>
              </c:pt>
              <c:pt idx="42">
                <c:v>-319</c:v>
              </c:pt>
              <c:pt idx="43">
                <c:v>5032</c:v>
              </c:pt>
              <c:pt idx="44">
                <c:v>-440</c:v>
              </c:pt>
              <c:pt idx="45">
                <c:v>-7730</c:v>
              </c:pt>
              <c:pt idx="46">
                <c:v>-17086</c:v>
              </c:pt>
              <c:pt idx="47">
                <c:v>-2369</c:v>
              </c:pt>
              <c:pt idx="48">
                <c:v>-5636</c:v>
              </c:pt>
              <c:pt idx="49">
                <c:v>5553</c:v>
              </c:pt>
              <c:pt idx="50">
                <c:v>7723</c:v>
              </c:pt>
              <c:pt idx="51">
                <c:v>9371</c:v>
              </c:pt>
              <c:pt idx="52">
                <c:v>1403</c:v>
              </c:pt>
              <c:pt idx="53">
                <c:v>-2094</c:v>
              </c:pt>
              <c:pt idx="54">
                <c:v>1577</c:v>
              </c:pt>
              <c:pt idx="55">
                <c:v>9187</c:v>
              </c:pt>
              <c:pt idx="56">
                <c:v>-21</c:v>
              </c:pt>
              <c:pt idx="57">
                <c:v>5712</c:v>
              </c:pt>
              <c:pt idx="58">
                <c:v>-11274</c:v>
              </c:pt>
              <c:pt idx="59">
                <c:v>-8164</c:v>
              </c:pt>
              <c:pt idx="60">
                <c:v>-3125</c:v>
              </c:pt>
              <c:pt idx="61">
                <c:v>-2093</c:v>
              </c:pt>
              <c:pt idx="62">
                <c:v>17646</c:v>
              </c:pt>
              <c:pt idx="63">
                <c:v>1596</c:v>
              </c:pt>
              <c:pt idx="64">
                <c:v>5006</c:v>
              </c:pt>
              <c:pt idx="65">
                <c:v>13370</c:v>
              </c:pt>
              <c:pt idx="66">
                <c:v>5337</c:v>
              </c:pt>
              <c:pt idx="67">
                <c:v>2283</c:v>
              </c:pt>
              <c:pt idx="68">
                <c:v>-4446</c:v>
              </c:pt>
              <c:pt idx="69">
                <c:v>-20190</c:v>
              </c:pt>
              <c:pt idx="70">
                <c:v>-10223</c:v>
              </c:pt>
              <c:pt idx="71">
                <c:v>-9548</c:v>
              </c:pt>
              <c:pt idx="72">
                <c:v>-6847</c:v>
              </c:pt>
              <c:pt idx="73">
                <c:v>-8117</c:v>
              </c:pt>
              <c:pt idx="74">
                <c:v>-2329</c:v>
              </c:pt>
              <c:pt idx="75">
                <c:v>-20561</c:v>
              </c:pt>
              <c:pt idx="76">
                <c:v>-16068</c:v>
              </c:pt>
              <c:pt idx="77">
                <c:v>-20349</c:v>
              </c:pt>
              <c:pt idx="78">
                <c:v>-3212</c:v>
              </c:pt>
              <c:pt idx="79">
                <c:v>-2488</c:v>
              </c:pt>
              <c:pt idx="80">
                <c:v>-13527</c:v>
              </c:pt>
              <c:pt idx="81">
                <c:v>-4734</c:v>
              </c:pt>
              <c:pt idx="82">
                <c:v>-18967</c:v>
              </c:pt>
              <c:pt idx="83">
                <c:v>-3945</c:v>
              </c:pt>
              <c:pt idx="84">
                <c:v>-16158</c:v>
              </c:pt>
              <c:pt idx="85">
                <c:v>-9567</c:v>
              </c:pt>
              <c:pt idx="86">
                <c:v>-17318</c:v>
              </c:pt>
              <c:pt idx="87">
                <c:v>-2795</c:v>
              </c:pt>
              <c:pt idx="88">
                <c:v>-9166</c:v>
              </c:pt>
              <c:pt idx="89">
                <c:v>-19013</c:v>
              </c:pt>
              <c:pt idx="90">
                <c:v>10766</c:v>
              </c:pt>
              <c:pt idx="91">
                <c:v>-1904</c:v>
              </c:pt>
              <c:pt idx="92">
                <c:v>-24692</c:v>
              </c:pt>
              <c:pt idx="93">
                <c:v>9326</c:v>
              </c:pt>
              <c:pt idx="94">
                <c:v>2357</c:v>
              </c:pt>
              <c:pt idx="95">
                <c:v>30610</c:v>
              </c:pt>
              <c:pt idx="96">
                <c:v>10816</c:v>
              </c:pt>
              <c:pt idx="97">
                <c:v>14894</c:v>
              </c:pt>
              <c:pt idx="98">
                <c:v>-1163</c:v>
              </c:pt>
              <c:pt idx="99">
                <c:v>7252</c:v>
              </c:pt>
              <c:pt idx="100">
                <c:v>-18798</c:v>
              </c:pt>
              <c:pt idx="101">
                <c:v>4515</c:v>
              </c:pt>
              <c:pt idx="102">
                <c:v>-3506</c:v>
              </c:pt>
              <c:pt idx="103">
                <c:v>-13577</c:v>
              </c:pt>
              <c:pt idx="104">
                <c:v>-15075</c:v>
              </c:pt>
              <c:pt idx="105">
                <c:v>-7801</c:v>
              </c:pt>
              <c:pt idx="106">
                <c:v>-18114</c:v>
              </c:pt>
              <c:pt idx="107">
                <c:v>-12485</c:v>
              </c:pt>
              <c:pt idx="108">
                <c:v>-14942</c:v>
              </c:pt>
              <c:pt idx="109">
                <c:v>470</c:v>
              </c:pt>
              <c:pt idx="110">
                <c:v>-10192</c:v>
              </c:pt>
              <c:pt idx="111">
                <c:v>-2076</c:v>
              </c:pt>
              <c:pt idx="112">
                <c:v>-9126</c:v>
              </c:pt>
              <c:pt idx="113">
                <c:v>6615</c:v>
              </c:pt>
              <c:pt idx="114">
                <c:v>-12380</c:v>
              </c:pt>
              <c:pt idx="115">
                <c:v>-21452</c:v>
              </c:pt>
              <c:pt idx="116">
                <c:v>-10618</c:v>
              </c:pt>
              <c:pt idx="117">
                <c:v>-22550</c:v>
              </c:pt>
              <c:pt idx="118">
                <c:v>-15628</c:v>
              </c:pt>
              <c:pt idx="119">
                <c:v>-2283</c:v>
              </c:pt>
              <c:pt idx="120">
                <c:v>-6466</c:v>
              </c:pt>
              <c:pt idx="121">
                <c:v>-4687</c:v>
              </c:pt>
              <c:pt idx="122">
                <c:v>-15965</c:v>
              </c:pt>
              <c:pt idx="123">
                <c:v>-5256</c:v>
              </c:pt>
              <c:pt idx="124">
                <c:v>-11613</c:v>
              </c:pt>
              <c:pt idx="125">
                <c:v>-9963</c:v>
              </c:pt>
              <c:pt idx="126">
                <c:v>-9037</c:v>
              </c:pt>
              <c:pt idx="127">
                <c:v>-25876</c:v>
              </c:pt>
              <c:pt idx="128">
                <c:v>-14897</c:v>
              </c:pt>
              <c:pt idx="129">
                <c:v>-16835</c:v>
              </c:pt>
              <c:pt idx="130">
                <c:v>-16723</c:v>
              </c:pt>
              <c:pt idx="131">
                <c:v>11727</c:v>
              </c:pt>
              <c:pt idx="132">
                <c:v>5347</c:v>
              </c:pt>
              <c:pt idx="133">
                <c:v>-15163</c:v>
              </c:pt>
              <c:pt idx="134">
                <c:v>756</c:v>
              </c:pt>
              <c:pt idx="135">
                <c:v>-1703</c:v>
              </c:pt>
              <c:pt idx="136">
                <c:v>-5575</c:v>
              </c:pt>
              <c:pt idx="137">
                <c:v>-24205</c:v>
              </c:pt>
              <c:pt idx="138">
                <c:v>-27860</c:v>
              </c:pt>
              <c:pt idx="139">
                <c:v>-16610</c:v>
              </c:pt>
              <c:pt idx="140">
                <c:v>-3097</c:v>
              </c:pt>
              <c:pt idx="141">
                <c:v>-20440</c:v>
              </c:pt>
              <c:pt idx="142">
                <c:v>-18060</c:v>
              </c:pt>
              <c:pt idx="143">
                <c:v>-26483</c:v>
              </c:pt>
              <c:pt idx="144">
                <c:v>-2661</c:v>
              </c:pt>
              <c:pt idx="145">
                <c:v>15018</c:v>
              </c:pt>
              <c:pt idx="146">
                <c:v>15527</c:v>
              </c:pt>
              <c:pt idx="147">
                <c:v>-13250</c:v>
              </c:pt>
              <c:pt idx="148">
                <c:v>-13689</c:v>
              </c:pt>
              <c:pt idx="149">
                <c:v>-20905</c:v>
              </c:pt>
              <c:pt idx="150">
                <c:v>-22958</c:v>
              </c:pt>
              <c:pt idx="151">
                <c:v>-7818</c:v>
              </c:pt>
              <c:pt idx="152">
                <c:v>-19142</c:v>
              </c:pt>
              <c:pt idx="153">
                <c:v>-946</c:v>
              </c:pt>
              <c:pt idx="154">
                <c:v>3442</c:v>
              </c:pt>
              <c:pt idx="155">
                <c:v>-17290</c:v>
              </c:pt>
              <c:pt idx="156">
                <c:v>-11894</c:v>
              </c:pt>
              <c:pt idx="157">
                <c:v>-5623</c:v>
              </c:pt>
              <c:pt idx="158">
                <c:v>-12035</c:v>
              </c:pt>
              <c:pt idx="159">
                <c:v>6036</c:v>
              </c:pt>
              <c:pt idx="160">
                <c:v>-12967</c:v>
              </c:pt>
              <c:pt idx="161">
                <c:v>-20103</c:v>
              </c:pt>
              <c:pt idx="162">
                <c:v>-8133</c:v>
              </c:pt>
              <c:pt idx="163">
                <c:v>-24346</c:v>
              </c:pt>
              <c:pt idx="164">
                <c:v>-10684</c:v>
              </c:pt>
              <c:pt idx="165">
                <c:v>-8907</c:v>
              </c:pt>
              <c:pt idx="166">
                <c:v>-8225</c:v>
              </c:pt>
              <c:pt idx="167">
                <c:v>-16885</c:v>
              </c:pt>
              <c:pt idx="168">
                <c:v>-10868</c:v>
              </c:pt>
              <c:pt idx="169">
                <c:v>-12470</c:v>
              </c:pt>
              <c:pt idx="170">
                <c:v>-12527</c:v>
              </c:pt>
              <c:pt idx="171">
                <c:v>-7486</c:v>
              </c:pt>
              <c:pt idx="172">
                <c:v>-32199</c:v>
              </c:pt>
              <c:pt idx="173">
                <c:v>-5120</c:v>
              </c:pt>
              <c:pt idx="174">
                <c:v>-1857</c:v>
              </c:pt>
              <c:pt idx="175">
                <c:v>-10489</c:v>
              </c:pt>
              <c:pt idx="176">
                <c:v>-1164</c:v>
              </c:pt>
              <c:pt idx="177" formatCode="0">
                <c:v>-16956</c:v>
              </c:pt>
              <c:pt idx="178" formatCode="0">
                <c:v>-10598</c:v>
              </c:pt>
              <c:pt idx="179" formatCode="0">
                <c:v>-22803</c:v>
              </c:pt>
              <c:pt idx="180" formatCode="0">
                <c:v>-29632</c:v>
              </c:pt>
            </c:numLit>
          </c:val>
          <c:smooth val="0"/>
          <c:extLst>
            <c:ext xmlns:c16="http://schemas.microsoft.com/office/drawing/2014/chart" uri="{C3380CC4-5D6E-409C-BE32-E72D297353CC}">
              <c16:uniqueId val="{00000000-CA87-4706-AC28-87C574A94904}"/>
            </c:ext>
          </c:extLst>
        </c:ser>
        <c:ser>
          <c:idx val="1"/>
          <c:order val="1"/>
          <c:tx>
            <c:v>Trend</c:v>
          </c:tx>
          <c:spPr>
            <a:ln w="25400">
              <a:solidFill>
                <a:srgbClr val="FF790F"/>
              </a:solidFill>
              <a:prstDash val="solid"/>
            </a:ln>
          </c:spPr>
          <c:marker>
            <c:symbol val="none"/>
          </c:marker>
          <c:val>
            <c:numLit>
              <c:formatCode>General</c:formatCode>
              <c:ptCount val="191"/>
              <c:pt idx="0">
                <c:v>3841.7969188993584</c:v>
              </c:pt>
              <c:pt idx="1">
                <c:v>3609.8375056869431</c:v>
              </c:pt>
              <c:pt idx="2">
                <c:v>3378.190498636729</c:v>
              </c:pt>
              <c:pt idx="3">
                <c:v>3144.9466288995432</c:v>
              </c:pt>
              <c:pt idx="4">
                <c:v>2909.532246628939</c:v>
              </c:pt>
              <c:pt idx="5">
                <c:v>2668.8658087206709</c:v>
              </c:pt>
              <c:pt idx="6">
                <c:v>2421.8867075772355</c:v>
              </c:pt>
              <c:pt idx="7">
                <c:v>2168.1966039836889</c:v>
              </c:pt>
              <c:pt idx="8">
                <c:v>1909.9253853099326</c:v>
              </c:pt>
              <c:pt idx="9">
                <c:v>1650.1845457179006</c:v>
              </c:pt>
              <c:pt idx="10">
                <c:v>1375.817728598907</c:v>
              </c:pt>
              <c:pt idx="11">
                <c:v>1074.7562082528295</c:v>
              </c:pt>
              <c:pt idx="12">
                <c:v>751.40762352234856</c:v>
              </c:pt>
              <c:pt idx="13">
                <c:v>418.1281008336386</c:v>
              </c:pt>
              <c:pt idx="14">
                <c:v>83.574951365829463</c:v>
              </c:pt>
              <c:pt idx="15">
                <c:v>-245.1187699036166</c:v>
              </c:pt>
              <c:pt idx="16">
                <c:v>-564.31715789996895</c:v>
              </c:pt>
              <c:pt idx="17">
                <c:v>-857.91207000868985</c:v>
              </c:pt>
              <c:pt idx="18">
                <c:v>-1109.7767292994415</c:v>
              </c:pt>
              <c:pt idx="19">
                <c:v>-1300.9745347018686</c:v>
              </c:pt>
              <c:pt idx="20">
                <c:v>-1416.2573316870171</c:v>
              </c:pt>
              <c:pt idx="21">
                <c:v>-1456.3810166565295</c:v>
              </c:pt>
              <c:pt idx="22">
                <c:v>-1434.9829713486745</c:v>
              </c:pt>
              <c:pt idx="23">
                <c:v>-1361.9518154684072</c:v>
              </c:pt>
              <c:pt idx="24">
                <c:v>-1241.7302027779854</c:v>
              </c:pt>
              <c:pt idx="25">
                <c:v>-1079.34088340873</c:v>
              </c:pt>
              <c:pt idx="26">
                <c:v>-890.89914708640606</c:v>
              </c:pt>
              <c:pt idx="27">
                <c:v>-692.54160176996163</c:v>
              </c:pt>
              <c:pt idx="28">
                <c:v>-491.04305712417147</c:v>
              </c:pt>
              <c:pt idx="29">
                <c:v>-294.18123961027084</c:v>
              </c:pt>
              <c:pt idx="30">
                <c:v>-98.96178957524657</c:v>
              </c:pt>
              <c:pt idx="31">
                <c:v>97.26201511313495</c:v>
              </c:pt>
              <c:pt idx="32">
                <c:v>295.97482016625781</c:v>
              </c:pt>
              <c:pt idx="33">
                <c:v>495.73874726527987</c:v>
              </c:pt>
              <c:pt idx="34">
                <c:v>691.50596845102643</c:v>
              </c:pt>
              <c:pt idx="35">
                <c:v>864.85317826979235</c:v>
              </c:pt>
              <c:pt idx="36">
                <c:v>999.89405933097032</c:v>
              </c:pt>
              <c:pt idx="37">
                <c:v>1089.5925878874132</c:v>
              </c:pt>
              <c:pt idx="38">
                <c:v>1125.5469520733118</c:v>
              </c:pt>
              <c:pt idx="39">
                <c:v>1113.3421548470822</c:v>
              </c:pt>
              <c:pt idx="40">
                <c:v>1045.5641052629933</c:v>
              </c:pt>
              <c:pt idx="41">
                <c:v>929.62402806562</c:v>
              </c:pt>
              <c:pt idx="42">
                <c:v>779.43401978901124</c:v>
              </c:pt>
              <c:pt idx="43">
                <c:v>620.84692891108466</c:v>
              </c:pt>
              <c:pt idx="44">
                <c:v>477.51873587017963</c:v>
              </c:pt>
              <c:pt idx="45">
                <c:v>381.92772724681339</c:v>
              </c:pt>
              <c:pt idx="46">
                <c:v>364.7171521497628</c:v>
              </c:pt>
              <c:pt idx="47">
                <c:v>440.30640423331101</c:v>
              </c:pt>
              <c:pt idx="48">
                <c:v>588.21344284744168</c:v>
              </c:pt>
              <c:pt idx="49">
                <c:v>782.33761453367197</c:v>
              </c:pt>
              <c:pt idx="50">
                <c:v>984.12983894782394</c:v>
              </c:pt>
              <c:pt idx="51">
                <c:v>1164.5823605166522</c:v>
              </c:pt>
              <c:pt idx="52">
                <c:v>1308.1651639890156</c:v>
              </c:pt>
              <c:pt idx="53">
                <c:v>1415.7610693927395</c:v>
              </c:pt>
              <c:pt idx="54">
                <c:v>1488.4425664276716</c:v>
              </c:pt>
              <c:pt idx="55">
                <c:v>1520.2626226548746</c:v>
              </c:pt>
              <c:pt idx="56">
                <c:v>1505.4513205025557</c:v>
              </c:pt>
              <c:pt idx="57">
                <c:v>1453.5722171536129</c:v>
              </c:pt>
              <c:pt idx="58">
                <c:v>1371.1359671499386</c:v>
              </c:pt>
              <c:pt idx="59">
                <c:v>1273.1700805991177</c:v>
              </c:pt>
              <c:pt idx="60">
                <c:v>1149.4117956744362</c:v>
              </c:pt>
              <c:pt idx="61">
                <c:v>970.72401038798137</c:v>
              </c:pt>
              <c:pt idx="62">
                <c:v>699.42079916049158</c:v>
              </c:pt>
              <c:pt idx="63">
                <c:v>291.68878839192951</c:v>
              </c:pt>
              <c:pt idx="64">
                <c:v>-262.39223711606326</c:v>
              </c:pt>
              <c:pt idx="65">
                <c:v>-970.13387013862882</c:v>
              </c:pt>
              <c:pt idx="66">
                <c:v>-1828.3109189766772</c:v>
              </c:pt>
              <c:pt idx="67">
                <c:v>-2805.0179241908409</c:v>
              </c:pt>
              <c:pt idx="68">
                <c:v>-3854.0188045037989</c:v>
              </c:pt>
              <c:pt idx="69">
                <c:v>-4918.9014427898492</c:v>
              </c:pt>
              <c:pt idx="70">
                <c:v>-5944.4376843142809</c:v>
              </c:pt>
              <c:pt idx="71">
                <c:v>-6905.9415714568049</c:v>
              </c:pt>
              <c:pt idx="72">
                <c:v>-7787.2842712285019</c:v>
              </c:pt>
              <c:pt idx="73">
                <c:v>-8577.6210674975391</c:v>
              </c:pt>
              <c:pt idx="74">
                <c:v>-9264.2266755896271</c:v>
              </c:pt>
              <c:pt idx="75">
                <c:v>-9833.4545686954825</c:v>
              </c:pt>
              <c:pt idx="76">
                <c:v>-10257.787766654639</c:v>
              </c:pt>
              <c:pt idx="77">
                <c:v>-10531.164380169241</c:v>
              </c:pt>
              <c:pt idx="78">
                <c:v>-10659.142944408117</c:v>
              </c:pt>
              <c:pt idx="79">
                <c:v>-10666.917665779756</c:v>
              </c:pt>
              <c:pt idx="80">
                <c:v>-10564.788464803831</c:v>
              </c:pt>
              <c:pt idx="81">
                <c:v>-10346.697426668448</c:v>
              </c:pt>
              <c:pt idx="82">
                <c:v>-10012.511059632108</c:v>
              </c:pt>
              <c:pt idx="83">
                <c:v>-9550.870477099972</c:v>
              </c:pt>
              <c:pt idx="84">
                <c:v>-8968.3257703579402</c:v>
              </c:pt>
              <c:pt idx="85">
                <c:v>-8260.2152897377146</c:v>
              </c:pt>
              <c:pt idx="86">
                <c:v>-7436.2567340302812</c:v>
              </c:pt>
              <c:pt idx="87">
                <c:v>-6508.7813714471549</c:v>
              </c:pt>
              <c:pt idx="88">
                <c:v>-5509.8839567317864</c:v>
              </c:pt>
              <c:pt idx="89">
                <c:v>-4464.2316818847366</c:v>
              </c:pt>
              <c:pt idx="90">
                <c:v>-3403.8039709931036</c:v>
              </c:pt>
              <c:pt idx="91">
                <c:v>-2389.6777847802146</c:v>
              </c:pt>
              <c:pt idx="92">
                <c:v>-1454.5904760274118</c:v>
              </c:pt>
              <c:pt idx="93">
                <c:v>-630.30804194647635</c:v>
              </c:pt>
              <c:pt idx="94">
                <c:v>4.9287012028647323</c:v>
              </c:pt>
              <c:pt idx="95">
                <c:v>392.79155324477756</c:v>
              </c:pt>
              <c:pt idx="96">
                <c:v>479.65645660102251</c:v>
              </c:pt>
              <c:pt idx="97">
                <c:v>272.33377058687034</c:v>
              </c:pt>
              <c:pt idx="98">
                <c:v>-201.69345839561015</c:v>
              </c:pt>
              <c:pt idx="99">
                <c:v>-885.69885148552407</c:v>
              </c:pt>
              <c:pt idx="100">
                <c:v>-1724.8786429051854</c:v>
              </c:pt>
              <c:pt idx="101">
                <c:v>-2648.153669173937</c:v>
              </c:pt>
              <c:pt idx="102">
                <c:v>-3618.5910095253112</c:v>
              </c:pt>
              <c:pt idx="103">
                <c:v>-4584.9314358544925</c:v>
              </c:pt>
              <c:pt idx="104">
                <c:v>-5495.6905380376147</c:v>
              </c:pt>
              <c:pt idx="105">
                <c:v>-6317.3680430791037</c:v>
              </c:pt>
              <c:pt idx="106">
                <c:v>-7035.6222969073087</c:v>
              </c:pt>
              <c:pt idx="107">
                <c:v>-7639.0789093644235</c:v>
              </c:pt>
              <c:pt idx="108">
                <c:v>-8138.5202456988263</c:v>
              </c:pt>
              <c:pt idx="109">
                <c:v>-8554.4205133401683</c:v>
              </c:pt>
              <c:pt idx="110">
                <c:v>-8920.8608792267041</c:v>
              </c:pt>
              <c:pt idx="111">
                <c:v>-9253.8736692700095</c:v>
              </c:pt>
              <c:pt idx="112">
                <c:v>-9572.0334876232064</c:v>
              </c:pt>
              <c:pt idx="113">
                <c:v>-9879.559191100876</c:v>
              </c:pt>
              <c:pt idx="114">
                <c:v>-10179.777569542353</c:v>
              </c:pt>
              <c:pt idx="115">
                <c:v>-10443.026294404772</c:v>
              </c:pt>
              <c:pt idx="116">
                <c:v>-10644.043482006178</c:v>
              </c:pt>
              <c:pt idx="117">
                <c:v>-10779.585196075814</c:v>
              </c:pt>
              <c:pt idx="118">
                <c:v>-10846.355413378906</c:v>
              </c:pt>
              <c:pt idx="119">
                <c:v>-10864.598940288535</c:v>
              </c:pt>
              <c:pt idx="120">
                <c:v>-10864.123872351025</c:v>
              </c:pt>
              <c:pt idx="121">
                <c:v>-10857.575107232122</c:v>
              </c:pt>
              <c:pt idx="122">
                <c:v>-10848.801294852869</c:v>
              </c:pt>
              <c:pt idx="123">
                <c:v>-10829.309934919844</c:v>
              </c:pt>
              <c:pt idx="124">
                <c:v>-10800.840924549924</c:v>
              </c:pt>
              <c:pt idx="125">
                <c:v>-10753.987540990151</c:v>
              </c:pt>
              <c:pt idx="126">
                <c:v>-10680.967379638467</c:v>
              </c:pt>
              <c:pt idx="127">
                <c:v>-10572.416060810838</c:v>
              </c:pt>
              <c:pt idx="128">
                <c:v>-10415.681270063957</c:v>
              </c:pt>
              <c:pt idx="129">
                <c:v>-10228.717860832892</c:v>
              </c:pt>
              <c:pt idx="130">
                <c:v>-10038.443324012587</c:v>
              </c:pt>
              <c:pt idx="131">
                <c:v>-9884.9877147763164</c:v>
              </c:pt>
              <c:pt idx="132">
                <c:v>-9821.8502016493312</c:v>
              </c:pt>
              <c:pt idx="133">
                <c:v>-9859.3059777273302</c:v>
              </c:pt>
              <c:pt idx="134">
                <c:v>-9977.2925357027107</c:v>
              </c:pt>
              <c:pt idx="135">
                <c:v>-10166.354756312418</c:v>
              </c:pt>
              <c:pt idx="136">
                <c:v>-10395.570935221989</c:v>
              </c:pt>
              <c:pt idx="137">
                <c:v>-10617.092658584341</c:v>
              </c:pt>
              <c:pt idx="138">
                <c:v>-10773.430370681941</c:v>
              </c:pt>
              <c:pt idx="139">
                <c:v>-10834.270330480091</c:v>
              </c:pt>
              <c:pt idx="140">
                <c:v>-10803.471936202726</c:v>
              </c:pt>
              <c:pt idx="141">
                <c:v>-10696.446045412828</c:v>
              </c:pt>
              <c:pt idx="142">
                <c:v>-10513.190571800969</c:v>
              </c:pt>
              <c:pt idx="143">
                <c:v>-10273.190536966904</c:v>
              </c:pt>
              <c:pt idx="144">
                <c:v>-10011.024581366779</c:v>
              </c:pt>
              <c:pt idx="145">
                <c:v>-9793.6909643828112</c:v>
              </c:pt>
              <c:pt idx="146">
                <c:v>-9673.4878962344883</c:v>
              </c:pt>
              <c:pt idx="147">
                <c:v>-9653.0902052125348</c:v>
              </c:pt>
              <c:pt idx="148">
                <c:v>-9684.7717438152049</c:v>
              </c:pt>
              <c:pt idx="149">
                <c:v>-9728.0001841303292</c:v>
              </c:pt>
              <c:pt idx="150">
                <c:v>-9750.251654758109</c:v>
              </c:pt>
              <c:pt idx="151">
                <c:v>-9741.3562839304814</c:v>
              </c:pt>
              <c:pt idx="152">
                <c:v>-9717.559696569866</c:v>
              </c:pt>
              <c:pt idx="153">
                <c:v>-9691.2608050308208</c:v>
              </c:pt>
              <c:pt idx="154">
                <c:v>-9693.7074022747638</c:v>
              </c:pt>
              <c:pt idx="155">
                <c:v>-9738.6567596530549</c:v>
              </c:pt>
              <c:pt idx="156">
                <c:v>-9813.5947337125035</c:v>
              </c:pt>
              <c:pt idx="157">
                <c:v>-9921.1098674806144</c:v>
              </c:pt>
              <c:pt idx="158">
                <c:v>-10067.951514517468</c:v>
              </c:pt>
              <c:pt idx="159">
                <c:v>-10252.272808648186</c:v>
              </c:pt>
              <c:pt idx="160">
                <c:v>-10476.160980668856</c:v>
              </c:pt>
              <c:pt idx="161">
                <c:v>-10709.126715758272</c:v>
              </c:pt>
              <c:pt idx="162">
                <c:v>-10925.662377133891</c:v>
              </c:pt>
              <c:pt idx="163">
                <c:v>-11119.048074581653</c:v>
              </c:pt>
              <c:pt idx="164">
                <c:v>-11276.978593133235</c:v>
              </c:pt>
              <c:pt idx="165">
                <c:v>-11413.602621671153</c:v>
              </c:pt>
              <c:pt idx="166">
                <c:v>-11541.882891891653</c:v>
              </c:pt>
              <c:pt idx="167">
                <c:v>-11669.768930247645</c:v>
              </c:pt>
              <c:pt idx="168">
                <c:v>-11798.576497408249</c:v>
              </c:pt>
              <c:pt idx="169">
                <c:v>-11940.051816182093</c:v>
              </c:pt>
              <c:pt idx="170">
                <c:v>-12104.079956382988</c:v>
              </c:pt>
              <c:pt idx="171">
                <c:v>-12301.605884192382</c:v>
              </c:pt>
              <c:pt idx="172">
                <c:v>-12544.420405878962</c:v>
              </c:pt>
              <c:pt idx="173">
                <c:v>-12834.683115943031</c:v>
              </c:pt>
              <c:pt idx="174">
                <c:v>-13213.862768073142</c:v>
              </c:pt>
              <c:pt idx="175">
                <c:v>-13707.998749725961</c:v>
              </c:pt>
              <c:pt idx="176">
                <c:v>-14320.41672282201</c:v>
              </c:pt>
              <c:pt idx="177">
                <c:v>-15048.004351782365</c:v>
              </c:pt>
              <c:pt idx="178">
                <c:v>-15861.336467582452</c:v>
              </c:pt>
              <c:pt idx="179">
                <c:v>-16734.803892494132</c:v>
              </c:pt>
              <c:pt idx="180">
                <c:v>-17632.270775854104</c:v>
              </c:pt>
              <c:pt idx="181">
                <c:v>-17715.738322065561</c:v>
              </c:pt>
              <c:pt idx="182">
                <c:v>-18409.651198353269</c:v>
              </c:pt>
              <c:pt idx="183">
                <c:v>-19476.075839255354</c:v>
              </c:pt>
              <c:pt idx="184">
                <c:v>-20203.267111831345</c:v>
              </c:pt>
            </c:numLit>
          </c:val>
          <c:smooth val="0"/>
          <c:extLst>
            <c:ext xmlns:c16="http://schemas.microsoft.com/office/drawing/2014/chart" uri="{C3380CC4-5D6E-409C-BE32-E72D297353CC}">
              <c16:uniqueId val="{00000001-CA87-4706-AC28-87C574A94904}"/>
            </c:ext>
          </c:extLst>
        </c:ser>
        <c:dLbls>
          <c:showLegendKey val="0"/>
          <c:showVal val="0"/>
          <c:showCatName val="0"/>
          <c:showSerName val="0"/>
          <c:showPercent val="0"/>
          <c:showBubbleSize val="0"/>
        </c:dLbls>
        <c:smooth val="0"/>
        <c:axId val="313701504"/>
        <c:axId val="313703424"/>
      </c:lineChart>
      <c:dateAx>
        <c:axId val="31370150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Fin!$BJ$5</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3703424"/>
        <c:crosses val="autoZero"/>
        <c:auto val="0"/>
        <c:lblOffset val="100"/>
        <c:baseTimeUnit val="months"/>
        <c:majorUnit val="2"/>
        <c:majorTimeUnit val="years"/>
      </c:dateAx>
      <c:valAx>
        <c:axId val="313703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370150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Foreign net purchase of bonds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779</c:v>
              </c:pt>
              <c:pt idx="1">
                <c:v>6910</c:v>
              </c:pt>
              <c:pt idx="2">
                <c:v>6311</c:v>
              </c:pt>
              <c:pt idx="3">
                <c:v>14981</c:v>
              </c:pt>
              <c:pt idx="4">
                <c:v>-2639</c:v>
              </c:pt>
              <c:pt idx="5">
                <c:v>6437</c:v>
              </c:pt>
              <c:pt idx="6">
                <c:v>16144</c:v>
              </c:pt>
              <c:pt idx="7">
                <c:v>12968</c:v>
              </c:pt>
              <c:pt idx="8">
                <c:v>6882</c:v>
              </c:pt>
              <c:pt idx="9">
                <c:v>-1750</c:v>
              </c:pt>
              <c:pt idx="10">
                <c:v>-7529</c:v>
              </c:pt>
              <c:pt idx="11">
                <c:v>-14840</c:v>
              </c:pt>
              <c:pt idx="12">
                <c:v>-6589</c:v>
              </c:pt>
              <c:pt idx="13">
                <c:v>607</c:v>
              </c:pt>
              <c:pt idx="14">
                <c:v>-3816</c:v>
              </c:pt>
              <c:pt idx="15">
                <c:v>11112</c:v>
              </c:pt>
              <c:pt idx="16">
                <c:v>13178</c:v>
              </c:pt>
              <c:pt idx="17">
                <c:v>11267</c:v>
              </c:pt>
              <c:pt idx="18">
                <c:v>9502</c:v>
              </c:pt>
              <c:pt idx="19">
                <c:v>10450</c:v>
              </c:pt>
              <c:pt idx="20">
                <c:v>-18250</c:v>
              </c:pt>
              <c:pt idx="21">
                <c:v>9636</c:v>
              </c:pt>
              <c:pt idx="22">
                <c:v>-1698</c:v>
              </c:pt>
              <c:pt idx="23">
                <c:v>2185</c:v>
              </c:pt>
              <c:pt idx="24">
                <c:v>5862</c:v>
              </c:pt>
              <c:pt idx="25">
                <c:v>5390</c:v>
              </c:pt>
              <c:pt idx="26">
                <c:v>7415</c:v>
              </c:pt>
              <c:pt idx="27">
                <c:v>12899</c:v>
              </c:pt>
              <c:pt idx="28">
                <c:v>-6270</c:v>
              </c:pt>
              <c:pt idx="29">
                <c:v>21312</c:v>
              </c:pt>
              <c:pt idx="30">
                <c:v>13038</c:v>
              </c:pt>
              <c:pt idx="31">
                <c:v>8509</c:v>
              </c:pt>
              <c:pt idx="32">
                <c:v>8389</c:v>
              </c:pt>
              <c:pt idx="33">
                <c:v>4238</c:v>
              </c:pt>
              <c:pt idx="34">
                <c:v>2635</c:v>
              </c:pt>
              <c:pt idx="35">
                <c:v>1956</c:v>
              </c:pt>
              <c:pt idx="36">
                <c:v>3156</c:v>
              </c:pt>
              <c:pt idx="37">
                <c:v>3814</c:v>
              </c:pt>
              <c:pt idx="38">
                <c:v>1562</c:v>
              </c:pt>
              <c:pt idx="39">
                <c:v>8484</c:v>
              </c:pt>
              <c:pt idx="40">
                <c:v>-3749</c:v>
              </c:pt>
              <c:pt idx="41">
                <c:v>-10579</c:v>
              </c:pt>
              <c:pt idx="42">
                <c:v>6457</c:v>
              </c:pt>
              <c:pt idx="43">
                <c:v>-3698</c:v>
              </c:pt>
              <c:pt idx="44">
                <c:v>11996</c:v>
              </c:pt>
              <c:pt idx="45">
                <c:v>3007</c:v>
              </c:pt>
              <c:pt idx="46">
                <c:v>-15040</c:v>
              </c:pt>
              <c:pt idx="47">
                <c:v>-4377</c:v>
              </c:pt>
              <c:pt idx="48">
                <c:v>-22819</c:v>
              </c:pt>
              <c:pt idx="49">
                <c:v>-1894</c:v>
              </c:pt>
              <c:pt idx="50">
                <c:v>538</c:v>
              </c:pt>
              <c:pt idx="51">
                <c:v>-926</c:v>
              </c:pt>
              <c:pt idx="52">
                <c:v>7527</c:v>
              </c:pt>
              <c:pt idx="53">
                <c:v>2544</c:v>
              </c:pt>
              <c:pt idx="54">
                <c:v>-5880</c:v>
              </c:pt>
              <c:pt idx="55">
                <c:v>-4748</c:v>
              </c:pt>
              <c:pt idx="56">
                <c:v>-11888</c:v>
              </c:pt>
              <c:pt idx="57">
                <c:v>-3120</c:v>
              </c:pt>
              <c:pt idx="58">
                <c:v>3348</c:v>
              </c:pt>
              <c:pt idx="59">
                <c:v>-17847</c:v>
              </c:pt>
              <c:pt idx="60">
                <c:v>9144</c:v>
              </c:pt>
              <c:pt idx="61">
                <c:v>-12699</c:v>
              </c:pt>
              <c:pt idx="62">
                <c:v>-3042</c:v>
              </c:pt>
              <c:pt idx="63">
                <c:v>9688</c:v>
              </c:pt>
              <c:pt idx="64">
                <c:v>-4607</c:v>
              </c:pt>
              <c:pt idx="65">
                <c:v>-7974</c:v>
              </c:pt>
              <c:pt idx="66">
                <c:v>3577</c:v>
              </c:pt>
              <c:pt idx="67">
                <c:v>-2987</c:v>
              </c:pt>
              <c:pt idx="68">
                <c:v>-9035</c:v>
              </c:pt>
              <c:pt idx="69">
                <c:v>10124</c:v>
              </c:pt>
              <c:pt idx="70">
                <c:v>-11769</c:v>
              </c:pt>
              <c:pt idx="71">
                <c:v>-10348</c:v>
              </c:pt>
              <c:pt idx="72">
                <c:v>-1726</c:v>
              </c:pt>
              <c:pt idx="73">
                <c:v>1100</c:v>
              </c:pt>
              <c:pt idx="74">
                <c:v>14604</c:v>
              </c:pt>
              <c:pt idx="75">
                <c:v>7870</c:v>
              </c:pt>
              <c:pt idx="76">
                <c:v>-10995</c:v>
              </c:pt>
              <c:pt idx="77">
                <c:v>2632</c:v>
              </c:pt>
              <c:pt idx="78">
                <c:v>2561</c:v>
              </c:pt>
              <c:pt idx="79">
                <c:v>-213</c:v>
              </c:pt>
              <c:pt idx="80">
                <c:v>1293</c:v>
              </c:pt>
              <c:pt idx="81">
                <c:v>-17896</c:v>
              </c:pt>
              <c:pt idx="82">
                <c:v>-17802</c:v>
              </c:pt>
              <c:pt idx="83">
                <c:v>-16130</c:v>
              </c:pt>
              <c:pt idx="84">
                <c:v>-8125</c:v>
              </c:pt>
              <c:pt idx="85">
                <c:v>3307</c:v>
              </c:pt>
              <c:pt idx="86">
                <c:v>18627</c:v>
              </c:pt>
              <c:pt idx="87">
                <c:v>14140</c:v>
              </c:pt>
              <c:pt idx="88">
                <c:v>9382</c:v>
              </c:pt>
              <c:pt idx="89">
                <c:v>-6447</c:v>
              </c:pt>
              <c:pt idx="90">
                <c:v>10152</c:v>
              </c:pt>
              <c:pt idx="91">
                <c:v>-2753</c:v>
              </c:pt>
              <c:pt idx="92">
                <c:v>17987</c:v>
              </c:pt>
              <c:pt idx="93">
                <c:v>-13146</c:v>
              </c:pt>
              <c:pt idx="94">
                <c:v>-12802</c:v>
              </c:pt>
              <c:pt idx="95">
                <c:v>-7735</c:v>
              </c:pt>
              <c:pt idx="96">
                <c:v>-8183</c:v>
              </c:pt>
              <c:pt idx="97">
                <c:v>7899</c:v>
              </c:pt>
              <c:pt idx="98">
                <c:v>6753</c:v>
              </c:pt>
              <c:pt idx="99">
                <c:v>-5821</c:v>
              </c:pt>
              <c:pt idx="100">
                <c:v>-31434</c:v>
              </c:pt>
              <c:pt idx="101">
                <c:v>-30365</c:v>
              </c:pt>
              <c:pt idx="102">
                <c:v>7771</c:v>
              </c:pt>
              <c:pt idx="103">
                <c:v>-22660</c:v>
              </c:pt>
              <c:pt idx="104">
                <c:v>-4999</c:v>
              </c:pt>
              <c:pt idx="105">
                <c:v>-6524</c:v>
              </c:pt>
              <c:pt idx="106">
                <c:v>3590</c:v>
              </c:pt>
              <c:pt idx="107">
                <c:v>-4490</c:v>
              </c:pt>
              <c:pt idx="108">
                <c:v>27472</c:v>
              </c:pt>
              <c:pt idx="109">
                <c:v>-20</c:v>
              </c:pt>
              <c:pt idx="110">
                <c:v>2071</c:v>
              </c:pt>
              <c:pt idx="111">
                <c:v>18077</c:v>
              </c:pt>
              <c:pt idx="112">
                <c:v>6078</c:v>
              </c:pt>
              <c:pt idx="113">
                <c:v>-1724</c:v>
              </c:pt>
              <c:pt idx="114">
                <c:v>-2145</c:v>
              </c:pt>
              <c:pt idx="115">
                <c:v>-5246</c:v>
              </c:pt>
              <c:pt idx="116">
                <c:v>-3238</c:v>
              </c:pt>
              <c:pt idx="117">
                <c:v>17876</c:v>
              </c:pt>
              <c:pt idx="118">
                <c:v>220</c:v>
              </c:pt>
              <c:pt idx="119">
                <c:v>17351</c:v>
              </c:pt>
              <c:pt idx="120">
                <c:v>11871</c:v>
              </c:pt>
              <c:pt idx="121">
                <c:v>2103</c:v>
              </c:pt>
              <c:pt idx="122">
                <c:v>-47553</c:v>
              </c:pt>
              <c:pt idx="123">
                <c:v>-4626</c:v>
              </c:pt>
              <c:pt idx="124">
                <c:v>-12244</c:v>
              </c:pt>
              <c:pt idx="125">
                <c:v>-12288</c:v>
              </c:pt>
              <c:pt idx="126">
                <c:v>-938</c:v>
              </c:pt>
              <c:pt idx="127">
                <c:v>-507</c:v>
              </c:pt>
              <c:pt idx="128">
                <c:v>-8534</c:v>
              </c:pt>
              <c:pt idx="129">
                <c:v>-1025</c:v>
              </c:pt>
              <c:pt idx="130">
                <c:v>20608</c:v>
              </c:pt>
              <c:pt idx="131">
                <c:v>13215</c:v>
              </c:pt>
              <c:pt idx="132">
                <c:v>14341</c:v>
              </c:pt>
              <c:pt idx="133">
                <c:v>4360</c:v>
              </c:pt>
              <c:pt idx="134">
                <c:v>-13883</c:v>
              </c:pt>
              <c:pt idx="135">
                <c:v>18309</c:v>
              </c:pt>
              <c:pt idx="136">
                <c:v>3891</c:v>
              </c:pt>
              <c:pt idx="137">
                <c:v>-9828</c:v>
              </c:pt>
              <c:pt idx="138">
                <c:v>-886</c:v>
              </c:pt>
              <c:pt idx="139">
                <c:v>9944</c:v>
              </c:pt>
              <c:pt idx="140">
                <c:v>-16985</c:v>
              </c:pt>
              <c:pt idx="141">
                <c:v>-895</c:v>
              </c:pt>
              <c:pt idx="142">
                <c:v>-10266</c:v>
              </c:pt>
              <c:pt idx="143">
                <c:v>-757</c:v>
              </c:pt>
              <c:pt idx="144">
                <c:v>13657</c:v>
              </c:pt>
              <c:pt idx="145">
                <c:v>8753</c:v>
              </c:pt>
              <c:pt idx="146">
                <c:v>-17555</c:v>
              </c:pt>
              <c:pt idx="147">
                <c:v>11192</c:v>
              </c:pt>
              <c:pt idx="148">
                <c:v>-17466</c:v>
              </c:pt>
              <c:pt idx="149">
                <c:v>10140</c:v>
              </c:pt>
              <c:pt idx="150">
                <c:v>-15093</c:v>
              </c:pt>
              <c:pt idx="151">
                <c:v>16928</c:v>
              </c:pt>
              <c:pt idx="152">
                <c:v>-444</c:v>
              </c:pt>
              <c:pt idx="153">
                <c:v>-6965</c:v>
              </c:pt>
              <c:pt idx="154">
                <c:v>-7779</c:v>
              </c:pt>
              <c:pt idx="155">
                <c:v>-8621</c:v>
              </c:pt>
              <c:pt idx="156">
                <c:v>9281</c:v>
              </c:pt>
              <c:pt idx="157">
                <c:v>-11051</c:v>
              </c:pt>
              <c:pt idx="158">
                <c:v>-24292</c:v>
              </c:pt>
              <c:pt idx="159">
                <c:v>18012</c:v>
              </c:pt>
              <c:pt idx="160">
                <c:v>-10412</c:v>
              </c:pt>
              <c:pt idx="161">
                <c:v>14522</c:v>
              </c:pt>
              <c:pt idx="162">
                <c:v>7646</c:v>
              </c:pt>
              <c:pt idx="163">
                <c:v>-7950</c:v>
              </c:pt>
              <c:pt idx="164">
                <c:v>-4641</c:v>
              </c:pt>
              <c:pt idx="165">
                <c:v>12151</c:v>
              </c:pt>
              <c:pt idx="166">
                <c:v>11673</c:v>
              </c:pt>
              <c:pt idx="167">
                <c:v>-12617</c:v>
              </c:pt>
              <c:pt idx="168">
                <c:v>13549</c:v>
              </c:pt>
              <c:pt idx="169">
                <c:v>-18477</c:v>
              </c:pt>
              <c:pt idx="170">
                <c:v>-7467</c:v>
              </c:pt>
              <c:pt idx="171">
                <c:v>3046</c:v>
              </c:pt>
              <c:pt idx="172">
                <c:v>16923</c:v>
              </c:pt>
              <c:pt idx="173">
                <c:v>-2891</c:v>
              </c:pt>
              <c:pt idx="174">
                <c:v>14947</c:v>
              </c:pt>
              <c:pt idx="175">
                <c:v>3999</c:v>
              </c:pt>
              <c:pt idx="176">
                <c:v>16610</c:v>
              </c:pt>
              <c:pt idx="177" formatCode="0">
                <c:v>-8897</c:v>
              </c:pt>
              <c:pt idx="178" formatCode="0">
                <c:v>-19148</c:v>
              </c:pt>
              <c:pt idx="179" formatCode="0">
                <c:v>17859</c:v>
              </c:pt>
              <c:pt idx="180" formatCode="0">
                <c:v>10643</c:v>
              </c:pt>
            </c:numLit>
          </c:val>
          <c:smooth val="0"/>
          <c:extLst>
            <c:ext xmlns:c16="http://schemas.microsoft.com/office/drawing/2014/chart" uri="{C3380CC4-5D6E-409C-BE32-E72D297353CC}">
              <c16:uniqueId val="{00000000-6B11-42CA-8111-67B9D90898AE}"/>
            </c:ext>
          </c:extLst>
        </c:ser>
        <c:ser>
          <c:idx val="1"/>
          <c:order val="1"/>
          <c:tx>
            <c:v>Trend</c:v>
          </c:tx>
          <c:spPr>
            <a:ln w="25400">
              <a:solidFill>
                <a:srgbClr val="FF790F"/>
              </a:solidFill>
              <a:prstDash val="solid"/>
            </a:ln>
          </c:spPr>
          <c:marker>
            <c:symbol val="none"/>
          </c:marker>
          <c:val>
            <c:numLit>
              <c:formatCode>General</c:formatCode>
              <c:ptCount val="191"/>
              <c:pt idx="0">
                <c:v>6415.8975459769126</c:v>
              </c:pt>
              <c:pt idx="1">
                <c:v>6081.0735944009466</c:v>
              </c:pt>
              <c:pt idx="2">
                <c:v>5734.9758477330261</c:v>
              </c:pt>
              <c:pt idx="3">
                <c:v>5367.988363692396</c:v>
              </c:pt>
              <c:pt idx="4">
                <c:v>4971.6472483028338</c:v>
              </c:pt>
              <c:pt idx="5">
                <c:v>4556.7146308607316</c:v>
              </c:pt>
              <c:pt idx="6">
                <c:v>4118.7313461658769</c:v>
              </c:pt>
              <c:pt idx="7">
                <c:v>3656.9987997563358</c:v>
              </c:pt>
              <c:pt idx="8">
                <c:v>3194.8689344778436</c:v>
              </c:pt>
              <c:pt idx="9">
                <c:v>2774.3156955766226</c:v>
              </c:pt>
              <c:pt idx="10">
                <c:v>2444.6872904299394</c:v>
              </c:pt>
              <c:pt idx="11">
                <c:v>2246.2832950239062</c:v>
              </c:pt>
              <c:pt idx="12">
                <c:v>2199.4559107637765</c:v>
              </c:pt>
              <c:pt idx="13">
                <c:v>2290.3847724647553</c:v>
              </c:pt>
              <c:pt idx="14">
                <c:v>2487.6726031205199</c:v>
              </c:pt>
              <c:pt idx="15">
                <c:v>2756.555356179817</c:v>
              </c:pt>
              <c:pt idx="16">
                <c:v>3049.6616398851511</c:v>
              </c:pt>
              <c:pt idx="17">
                <c:v>3336.330951766668</c:v>
              </c:pt>
              <c:pt idx="18">
                <c:v>3606.1594660747423</c:v>
              </c:pt>
              <c:pt idx="19">
                <c:v>3864.6046951562148</c:v>
              </c:pt>
              <c:pt idx="20">
                <c:v>4128.9158324257769</c:v>
              </c:pt>
              <c:pt idx="21">
                <c:v>4429.5128619078087</c:v>
              </c:pt>
              <c:pt idx="22">
                <c:v>4752.0579359618396</c:v>
              </c:pt>
              <c:pt idx="23">
                <c:v>5092.6261812235816</c:v>
              </c:pt>
              <c:pt idx="24">
                <c:v>5434.3926084568229</c:v>
              </c:pt>
              <c:pt idx="25">
                <c:v>5754.7169760629049</c:v>
              </c:pt>
              <c:pt idx="26">
                <c:v>6031.8142572262568</c:v>
              </c:pt>
              <c:pt idx="27">
                <c:v>6243.169991179182</c:v>
              </c:pt>
              <c:pt idx="28">
                <c:v>6369.036088639532</c:v>
              </c:pt>
              <c:pt idx="29">
                <c:v>6402.9761203427997</c:v>
              </c:pt>
              <c:pt idx="30">
                <c:v>6313.2755848472016</c:v>
              </c:pt>
              <c:pt idx="31">
                <c:v>6098.0380284702678</c:v>
              </c:pt>
              <c:pt idx="32">
                <c:v>5768.816446359835</c:v>
              </c:pt>
              <c:pt idx="33">
                <c:v>5341.9857576067989</c:v>
              </c:pt>
              <c:pt idx="34">
                <c:v>4839.1612484093375</c:v>
              </c:pt>
              <c:pt idx="35">
                <c:v>4279.7502334504152</c:v>
              </c:pt>
              <c:pt idx="36">
                <c:v>3678.751704916177</c:v>
              </c:pt>
              <c:pt idx="37">
                <c:v>3046.517154525865</c:v>
              </c:pt>
              <c:pt idx="38">
                <c:v>2392.3525705888892</c:v>
              </c:pt>
              <c:pt idx="39">
                <c:v>1727.0989071056083</c:v>
              </c:pt>
              <c:pt idx="40">
                <c:v>1059.9364129352018</c:v>
              </c:pt>
              <c:pt idx="41">
                <c:v>413.5591391226385</c:v>
              </c:pt>
              <c:pt idx="42">
                <c:v>-198.95673611298361</c:v>
              </c:pt>
              <c:pt idx="43">
                <c:v>-786.52015283081198</c:v>
              </c:pt>
              <c:pt idx="44">
                <c:v>-1344.7281376177682</c:v>
              </c:pt>
              <c:pt idx="45">
                <c:v>-1875.0006767551124</c:v>
              </c:pt>
              <c:pt idx="46">
                <c:v>-2352.0763002488693</c:v>
              </c:pt>
              <c:pt idx="47">
                <c:v>-2740.9295367515529</c:v>
              </c:pt>
              <c:pt idx="48">
                <c:v>-3031.9107623151799</c:v>
              </c:pt>
              <c:pt idx="49">
                <c:v>-3218.6424939182643</c:v>
              </c:pt>
              <c:pt idx="50">
                <c:v>-3334.3214270146887</c:v>
              </c:pt>
              <c:pt idx="51">
                <c:v>-3409.494972070499</c:v>
              </c:pt>
              <c:pt idx="52">
                <c:v>-3466.9658966977104</c:v>
              </c:pt>
              <c:pt idx="53">
                <c:v>-3524.5699785641978</c:v>
              </c:pt>
              <c:pt idx="54">
                <c:v>-3578.1550635444405</c:v>
              </c:pt>
              <c:pt idx="55">
                <c:v>-3611.4318575557909</c:v>
              </c:pt>
              <c:pt idx="56">
                <c:v>-3612.7147563885133</c:v>
              </c:pt>
              <c:pt idx="57">
                <c:v>-3572.5912921177601</c:v>
              </c:pt>
              <c:pt idx="58">
                <c:v>-3498.1995673059064</c:v>
              </c:pt>
              <c:pt idx="59">
                <c:v>-3395.7725019310915</c:v>
              </c:pt>
              <c:pt idx="60">
                <c:v>-3257.8506168368444</c:v>
              </c:pt>
              <c:pt idx="61">
                <c:v>-3105.8768878628316</c:v>
              </c:pt>
              <c:pt idx="62">
                <c:v>-2936.4905896150453</c:v>
              </c:pt>
              <c:pt idx="63">
                <c:v>-2765.5172429237523</c:v>
              </c:pt>
              <c:pt idx="64">
                <c:v>-2608.9933874399894</c:v>
              </c:pt>
              <c:pt idx="65">
                <c:v>-2458.0485283289463</c:v>
              </c:pt>
              <c:pt idx="66">
                <c:v>-2307.8081839809333</c:v>
              </c:pt>
              <c:pt idx="67">
                <c:v>-2164.4297757296031</c:v>
              </c:pt>
              <c:pt idx="68">
                <c:v>-2022.3011085406461</c:v>
              </c:pt>
              <c:pt idx="69">
                <c:v>-1877.4551278282936</c:v>
              </c:pt>
              <c:pt idx="70">
                <c:v>-1739.9501767896952</c:v>
              </c:pt>
              <c:pt idx="71">
                <c:v>-1595.8416883663447</c:v>
              </c:pt>
              <c:pt idx="72">
                <c:v>-1451.2431951461554</c:v>
              </c:pt>
              <c:pt idx="73">
                <c:v>-1329.7725463403085</c:v>
              </c:pt>
              <c:pt idx="74">
                <c:v>-1255.5971047696928</c:v>
              </c:pt>
              <c:pt idx="75">
                <c:v>-1248.0246881625164</c:v>
              </c:pt>
              <c:pt idx="76">
                <c:v>-1294.643920037448</c:v>
              </c:pt>
              <c:pt idx="77">
                <c:v>-1364.8073745368306</c:v>
              </c:pt>
              <c:pt idx="78">
                <c:v>-1447.2683379629323</c:v>
              </c:pt>
              <c:pt idx="79">
                <c:v>-1522.786481868947</c:v>
              </c:pt>
              <c:pt idx="80">
                <c:v>-1564.1049411321428</c:v>
              </c:pt>
              <c:pt idx="81">
                <c:v>-1541.3472776660494</c:v>
              </c:pt>
              <c:pt idx="82">
                <c:v>-1418.922843501932</c:v>
              </c:pt>
              <c:pt idx="83">
                <c:v>-1193.9502961157234</c:v>
              </c:pt>
              <c:pt idx="84">
                <c:v>-896.3144472963528</c:v>
              </c:pt>
              <c:pt idx="85">
                <c:v>-585.77220824051858</c:v>
              </c:pt>
              <c:pt idx="86">
                <c:v>-336.53786125032605</c:v>
              </c:pt>
              <c:pt idx="87">
                <c:v>-215.04014421139982</c:v>
              </c:pt>
              <c:pt idx="88">
                <c:v>-249.78071928686373</c:v>
              </c:pt>
              <c:pt idx="89">
                <c:v>-440.55116835141899</c:v>
              </c:pt>
              <c:pt idx="90">
                <c:v>-767.87951184119311</c:v>
              </c:pt>
              <c:pt idx="91">
                <c:v>-1224.3066678556106</c:v>
              </c:pt>
              <c:pt idx="92">
                <c:v>-1780.5337954704137</c:v>
              </c:pt>
              <c:pt idx="93">
                <c:v>-2410.3194404256333</c:v>
              </c:pt>
              <c:pt idx="94">
                <c:v>-3047.88708087036</c:v>
              </c:pt>
              <c:pt idx="95">
                <c:v>-3648.9315560728328</c:v>
              </c:pt>
              <c:pt idx="96">
                <c:v>-4188.6559311395495</c:v>
              </c:pt>
              <c:pt idx="97">
                <c:v>-4650.4354080648627</c:v>
              </c:pt>
              <c:pt idx="98">
                <c:v>-5025.6338769808463</c:v>
              </c:pt>
              <c:pt idx="99">
                <c:v>-5280.5163572034435</c:v>
              </c:pt>
              <c:pt idx="100">
                <c:v>-5357.7906002946374</c:v>
              </c:pt>
              <c:pt idx="101">
                <c:v>-5201.2453251020033</c:v>
              </c:pt>
              <c:pt idx="102">
                <c:v>-4806.8216692725264</c:v>
              </c:pt>
              <c:pt idx="103">
                <c:v>-4220.7882798029887</c:v>
              </c:pt>
              <c:pt idx="104">
                <c:v>-3464.2581603516269</c:v>
              </c:pt>
              <c:pt idx="105">
                <c:v>-2595.222738017073</c:v>
              </c:pt>
              <c:pt idx="106">
                <c:v>-1674.742923577254</c:v>
              </c:pt>
              <c:pt idx="107">
                <c:v>-771.73718233406396</c:v>
              </c:pt>
              <c:pt idx="108">
                <c:v>55.405506257757324</c:v>
              </c:pt>
              <c:pt idx="109">
                <c:v>740.85963710813814</c:v>
              </c:pt>
              <c:pt idx="110">
                <c:v>1273.6328941144914</c:v>
              </c:pt>
              <c:pt idx="111">
                <c:v>1641.2112419000136</c:v>
              </c:pt>
              <c:pt idx="112">
                <c:v>1832.6753792996728</c:v>
              </c:pt>
              <c:pt idx="113">
                <c:v>1869.9775826646371</c:v>
              </c:pt>
              <c:pt idx="114">
                <c:v>1783.5607775874748</c:v>
              </c:pt>
              <c:pt idx="115">
                <c:v>1596.679934495425</c:v>
              </c:pt>
              <c:pt idx="116">
                <c:v>1324.7329022605516</c:v>
              </c:pt>
              <c:pt idx="117">
                <c:v>969.43216988592826</c:v>
              </c:pt>
              <c:pt idx="118">
                <c:v>523.36476057010759</c:v>
              </c:pt>
              <c:pt idx="119">
                <c:v>12.930833171870486</c:v>
              </c:pt>
              <c:pt idx="120">
                <c:v>-536.07618297114209</c:v>
              </c:pt>
              <c:pt idx="121">
                <c:v>-1063.1867201876328</c:v>
              </c:pt>
              <c:pt idx="122">
                <c:v>-1483.1170584403619</c:v>
              </c:pt>
              <c:pt idx="123">
                <c:v>-1704.2511042517147</c:v>
              </c:pt>
              <c:pt idx="124">
                <c:v>-1727.112530027196</c:v>
              </c:pt>
              <c:pt idx="125">
                <c:v>-1558.0685059638079</c:v>
              </c:pt>
              <c:pt idx="126">
                <c:v>-1224.5199771984983</c:v>
              </c:pt>
              <c:pt idx="127">
                <c:v>-775.32775185628816</c:v>
              </c:pt>
              <c:pt idx="128">
                <c:v>-258.77959810780169</c:v>
              </c:pt>
              <c:pt idx="129">
                <c:v>277.37337138004938</c:v>
              </c:pt>
              <c:pt idx="130">
                <c:v>768.82960313656883</c:v>
              </c:pt>
              <c:pt idx="131">
                <c:v>1148.6827969483002</c:v>
              </c:pt>
              <c:pt idx="132">
                <c:v>1389.7049933955138</c:v>
              </c:pt>
              <c:pt idx="133">
                <c:v>1488.8008674645839</c:v>
              </c:pt>
              <c:pt idx="134">
                <c:v>1468.7776841550931</c:v>
              </c:pt>
              <c:pt idx="135">
                <c:v>1358.1851067316952</c:v>
              </c:pt>
              <c:pt idx="136">
                <c:v>1154.8692430907338</c:v>
              </c:pt>
              <c:pt idx="137">
                <c:v>890.57783091508929</c:v>
              </c:pt>
              <c:pt idx="138">
                <c:v>602.53086940146022</c:v>
              </c:pt>
              <c:pt idx="139">
                <c:v>306.51120208471519</c:v>
              </c:pt>
              <c:pt idx="140">
                <c:v>15.324610760919905</c:v>
              </c:pt>
              <c:pt idx="141">
                <c:v>-238.94814517802928</c:v>
              </c:pt>
              <c:pt idx="142">
                <c:v>-458.22695556175779</c:v>
              </c:pt>
              <c:pt idx="143">
                <c:v>-645.74381392953501</c:v>
              </c:pt>
              <c:pt idx="144">
                <c:v>-824.34625990950678</c:v>
              </c:pt>
              <c:pt idx="145">
                <c:v>-1017.10434550196</c:v>
              </c:pt>
              <c:pt idx="146">
                <c:v>-1218.1254301873628</c:v>
              </c:pt>
              <c:pt idx="147">
                <c:v>-1401.9766647551796</c:v>
              </c:pt>
              <c:pt idx="148">
                <c:v>-1575.8989491345003</c:v>
              </c:pt>
              <c:pt idx="149">
                <c:v>-1721.9452299249044</c:v>
              </c:pt>
              <c:pt idx="150">
                <c:v>-1853.9486558277026</c:v>
              </c:pt>
              <c:pt idx="151">
                <c:v>-1962.0184850843555</c:v>
              </c:pt>
              <c:pt idx="152">
                <c:v>-2062.7420786246676</c:v>
              </c:pt>
              <c:pt idx="153">
                <c:v>-2134.9267604082747</c:v>
              </c:pt>
              <c:pt idx="154">
                <c:v>-2154.1423702375637</c:v>
              </c:pt>
              <c:pt idx="155">
                <c:v>-2105.6188943941052</c:v>
              </c:pt>
              <c:pt idx="156">
                <c:v>-1985.8360344189944</c:v>
              </c:pt>
              <c:pt idx="157">
                <c:v>-1804.3042540645386</c:v>
              </c:pt>
              <c:pt idx="158">
                <c:v>-1548.0003450142076</c:v>
              </c:pt>
              <c:pt idx="159">
                <c:v>-1222.3944904433422</c:v>
              </c:pt>
              <c:pt idx="160">
                <c:v>-878.44487283725539</c:v>
              </c:pt>
              <c:pt idx="161">
                <c:v>-528.6408857003737</c:v>
              </c:pt>
              <c:pt idx="162">
                <c:v>-204.53903279144899</c:v>
              </c:pt>
              <c:pt idx="163">
                <c:v>92.405463902167526</c:v>
              </c:pt>
              <c:pt idx="164">
                <c:v>376.43846045870743</c:v>
              </c:pt>
              <c:pt idx="165">
                <c:v>645.72100202859792</c:v>
              </c:pt>
              <c:pt idx="166">
                <c:v>888.37925684134871</c:v>
              </c:pt>
              <c:pt idx="167">
                <c:v>1115.5499511224123</c:v>
              </c:pt>
              <c:pt idx="168">
                <c:v>1359.9390525835584</c:v>
              </c:pt>
              <c:pt idx="169">
                <c:v>1626.7874290343123</c:v>
              </c:pt>
              <c:pt idx="170">
                <c:v>1945.7140701790318</c:v>
              </c:pt>
              <c:pt idx="171">
                <c:v>2306.1303908640066</c:v>
              </c:pt>
              <c:pt idx="172">
                <c:v>2678.6223777951686</c:v>
              </c:pt>
              <c:pt idx="173">
                <c:v>3035.2557568967227</c:v>
              </c:pt>
              <c:pt idx="174">
                <c:v>3376.5850093372837</c:v>
              </c:pt>
              <c:pt idx="175">
                <c:v>3691.3121047716736</c:v>
              </c:pt>
              <c:pt idx="176">
                <c:v>3991.2798428360406</c:v>
              </c:pt>
              <c:pt idx="177">
                <c:v>4288.9463989569904</c:v>
              </c:pt>
              <c:pt idx="178">
                <c:v>4622.0073888754559</c:v>
              </c:pt>
              <c:pt idx="179">
                <c:v>5001.7865355344547</c:v>
              </c:pt>
              <c:pt idx="180">
                <c:v>5392.0675470992546</c:v>
              </c:pt>
              <c:pt idx="181">
                <c:v>5677.682288520562</c:v>
              </c:pt>
              <c:pt idx="182">
                <c:v>5973.7560891805333</c:v>
              </c:pt>
              <c:pt idx="183">
                <c:v>6459.7337629574467</c:v>
              </c:pt>
              <c:pt idx="184">
                <c:v>6788.501069971011</c:v>
              </c:pt>
            </c:numLit>
          </c:val>
          <c:smooth val="0"/>
          <c:extLst>
            <c:ext xmlns:c16="http://schemas.microsoft.com/office/drawing/2014/chart" uri="{C3380CC4-5D6E-409C-BE32-E72D297353CC}">
              <c16:uniqueId val="{00000001-6B11-42CA-8111-67B9D90898AE}"/>
            </c:ext>
          </c:extLst>
        </c:ser>
        <c:dLbls>
          <c:showLegendKey val="0"/>
          <c:showVal val="0"/>
          <c:showCatName val="0"/>
          <c:showSerName val="0"/>
          <c:showPercent val="0"/>
          <c:showBubbleSize val="0"/>
        </c:dLbls>
        <c:smooth val="0"/>
        <c:axId val="314070144"/>
        <c:axId val="314072064"/>
      </c:lineChart>
      <c:dateAx>
        <c:axId val="314070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Fin!$BJ$5</c:f>
              <c:strCache>
                <c:ptCount val="1"/>
                <c:pt idx="0">
                  <c:v>R billion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072064"/>
        <c:crosses val="autoZero"/>
        <c:auto val="0"/>
        <c:lblOffset val="100"/>
        <c:baseTimeUnit val="months"/>
        <c:majorUnit val="2"/>
        <c:majorTimeUnit val="years"/>
      </c:dateAx>
      <c:valAx>
        <c:axId val="314072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07014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Price!$D$5:$E$5</c:f>
          <c:strCache>
            <c:ptCount val="2"/>
            <c:pt idx="0">
              <c:v>Headline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6.1810154525386398</c:v>
              </c:pt>
              <c:pt idx="1">
                <c:v>5.9080962800875199</c:v>
              </c:pt>
              <c:pt idx="2">
                <c:v>5.1724137931034404</c:v>
              </c:pt>
              <c:pt idx="3">
                <c:v>4.7210300429184304</c:v>
              </c:pt>
              <c:pt idx="4">
                <c:v>4.4871794871794899</c:v>
              </c:pt>
              <c:pt idx="5">
                <c:v>4.0425531914893602</c:v>
              </c:pt>
              <c:pt idx="6">
                <c:v>3.7894736842105199</c:v>
              </c:pt>
              <c:pt idx="7">
                <c:v>3.7894736842105199</c:v>
              </c:pt>
              <c:pt idx="8">
                <c:v>2.9227557411273399</c:v>
              </c:pt>
              <c:pt idx="9">
                <c:v>3.1315240083507199</c:v>
              </c:pt>
              <c:pt idx="10">
                <c:v>3.3402922755740998</c:v>
              </c:pt>
              <c:pt idx="11">
                <c:v>3.5490605427975099</c:v>
              </c:pt>
              <c:pt idx="12">
                <c:v>3.74220374220373</c:v>
              </c:pt>
              <c:pt idx="13">
                <c:v>3.5123966942148801</c:v>
              </c:pt>
              <c:pt idx="14">
                <c:v>3.8934426229508299</c:v>
              </c:pt>
              <c:pt idx="15">
                <c:v>4.5081967213114797</c:v>
              </c:pt>
              <c:pt idx="16">
                <c:v>4.7034764826175897</c:v>
              </c:pt>
              <c:pt idx="17">
                <c:v>5.1124744376278102</c:v>
              </c:pt>
              <c:pt idx="18">
                <c:v>5.07099391480729</c:v>
              </c:pt>
              <c:pt idx="19">
                <c:v>5.2738336713995899</c:v>
              </c:pt>
              <c:pt idx="20">
                <c:v>5.6795131845841897</c:v>
              </c:pt>
              <c:pt idx="21">
                <c:v>6.0728744939271202</c:v>
              </c:pt>
              <c:pt idx="22">
                <c:v>6.0606060606060499</c:v>
              </c:pt>
              <c:pt idx="23">
                <c:v>6.0483870967741904</c:v>
              </c:pt>
              <c:pt idx="24">
                <c:v>6.0120240480961904</c:v>
              </c:pt>
              <c:pt idx="25">
                <c:v>6.1876247504990101</c:v>
              </c:pt>
              <c:pt idx="26">
                <c:v>6.1143984220907104</c:v>
              </c:pt>
              <c:pt idx="27">
                <c:v>5.8823529411764701</c:v>
              </c:pt>
              <c:pt idx="28">
                <c:v>5.46875</c:v>
              </c:pt>
              <c:pt idx="29">
                <c:v>5.6420233463034997</c:v>
              </c:pt>
              <c:pt idx="30">
                <c:v>4.8262548262548197</c:v>
              </c:pt>
              <c:pt idx="31">
                <c:v>5.0096339113680104</c:v>
              </c:pt>
              <c:pt idx="32">
                <c:v>5.5662188099807999</c:v>
              </c:pt>
              <c:pt idx="33">
                <c:v>5.7251908396946396</c:v>
              </c:pt>
              <c:pt idx="34">
                <c:v>5.71428571428571</c:v>
              </c:pt>
              <c:pt idx="35">
                <c:v>5.7034220532319297</c:v>
              </c:pt>
              <c:pt idx="36">
                <c:v>5.29300567107751</c:v>
              </c:pt>
              <c:pt idx="37">
                <c:v>5.8270676691729104</c:v>
              </c:pt>
              <c:pt idx="38">
                <c:v>5.9479553903345597</c:v>
              </c:pt>
              <c:pt idx="39">
                <c:v>5.92592592592593</c:v>
              </c:pt>
              <c:pt idx="40">
                <c:v>5.7407407407407298</c:v>
              </c:pt>
              <c:pt idx="41">
                <c:v>5.3406998158379499</c:v>
              </c:pt>
              <c:pt idx="42">
                <c:v>6.4456721915285398</c:v>
              </c:pt>
              <c:pt idx="43">
                <c:v>6.4220183486238502</c:v>
              </c:pt>
              <c:pt idx="44">
                <c:v>5.8181818181818299</c:v>
              </c:pt>
              <c:pt idx="45">
                <c:v>5.4151624548736503</c:v>
              </c:pt>
              <c:pt idx="46">
                <c:v>5.4054054054053902</c:v>
              </c:pt>
              <c:pt idx="47">
                <c:v>5.39568345323742</c:v>
              </c:pt>
              <c:pt idx="48">
                <c:v>5.9245960502692903</c:v>
              </c:pt>
              <c:pt idx="49">
                <c:v>5.86145648312612</c:v>
              </c:pt>
              <c:pt idx="50">
                <c:v>6.1403508771929696</c:v>
              </c:pt>
              <c:pt idx="51">
                <c:v>6.1188811188811201</c:v>
              </c:pt>
              <c:pt idx="52">
                <c:v>6.4798598949211899</c:v>
              </c:pt>
              <c:pt idx="53">
                <c:v>6.8181818181818103</c:v>
              </c:pt>
              <c:pt idx="54">
                <c:v>6.40138408304498</c:v>
              </c:pt>
              <c:pt idx="55">
                <c:v>6.5517241379310303</c:v>
              </c:pt>
              <c:pt idx="56">
                <c:v>6.1855670103092697</c:v>
              </c:pt>
              <c:pt idx="57">
                <c:v>5.8219178082191601</c:v>
              </c:pt>
              <c:pt idx="58">
                <c:v>5.6410256410256396</c:v>
              </c:pt>
              <c:pt idx="59">
                <c:v>5.4607508532423097</c:v>
              </c:pt>
              <c:pt idx="60">
                <c:v>4.57627118644068</c:v>
              </c:pt>
              <c:pt idx="61">
                <c:v>4.0268456375838797</c:v>
              </c:pt>
              <c:pt idx="62">
                <c:v>3.96694214876032</c:v>
              </c:pt>
              <c:pt idx="63">
                <c:v>4.6128500823723098</c:v>
              </c:pt>
              <c:pt idx="64">
                <c:v>4.6052631578947301</c:v>
              </c:pt>
              <c:pt idx="65">
                <c:v>4.5826513911620204</c:v>
              </c:pt>
              <c:pt idx="66">
                <c:v>5.0406504065040503</c:v>
              </c:pt>
              <c:pt idx="67">
                <c:v>4.5307443365695699</c:v>
              </c:pt>
              <c:pt idx="68">
                <c:v>4.5307443365695699</c:v>
              </c:pt>
              <c:pt idx="69">
                <c:v>4.6925566343042098</c:v>
              </c:pt>
              <c:pt idx="70">
                <c:v>4.8543689320388301</c:v>
              </c:pt>
              <c:pt idx="71">
                <c:v>5.01618122977347</c:v>
              </c:pt>
              <c:pt idx="72">
                <c:v>6.1588330632090704</c:v>
              </c:pt>
              <c:pt idx="73">
                <c:v>7.0967741935483897</c:v>
              </c:pt>
              <c:pt idx="74">
                <c:v>6.2003179650238396</c:v>
              </c:pt>
              <c:pt idx="75">
                <c:v>6.1417322834645702</c:v>
              </c:pt>
              <c:pt idx="76">
                <c:v>6.1320754716981103</c:v>
              </c:pt>
              <c:pt idx="77">
                <c:v>6.2597809076682296</c:v>
              </c:pt>
              <c:pt idx="78">
                <c:v>6.0371517027863799</c:v>
              </c:pt>
              <c:pt idx="79">
                <c:v>5.8823529411764897</c:v>
              </c:pt>
              <c:pt idx="80">
                <c:v>6.0371517027863799</c:v>
              </c:pt>
              <c:pt idx="81">
                <c:v>6.4914992272024596</c:v>
              </c:pt>
              <c:pt idx="82">
                <c:v>6.6358024691357897</c:v>
              </c:pt>
              <c:pt idx="83">
                <c:v>6.77966101694913</c:v>
              </c:pt>
              <c:pt idx="84">
                <c:v>6.56488549618319</c:v>
              </c:pt>
              <c:pt idx="85">
                <c:v>6.17469879518071</c:v>
              </c:pt>
              <c:pt idx="86">
                <c:v>6.2874251497005904</c:v>
              </c:pt>
              <c:pt idx="87">
                <c:v>5.3412462908011697</c:v>
              </c:pt>
              <c:pt idx="88">
                <c:v>5.4814814814814801</c:v>
              </c:pt>
              <c:pt idx="89">
                <c:v>5.1546391752577296</c:v>
              </c:pt>
              <c:pt idx="90">
                <c:v>4.5255474452554596</c:v>
              </c:pt>
              <c:pt idx="91">
                <c:v>4.8245614035087696</c:v>
              </c:pt>
              <c:pt idx="92">
                <c:v>5.10948905109489</c:v>
              </c:pt>
              <c:pt idx="93">
                <c:v>4.7895500725689297</c:v>
              </c:pt>
              <c:pt idx="94">
                <c:v>4.6309696092619399</c:v>
              </c:pt>
              <c:pt idx="95">
                <c:v>4.7619047619047601</c:v>
              </c:pt>
              <c:pt idx="96">
                <c:v>4.2979942693409603</c:v>
              </c:pt>
              <c:pt idx="97">
                <c:v>4.1134751773049798</c:v>
              </c:pt>
              <c:pt idx="98">
                <c:v>3.6619718309859102</c:v>
              </c:pt>
              <c:pt idx="99">
                <c:v>4.5070422535211199</c:v>
              </c:pt>
              <c:pt idx="100">
                <c:v>4.3539325842696597</c:v>
              </c:pt>
              <c:pt idx="101">
                <c:v>4.4817927170868099</c:v>
              </c:pt>
              <c:pt idx="102">
                <c:v>5.16759776536313</c:v>
              </c:pt>
              <c:pt idx="103">
                <c:v>4.8814504881450498</c:v>
              </c:pt>
              <c:pt idx="104">
                <c:v>4.8611111111111098</c:v>
              </c:pt>
              <c:pt idx="105">
                <c:v>5.1246537396121896</c:v>
              </c:pt>
              <c:pt idx="106">
                <c:v>5.1175656984785602</c:v>
              </c:pt>
              <c:pt idx="107">
                <c:v>4.5454545454545601</c:v>
              </c:pt>
              <c:pt idx="108">
                <c:v>3.9835164835164898</c:v>
              </c:pt>
              <c:pt idx="109">
                <c:v>3.9509536784741099</c:v>
              </c:pt>
              <c:pt idx="110">
                <c:v>4.6195652173913002</c:v>
              </c:pt>
              <c:pt idx="111">
                <c:v>4.3126684636118604</c:v>
              </c:pt>
              <c:pt idx="112">
                <c:v>4.5760430686406499</c:v>
              </c:pt>
              <c:pt idx="113">
                <c:v>4.5576407506702399</c:v>
              </c:pt>
              <c:pt idx="114">
                <c:v>3.85126162018594</c:v>
              </c:pt>
              <c:pt idx="115">
                <c:v>4.3882978723404298</c:v>
              </c:pt>
              <c:pt idx="116">
                <c:v>4.1059602649006601</c:v>
              </c:pt>
              <c:pt idx="117">
                <c:v>3.5573122529644001</c:v>
              </c:pt>
              <c:pt idx="118">
                <c:v>3.5526315789473601</c:v>
              </c:pt>
              <c:pt idx="119">
                <c:v>3.9525691699604701</c:v>
              </c:pt>
              <c:pt idx="120">
                <c:v>4.6235138705415997</c:v>
              </c:pt>
              <c:pt idx="121">
                <c:v>4.7182175622542699</c:v>
              </c:pt>
              <c:pt idx="122">
                <c:v>4.1558441558441501</c:v>
              </c:pt>
              <c:pt idx="123">
                <c:v>3.1007751937984298</c:v>
              </c:pt>
              <c:pt idx="124">
                <c:v>1.93050193050192</c:v>
              </c:pt>
              <c:pt idx="125">
                <c:v>2.17948717948719</c:v>
              </c:pt>
              <c:pt idx="126">
                <c:v>3.1969309462915598</c:v>
              </c:pt>
              <c:pt idx="127">
                <c:v>3.0573248407643301</c:v>
              </c:pt>
              <c:pt idx="128">
                <c:v>3.0534351145038201</c:v>
              </c:pt>
              <c:pt idx="129">
                <c:v>3.30788804071247</c:v>
              </c:pt>
              <c:pt idx="130">
                <c:v>3.1766200762388799</c:v>
              </c:pt>
              <c:pt idx="131">
                <c:v>3.04182509505701</c:v>
              </c:pt>
              <c:pt idx="132">
                <c:v>3.1565656565656499</c:v>
              </c:pt>
              <c:pt idx="133">
                <c:v>2.87859824780976</c:v>
              </c:pt>
              <c:pt idx="134">
                <c:v>3.2418952618453698</c:v>
              </c:pt>
              <c:pt idx="135">
                <c:v>4.3859649122806896</c:v>
              </c:pt>
              <c:pt idx="136">
                <c:v>5.3030303030302903</c:v>
              </c:pt>
              <c:pt idx="137">
                <c:v>4.7678795483061496</c:v>
              </c:pt>
              <c:pt idx="138">
                <c:v>4.7087980173482</c:v>
              </c:pt>
              <c:pt idx="139">
                <c:v>4.8207663782447296</c:v>
              </c:pt>
              <c:pt idx="140">
                <c:v>4.9382716049382704</c:v>
              </c:pt>
              <c:pt idx="141">
                <c:v>5.0492610837438301</c:v>
              </c:pt>
              <c:pt idx="142">
                <c:v>5.4187192118226397</c:v>
              </c:pt>
              <c:pt idx="143">
                <c:v>5.9040590405903899</c:v>
              </c:pt>
              <c:pt idx="144">
                <c:v>5.6303549571603302</c:v>
              </c:pt>
              <c:pt idx="145">
                <c:v>5.59610705596105</c:v>
              </c:pt>
              <c:pt idx="146">
                <c:v>5.9178743961352698</c:v>
              </c:pt>
              <c:pt idx="147">
                <c:v>5.8823529411764701</c:v>
              </c:pt>
              <c:pt idx="148">
                <c:v>6.4748201438848696</c:v>
              </c:pt>
              <c:pt idx="149">
                <c:v>7.5449101796407101</c:v>
              </c:pt>
              <c:pt idx="150">
                <c:v>7.8106508875739502</c:v>
              </c:pt>
              <c:pt idx="151">
                <c:v>7.6650943396226303</c:v>
              </c:pt>
              <c:pt idx="152">
                <c:v>7.5294117647058902</c:v>
              </c:pt>
              <c:pt idx="153">
                <c:v>7.5029308323563999</c:v>
              </c:pt>
              <c:pt idx="154">
                <c:v>7.4766355140186898</c:v>
              </c:pt>
              <c:pt idx="155">
                <c:v>7.20092915214867</c:v>
              </c:pt>
              <c:pt idx="156">
                <c:v>6.8366164542294303</c:v>
              </c:pt>
              <c:pt idx="157">
                <c:v>7.02764976958525</c:v>
              </c:pt>
              <c:pt idx="158">
                <c:v>7.0695553021664796</c:v>
              </c:pt>
              <c:pt idx="159">
                <c:v>6.8027210884353799</c:v>
              </c:pt>
              <c:pt idx="160">
                <c:v>6.3063063063062996</c:v>
              </c:pt>
              <c:pt idx="161">
                <c:v>5.3452115812917498</c:v>
              </c:pt>
              <c:pt idx="162">
                <c:v>4.7200878155872799</c:v>
              </c:pt>
              <c:pt idx="163">
                <c:v>4.8192771084337496</c:v>
              </c:pt>
              <c:pt idx="164">
                <c:v>5.3610503282275497</c:v>
              </c:pt>
              <c:pt idx="165">
                <c:v>5.9978189749182</c:v>
              </c:pt>
              <c:pt idx="166">
                <c:v>5.5434782608695601</c:v>
              </c:pt>
              <c:pt idx="167">
                <c:v>5.2004333694474401</c:v>
              </c:pt>
              <c:pt idx="168">
                <c:v>5.4229934924077998</c:v>
              </c:pt>
              <c:pt idx="169">
                <c:v>5.5974165769644602</c:v>
              </c:pt>
              <c:pt idx="170">
                <c:v>5.3248136315229004</c:v>
              </c:pt>
              <c:pt idx="171">
                <c:v>5.2016985138004097</c:v>
              </c:pt>
              <c:pt idx="172">
                <c:v>5.1906779661016804</c:v>
              </c:pt>
              <c:pt idx="173">
                <c:v>5.0739957716701998</c:v>
              </c:pt>
              <c:pt idx="174">
                <c:v>4.6121593291404501</c:v>
              </c:pt>
              <c:pt idx="175">
                <c:v>4.3887147335423196</c:v>
              </c:pt>
              <c:pt idx="176">
                <c:v>3.8421599169262599</c:v>
              </c:pt>
              <c:pt idx="177">
                <c:v>2.7777777777777901</c:v>
              </c:pt>
              <c:pt idx="178">
                <c:v>2.8836251287332799</c:v>
              </c:pt>
              <c:pt idx="179">
                <c:v>2.98661174047374</c:v>
              </c:pt>
              <c:pt idx="180">
                <c:v>3.18930041152263</c:v>
              </c:pt>
            </c:numLit>
          </c:val>
          <c:smooth val="0"/>
          <c:extLst>
            <c:ext xmlns:c16="http://schemas.microsoft.com/office/drawing/2014/chart" uri="{C3380CC4-5D6E-409C-BE32-E72D297353CC}">
              <c16:uniqueId val="{00000000-F013-4B28-B907-87E7CE2ECD55}"/>
            </c:ext>
          </c:extLst>
        </c:ser>
        <c:dLbls>
          <c:showLegendKey val="0"/>
          <c:showVal val="0"/>
          <c:showCatName val="0"/>
          <c:showSerName val="0"/>
          <c:showPercent val="0"/>
          <c:showBubbleSize val="0"/>
        </c:dLbls>
        <c:smooth val="0"/>
        <c:axId val="314879360"/>
        <c:axId val="315184640"/>
      </c:lineChart>
      <c:dateAx>
        <c:axId val="3148793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84640"/>
        <c:crosses val="autoZero"/>
        <c:auto val="0"/>
        <c:lblOffset val="100"/>
        <c:baseTimeUnit val="months"/>
        <c:majorUnit val="2"/>
        <c:majorTimeUnit val="years"/>
      </c:dateAx>
      <c:valAx>
        <c:axId val="3151846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8793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Price!$F$5:$G$5</c:f>
          <c:strCache>
            <c:ptCount val="2"/>
            <c:pt idx="0">
              <c:v>All goods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5.8165548098433701</c:v>
              </c:pt>
              <c:pt idx="1">
                <c:v>4.6460176991150304</c:v>
              </c:pt>
              <c:pt idx="2">
                <c:v>3.9215686274509798</c:v>
              </c:pt>
              <c:pt idx="3">
                <c:v>3.4632034632034499</c:v>
              </c:pt>
              <c:pt idx="4">
                <c:v>3.0107526881720301</c:v>
              </c:pt>
              <c:pt idx="5">
                <c:v>2.5806451612903198</c:v>
              </c:pt>
              <c:pt idx="6">
                <c:v>2.12765957446807</c:v>
              </c:pt>
              <c:pt idx="7">
                <c:v>1.9067796610169501</c:v>
              </c:pt>
              <c:pt idx="8">
                <c:v>1.6949152542372801</c:v>
              </c:pt>
              <c:pt idx="9">
                <c:v>2.1186440677966001</c:v>
              </c:pt>
              <c:pt idx="10">
                <c:v>2.1186440677966001</c:v>
              </c:pt>
              <c:pt idx="11">
                <c:v>2.1186440677966001</c:v>
              </c:pt>
              <c:pt idx="12">
                <c:v>2.9598308668076201</c:v>
              </c:pt>
              <c:pt idx="13">
                <c:v>2.9598308668076201</c:v>
              </c:pt>
              <c:pt idx="14">
                <c:v>3.5639412997903399</c:v>
              </c:pt>
              <c:pt idx="15">
                <c:v>3.7656903765690402</c:v>
              </c:pt>
              <c:pt idx="16">
                <c:v>4.59290187891441</c:v>
              </c:pt>
              <c:pt idx="17">
                <c:v>5.0314465408805003</c:v>
              </c:pt>
              <c:pt idx="18">
                <c:v>5</c:v>
              </c:pt>
              <c:pt idx="19">
                <c:v>5.1975051975051896</c:v>
              </c:pt>
              <c:pt idx="20">
                <c:v>5.8333333333333304</c:v>
              </c:pt>
              <c:pt idx="21">
                <c:v>6.4315352697095198</c:v>
              </c:pt>
              <c:pt idx="22">
                <c:v>6.8464730290456401</c:v>
              </c:pt>
              <c:pt idx="23">
                <c:v>6.8464730290456401</c:v>
              </c:pt>
              <c:pt idx="24">
                <c:v>6.36550308008212</c:v>
              </c:pt>
              <c:pt idx="25">
                <c:v>6.5708418891170197</c:v>
              </c:pt>
              <c:pt idx="26">
                <c:v>5.8704453441295401</c:v>
              </c:pt>
              <c:pt idx="27">
                <c:v>6.25</c:v>
              </c:pt>
              <c:pt idx="28">
                <c:v>5.3892215568862101</c:v>
              </c:pt>
              <c:pt idx="29">
                <c:v>5.1896207584830298</c:v>
              </c:pt>
              <c:pt idx="30">
                <c:v>4.5634920634920597</c:v>
              </c:pt>
              <c:pt idx="31">
                <c:v>4.34782608695651</c:v>
              </c:pt>
              <c:pt idx="32">
                <c:v>5.1181102362204802</c:v>
              </c:pt>
              <c:pt idx="33">
                <c:v>5.2631578947368496</c:v>
              </c:pt>
              <c:pt idx="34">
                <c:v>5.2427184466019501</c:v>
              </c:pt>
              <c:pt idx="35">
                <c:v>5.0485436893203897</c:v>
              </c:pt>
              <c:pt idx="36">
                <c:v>5.0193050193050297</c:v>
              </c:pt>
              <c:pt idx="37">
                <c:v>5.0096339113680104</c:v>
              </c:pt>
              <c:pt idx="38">
                <c:v>5.3537284894837596</c:v>
              </c:pt>
              <c:pt idx="39">
                <c:v>5.1233396584440003</c:v>
              </c:pt>
              <c:pt idx="40">
                <c:v>4.1666666666666696</c:v>
              </c:pt>
              <c:pt idx="41">
                <c:v>4.3643263757115802</c:v>
              </c:pt>
              <c:pt idx="42">
                <c:v>6.0721062618595596</c:v>
              </c:pt>
              <c:pt idx="43">
                <c:v>6.4393939393939403</c:v>
              </c:pt>
              <c:pt idx="44">
                <c:v>5.6179775280898703</c:v>
              </c:pt>
              <c:pt idx="45">
                <c:v>5</c:v>
              </c:pt>
              <c:pt idx="46">
                <c:v>4.6125461254612397</c:v>
              </c:pt>
              <c:pt idx="47">
                <c:v>4.8059149722735599</c:v>
              </c:pt>
              <c:pt idx="48">
                <c:v>5.5147058823529402</c:v>
              </c:pt>
              <c:pt idx="49">
                <c:v>6.0550458715596198</c:v>
              </c:pt>
              <c:pt idx="50">
                <c:v>6.1705989110707602</c:v>
              </c:pt>
              <c:pt idx="51">
                <c:v>6.4981949458483701</c:v>
              </c:pt>
              <c:pt idx="52">
                <c:v>7.4545454545454399</c:v>
              </c:pt>
              <c:pt idx="53">
                <c:v>7.2727272727272698</c:v>
              </c:pt>
              <c:pt idx="54">
                <c:v>6.7978533094812104</c:v>
              </c:pt>
              <c:pt idx="55">
                <c:v>6.9395017793594196</c:v>
              </c:pt>
              <c:pt idx="56">
                <c:v>5.8510638297872397</c:v>
              </c:pt>
              <c:pt idx="57">
                <c:v>5.6437389770723101</c:v>
              </c:pt>
              <c:pt idx="58">
                <c:v>5.6437389770723101</c:v>
              </c:pt>
              <c:pt idx="59">
                <c:v>4.7619047619047397</c:v>
              </c:pt>
              <c:pt idx="60">
                <c:v>2.7874564459930302</c:v>
              </c:pt>
              <c:pt idx="61">
                <c:v>1.9031141868512</c:v>
              </c:pt>
              <c:pt idx="62">
                <c:v>2.05128205128206</c:v>
              </c:pt>
              <c:pt idx="63">
                <c:v>3.0508474576271101</c:v>
              </c:pt>
              <c:pt idx="64">
                <c:v>3.3840947546531299</c:v>
              </c:pt>
              <c:pt idx="65">
                <c:v>3.8983050847457501</c:v>
              </c:pt>
              <c:pt idx="66">
                <c:v>4.02010050251255</c:v>
              </c:pt>
              <c:pt idx="67">
                <c:v>3.32778702163061</c:v>
              </c:pt>
              <c:pt idx="68">
                <c:v>3.68509212730316</c:v>
              </c:pt>
              <c:pt idx="69">
                <c:v>3.6727879799666101</c:v>
              </c:pt>
              <c:pt idx="70">
                <c:v>3.6727879799666101</c:v>
              </c:pt>
              <c:pt idx="71">
                <c:v>4.5454545454545396</c:v>
              </c:pt>
              <c:pt idx="72">
                <c:v>6.7796610169491496</c:v>
              </c:pt>
              <c:pt idx="73">
                <c:v>7.9796264855687502</c:v>
              </c:pt>
              <c:pt idx="74">
                <c:v>6.8676716917922702</c:v>
              </c:pt>
              <c:pt idx="75">
                <c:v>6.7434210526315903</c:v>
              </c:pt>
              <c:pt idx="76">
                <c:v>6.5466448445171599</c:v>
              </c:pt>
              <c:pt idx="77">
                <c:v>6.6884176182708099</c:v>
              </c:pt>
              <c:pt idx="78">
                <c:v>6.6022544283413902</c:v>
              </c:pt>
              <c:pt idx="79">
                <c:v>6.2801932367149798</c:v>
              </c:pt>
              <c:pt idx="80">
                <c:v>6.6235864297253499</c:v>
              </c:pt>
              <c:pt idx="81">
                <c:v>7.0853462157809801</c:v>
              </c:pt>
              <c:pt idx="82">
                <c:v>7.7294685990338197</c:v>
              </c:pt>
              <c:pt idx="83">
                <c:v>8.0515297906602097</c:v>
              </c:pt>
              <c:pt idx="84">
                <c:v>7.6190476190476097</c:v>
              </c:pt>
              <c:pt idx="85">
                <c:v>7.0754716981132004</c:v>
              </c:pt>
              <c:pt idx="86">
                <c:v>7.0532915360501596</c:v>
              </c:pt>
              <c:pt idx="87">
                <c:v>5.2388289676425099</c:v>
              </c:pt>
              <c:pt idx="88">
                <c:v>5.5299539170507099</c:v>
              </c:pt>
              <c:pt idx="89">
                <c:v>4.7400611620794999</c:v>
              </c:pt>
              <c:pt idx="90">
                <c:v>3.3232628398791499</c:v>
              </c:pt>
              <c:pt idx="91">
                <c:v>3.9393939393939301</c:v>
              </c:pt>
              <c:pt idx="92">
                <c:v>4.2424242424242404</c:v>
              </c:pt>
              <c:pt idx="93">
                <c:v>4.2105263157894601</c:v>
              </c:pt>
              <c:pt idx="94">
                <c:v>3.7369207772795101</c:v>
              </c:pt>
              <c:pt idx="95">
                <c:v>4.0238450074515599</c:v>
              </c:pt>
              <c:pt idx="96">
                <c:v>3.5398230088495599</c:v>
              </c:pt>
              <c:pt idx="97">
                <c:v>3.0837004405286299</c:v>
              </c:pt>
              <c:pt idx="98">
                <c:v>2.63543191800879</c:v>
              </c:pt>
              <c:pt idx="99">
                <c:v>3.66032210834552</c:v>
              </c:pt>
              <c:pt idx="100">
                <c:v>3.4934497816593701</c:v>
              </c:pt>
              <c:pt idx="101">
                <c:v>4.2335766423357599</c:v>
              </c:pt>
              <c:pt idx="102">
                <c:v>5.4093567251461696</c:v>
              </c:pt>
              <c:pt idx="103">
                <c:v>4.9562682215743497</c:v>
              </c:pt>
              <c:pt idx="104">
                <c:v>4.7965116279069697</c:v>
              </c:pt>
              <c:pt idx="105">
                <c:v>5.0505050505050599</c:v>
              </c:pt>
              <c:pt idx="106">
                <c:v>5.3314121037463904</c:v>
              </c:pt>
              <c:pt idx="107">
                <c:v>3.7249283667621902</c:v>
              </c:pt>
              <c:pt idx="108">
                <c:v>2.7065527065526802</c:v>
              </c:pt>
              <c:pt idx="109">
                <c:v>2.9914529914529799</c:v>
              </c:pt>
              <c:pt idx="110">
                <c:v>3.9942938659058602</c:v>
              </c:pt>
              <c:pt idx="111">
                <c:v>4.0960451977401098</c:v>
              </c:pt>
              <c:pt idx="112">
                <c:v>4.2194092827004104</c:v>
              </c:pt>
              <c:pt idx="113">
                <c:v>4.0616246498599198</c:v>
              </c:pt>
              <c:pt idx="114">
                <c:v>3.3287101248266202</c:v>
              </c:pt>
              <c:pt idx="115">
                <c:v>4.0277777777777803</c:v>
              </c:pt>
              <c:pt idx="116">
                <c:v>4.0221914008321704</c:v>
              </c:pt>
              <c:pt idx="117">
                <c:v>3.1593406593406401</c:v>
              </c:pt>
              <c:pt idx="118">
                <c:v>2.8727770177838701</c:v>
              </c:pt>
              <c:pt idx="119">
                <c:v>3.8674033149171199</c:v>
              </c:pt>
              <c:pt idx="120">
                <c:v>4.9930651872399601</c:v>
              </c:pt>
              <c:pt idx="121">
                <c:v>4.9792531120331898</c:v>
              </c:pt>
              <c:pt idx="122">
                <c:v>4.2524005486968397</c:v>
              </c:pt>
              <c:pt idx="123">
                <c:v>1.76390773405699</c:v>
              </c:pt>
              <c:pt idx="124">
                <c:v>0</c:v>
              </c:pt>
              <c:pt idx="125">
                <c:v>0.80753701211306805</c:v>
              </c:pt>
              <c:pt idx="126">
                <c:v>2.4161073825503299</c:v>
              </c:pt>
              <c:pt idx="127">
                <c:v>2.13618157543389</c:v>
              </c:pt>
              <c:pt idx="128">
                <c:v>2.13333333333332</c:v>
              </c:pt>
              <c:pt idx="129">
                <c:v>2.6631158455392798</c:v>
              </c:pt>
              <c:pt idx="130">
                <c:v>2.5265957446808298</c:v>
              </c:pt>
              <c:pt idx="131">
                <c:v>2.6595744680851099</c:v>
              </c:pt>
              <c:pt idx="132">
                <c:v>2.6420079260237799</c:v>
              </c:pt>
              <c:pt idx="133">
                <c:v>3.0303030303030201</c:v>
              </c:pt>
              <c:pt idx="134">
                <c:v>3.8157894736842102</c:v>
              </c:pt>
              <c:pt idx="135">
                <c:v>6.2666666666666604</c:v>
              </c:pt>
              <c:pt idx="136">
                <c:v>7.9622132253711104</c:v>
              </c:pt>
              <c:pt idx="137">
                <c:v>7.0761014686248203</c:v>
              </c:pt>
              <c:pt idx="138">
                <c:v>6.6841415465268703</c:v>
              </c:pt>
              <c:pt idx="139">
                <c:v>7.3202614379084903</c:v>
              </c:pt>
              <c:pt idx="140">
                <c:v>7.1801566579634502</c:v>
              </c:pt>
              <c:pt idx="141">
                <c:v>7.1335927367055696</c:v>
              </c:pt>
              <c:pt idx="142">
                <c:v>7.9118028534371101</c:v>
              </c:pt>
              <c:pt idx="143">
                <c:v>8.54922279792744</c:v>
              </c:pt>
              <c:pt idx="144">
                <c:v>8.1081081081081106</c:v>
              </c:pt>
              <c:pt idx="145">
                <c:v>8.1841432225063695</c:v>
              </c:pt>
              <c:pt idx="146">
                <c:v>8.7452471482889695</c:v>
              </c:pt>
              <c:pt idx="147">
                <c:v>8.5319949811794196</c:v>
              </c:pt>
              <c:pt idx="148">
                <c:v>9.4999999999999893</c:v>
              </c:pt>
              <c:pt idx="149">
                <c:v>10.8478802992518</c:v>
              </c:pt>
              <c:pt idx="150">
                <c:v>11.5479115479115</c:v>
              </c:pt>
              <c:pt idx="151">
                <c:v>10.840438489646701</c:v>
              </c:pt>
              <c:pt idx="152">
                <c:v>10.7186358099878</c:v>
              </c:pt>
              <c:pt idx="153">
                <c:v>10.532687651331701</c:v>
              </c:pt>
              <c:pt idx="154">
                <c:v>10.456730769230701</c:v>
              </c:pt>
              <c:pt idx="155">
                <c:v>10.0238663484486</c:v>
              </c:pt>
              <c:pt idx="156">
                <c:v>9.5238095238095308</c:v>
              </c:pt>
              <c:pt idx="157">
                <c:v>9.4562647754137004</c:v>
              </c:pt>
              <c:pt idx="158">
                <c:v>9.3240093240093191</c:v>
              </c:pt>
              <c:pt idx="159">
                <c:v>9.0173410404624299</c:v>
              </c:pt>
              <c:pt idx="160">
                <c:v>7.9908675799086701</c:v>
              </c:pt>
              <c:pt idx="161">
                <c:v>6.4116985376827698</c:v>
              </c:pt>
              <c:pt idx="162">
                <c:v>5.50660792951542</c:v>
              </c:pt>
              <c:pt idx="163">
                <c:v>5.6043956043955996</c:v>
              </c:pt>
              <c:pt idx="164">
                <c:v>6.8206820682067999</c:v>
              </c:pt>
              <c:pt idx="165">
                <c:v>8.1051478641840102</c:v>
              </c:pt>
              <c:pt idx="166">
                <c:v>7.0729053318824704</c:v>
              </c:pt>
              <c:pt idx="167">
                <c:v>6.5075921908893601</c:v>
              </c:pt>
              <c:pt idx="168">
                <c:v>6.5217391304347796</c:v>
              </c:pt>
              <c:pt idx="169">
                <c:v>6.2634989200863904</c:v>
              </c:pt>
              <c:pt idx="170">
                <c:v>5.7569296375266497</c:v>
              </c:pt>
              <c:pt idx="171">
                <c:v>5.7264050901378596</c:v>
              </c:pt>
              <c:pt idx="172">
                <c:v>5.7082452431289603</c:v>
              </c:pt>
              <c:pt idx="173">
                <c:v>5.39112050739958</c:v>
              </c:pt>
              <c:pt idx="174">
                <c:v>4.6972860125261002</c:v>
              </c:pt>
              <c:pt idx="175">
                <c:v>4.3704474505723301</c:v>
              </c:pt>
              <c:pt idx="176">
                <c:v>3.29557157569515</c:v>
              </c:pt>
              <c:pt idx="177">
                <c:v>1.4184397163120499</c:v>
              </c:pt>
              <c:pt idx="178">
                <c:v>1.6260162601625801</c:v>
              </c:pt>
              <c:pt idx="179">
                <c:v>1.83299389002036</c:v>
              </c:pt>
              <c:pt idx="180">
                <c:v>2.4489795918367401</c:v>
              </c:pt>
            </c:numLit>
          </c:val>
          <c:smooth val="0"/>
          <c:extLst>
            <c:ext xmlns:c16="http://schemas.microsoft.com/office/drawing/2014/chart" uri="{C3380CC4-5D6E-409C-BE32-E72D297353CC}">
              <c16:uniqueId val="{00000000-7B80-4F81-A3CB-D69D9D0B7673}"/>
            </c:ext>
          </c:extLst>
        </c:ser>
        <c:dLbls>
          <c:showLegendKey val="0"/>
          <c:showVal val="0"/>
          <c:showCatName val="0"/>
          <c:showSerName val="0"/>
          <c:showPercent val="0"/>
          <c:showBubbleSize val="0"/>
        </c:dLbls>
        <c:smooth val="0"/>
        <c:axId val="315225600"/>
        <c:axId val="315227520"/>
      </c:lineChart>
      <c:dateAx>
        <c:axId val="3152256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227520"/>
        <c:crosses val="autoZero"/>
        <c:auto val="0"/>
        <c:lblOffset val="100"/>
        <c:baseTimeUnit val="months"/>
        <c:majorUnit val="2"/>
        <c:majorTimeUnit val="years"/>
      </c:dateAx>
      <c:valAx>
        <c:axId val="3152275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2256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Purchase of vehicles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1.6187050359712101</c:v>
              </c:pt>
              <c:pt idx="1">
                <c:v>1.4285714285714199</c:v>
              </c:pt>
              <c:pt idx="2">
                <c:v>1.4260249554367099</c:v>
              </c:pt>
              <c:pt idx="3">
                <c:v>0.70921985815601796</c:v>
              </c:pt>
              <c:pt idx="4">
                <c:v>-0.69930069930070804</c:v>
              </c:pt>
              <c:pt idx="5">
                <c:v>-0.87412587412587495</c:v>
              </c:pt>
              <c:pt idx="6">
                <c:v>-0.52724077328646302</c:v>
              </c:pt>
              <c:pt idx="7">
                <c:v>-1.22377622377622</c:v>
              </c:pt>
              <c:pt idx="8">
                <c:v>-0.87719298245614297</c:v>
              </c:pt>
              <c:pt idx="9">
                <c:v>-0.175438596491228</c:v>
              </c:pt>
              <c:pt idx="10">
                <c:v>-0.52724077328646302</c:v>
              </c:pt>
              <c:pt idx="11">
                <c:v>-0.52816901408450001</c:v>
              </c:pt>
              <c:pt idx="12">
                <c:v>0</c:v>
              </c:pt>
              <c:pt idx="13">
                <c:v>-0.52816901408450001</c:v>
              </c:pt>
              <c:pt idx="14">
                <c:v>-0.52724077328646302</c:v>
              </c:pt>
              <c:pt idx="15">
                <c:v>-0.35211267605632601</c:v>
              </c:pt>
              <c:pt idx="16">
                <c:v>-0.52816901408450001</c:v>
              </c:pt>
              <c:pt idx="17">
                <c:v>-0.881834215167554</c:v>
              </c:pt>
              <c:pt idx="18">
                <c:v>-0.35335689045936602</c:v>
              </c:pt>
              <c:pt idx="19">
                <c:v>-0.53097345132743201</c:v>
              </c:pt>
              <c:pt idx="20">
                <c:v>-0.53097345132743201</c:v>
              </c:pt>
              <c:pt idx="21">
                <c:v>-1.2302284710017399</c:v>
              </c:pt>
              <c:pt idx="22">
                <c:v>-0.70671378091872095</c:v>
              </c:pt>
              <c:pt idx="23">
                <c:v>-0.53097345132743201</c:v>
              </c:pt>
              <c:pt idx="24">
                <c:v>0.35398230088496901</c:v>
              </c:pt>
              <c:pt idx="25">
                <c:v>0.53097345132742102</c:v>
              </c:pt>
              <c:pt idx="26">
                <c:v>0.17667844522968301</c:v>
              </c:pt>
              <c:pt idx="27">
                <c:v>0.17667844522968301</c:v>
              </c:pt>
              <c:pt idx="28">
                <c:v>0</c:v>
              </c:pt>
              <c:pt idx="29">
                <c:v>0.53380782918148695</c:v>
              </c:pt>
              <c:pt idx="30">
                <c:v>0.17730496453900399</c:v>
              </c:pt>
              <c:pt idx="31">
                <c:v>0.53380782918148695</c:v>
              </c:pt>
              <c:pt idx="32">
                <c:v>0.53380782918148695</c:v>
              </c:pt>
              <c:pt idx="33">
                <c:v>0.35587188612098403</c:v>
              </c:pt>
              <c:pt idx="34">
                <c:v>0</c:v>
              </c:pt>
              <c:pt idx="35">
                <c:v>0</c:v>
              </c:pt>
              <c:pt idx="36">
                <c:v>-0.35273368606701899</c:v>
              </c:pt>
              <c:pt idx="37">
                <c:v>-0.52816901408450001</c:v>
              </c:pt>
              <c:pt idx="38">
                <c:v>-0.17636684303351499</c:v>
              </c:pt>
              <c:pt idx="39">
                <c:v>0.176366843033504</c:v>
              </c:pt>
              <c:pt idx="40">
                <c:v>0.88495575221238998</c:v>
              </c:pt>
              <c:pt idx="41">
                <c:v>0.88495575221238998</c:v>
              </c:pt>
              <c:pt idx="42">
                <c:v>1.4159292035398101</c:v>
              </c:pt>
              <c:pt idx="43">
                <c:v>1.76991150442478</c:v>
              </c:pt>
              <c:pt idx="44">
                <c:v>2.1238938053097201</c:v>
              </c:pt>
              <c:pt idx="45">
                <c:v>3.1914893617021201</c:v>
              </c:pt>
              <c:pt idx="46">
                <c:v>4.0925266903914599</c:v>
              </c:pt>
              <c:pt idx="47">
                <c:v>4.0925266903914599</c:v>
              </c:pt>
              <c:pt idx="48">
                <c:v>4.0707964601769797</c:v>
              </c:pt>
              <c:pt idx="49">
                <c:v>4.7787610619469003</c:v>
              </c:pt>
              <c:pt idx="50">
                <c:v>4.9469964664310799</c:v>
              </c:pt>
              <c:pt idx="51">
                <c:v>5.28169014084507</c:v>
              </c:pt>
              <c:pt idx="52">
                <c:v>6.1403508771929696</c:v>
              </c:pt>
              <c:pt idx="53">
                <c:v>6.1403508771929696</c:v>
              </c:pt>
              <c:pt idx="54">
                <c:v>5.5846422338568997</c:v>
              </c:pt>
              <c:pt idx="55">
                <c:v>6.26086956521738</c:v>
              </c:pt>
              <c:pt idx="56">
                <c:v>6.0658578856152401</c:v>
              </c:pt>
              <c:pt idx="57">
                <c:v>5.6701030927835001</c:v>
              </c:pt>
              <c:pt idx="58">
                <c:v>5.2991452991452999</c:v>
              </c:pt>
              <c:pt idx="59">
                <c:v>5.6410256410256396</c:v>
              </c:pt>
              <c:pt idx="60">
                <c:v>6.2925170068027301</c:v>
              </c:pt>
              <c:pt idx="61">
                <c:v>5.9121621621621703</c:v>
              </c:pt>
              <c:pt idx="62">
                <c:v>5.55555555555555</c:v>
              </c:pt>
              <c:pt idx="63">
                <c:v>4.6822742474916303</c:v>
              </c:pt>
              <c:pt idx="64">
                <c:v>4.1322314049586799</c:v>
              </c:pt>
              <c:pt idx="65">
                <c:v>4.1322314049586799</c:v>
              </c:pt>
              <c:pt idx="66">
                <c:v>4.1322314049586799</c:v>
              </c:pt>
              <c:pt idx="67">
                <c:v>3.9279869067102999</c:v>
              </c:pt>
              <c:pt idx="68">
                <c:v>3.9215686274509798</c:v>
              </c:pt>
              <c:pt idx="69">
                <c:v>4.3902439024390203</c:v>
              </c:pt>
              <c:pt idx="70">
                <c:v>4.2207792207792103</c:v>
              </c:pt>
              <c:pt idx="71">
                <c:v>3.88349514563106</c:v>
              </c:pt>
              <c:pt idx="72">
                <c:v>4</c:v>
              </c:pt>
              <c:pt idx="73">
                <c:v>4.4657097288676102</c:v>
              </c:pt>
              <c:pt idx="74">
                <c:v>6.8580542264752697</c:v>
              </c:pt>
              <c:pt idx="75">
                <c:v>7.3482428115015903</c:v>
              </c:pt>
              <c:pt idx="76">
                <c:v>7.6190476190476097</c:v>
              </c:pt>
              <c:pt idx="77">
                <c:v>7.6190476190476097</c:v>
              </c:pt>
              <c:pt idx="78">
                <c:v>9.2063492063491896</c:v>
              </c:pt>
              <c:pt idx="79">
                <c:v>8.8188976377952599</c:v>
              </c:pt>
              <c:pt idx="80">
                <c:v>9.2767295597484303</c:v>
              </c:pt>
              <c:pt idx="81">
                <c:v>8.2554517133956296</c:v>
              </c:pt>
              <c:pt idx="82">
                <c:v>8.8785046728971899</c:v>
              </c:pt>
              <c:pt idx="83">
                <c:v>9.0342679127725702</c:v>
              </c:pt>
              <c:pt idx="84">
                <c:v>8.7692307692307701</c:v>
              </c:pt>
              <c:pt idx="85">
                <c:v>8.0916030534350991</c:v>
              </c:pt>
              <c:pt idx="86">
                <c:v>5.8208955223880698</c:v>
              </c:pt>
              <c:pt idx="87">
                <c:v>5.6547619047618998</c:v>
              </c:pt>
              <c:pt idx="88">
                <c:v>4.8672566371681301</c:v>
              </c:pt>
              <c:pt idx="89">
                <c:v>4.8672566371681301</c:v>
              </c:pt>
              <c:pt idx="90">
                <c:v>3.6337209302325499</c:v>
              </c:pt>
              <c:pt idx="91">
                <c:v>3.4732272069464698</c:v>
              </c:pt>
              <c:pt idx="92">
                <c:v>2.8776978417266199</c:v>
              </c:pt>
              <c:pt idx="93">
                <c:v>2.8776978417266199</c:v>
              </c:pt>
              <c:pt idx="94">
                <c:v>2.57510729613732</c:v>
              </c:pt>
              <c:pt idx="95">
                <c:v>2.5714285714285499</c:v>
              </c:pt>
              <c:pt idx="96">
                <c:v>2.5459688826025402</c:v>
              </c:pt>
              <c:pt idx="97">
                <c:v>2.6836158192090398</c:v>
              </c:pt>
              <c:pt idx="98">
                <c:v>2.5387870239774202</c:v>
              </c:pt>
              <c:pt idx="99">
                <c:v>3.0985915492957701</c:v>
              </c:pt>
              <c:pt idx="100">
                <c:v>2.9535864978903001</c:v>
              </c:pt>
              <c:pt idx="101">
                <c:v>3.0942334739803199</c:v>
              </c:pt>
              <c:pt idx="102">
                <c:v>2.9453015427770102</c:v>
              </c:pt>
              <c:pt idx="103">
                <c:v>2.79720279720279</c:v>
              </c:pt>
              <c:pt idx="104">
                <c:v>2.9370629370629202</c:v>
              </c:pt>
              <c:pt idx="105">
                <c:v>3.91608391608391</c:v>
              </c:pt>
              <c:pt idx="106">
                <c:v>3.7656903765690402</c:v>
              </c:pt>
              <c:pt idx="107">
                <c:v>3.4818941504178098</c:v>
              </c:pt>
              <c:pt idx="108">
                <c:v>3.7241379310344702</c:v>
              </c:pt>
              <c:pt idx="109">
                <c:v>3.4387895460797901</c:v>
              </c:pt>
              <c:pt idx="110">
                <c:v>3.4387895460797901</c:v>
              </c:pt>
              <c:pt idx="111">
                <c:v>3.27868852459014</c:v>
              </c:pt>
              <c:pt idx="112">
                <c:v>3.27868852459014</c:v>
              </c:pt>
              <c:pt idx="113">
                <c:v>3.0013642564802301</c:v>
              </c:pt>
              <c:pt idx="114">
                <c:v>3.9509536784741099</c:v>
              </c:pt>
              <c:pt idx="115">
                <c:v>3.9455782312925298</c:v>
              </c:pt>
              <c:pt idx="116">
                <c:v>3.8043478260869601</c:v>
              </c:pt>
              <c:pt idx="117">
                <c:v>3.49932705248992</c:v>
              </c:pt>
              <c:pt idx="118">
                <c:v>3.76344086021505</c:v>
              </c:pt>
              <c:pt idx="119">
                <c:v>3.9030955585464402</c:v>
              </c:pt>
              <c:pt idx="120">
                <c:v>3.5904255319148799</c:v>
              </c:pt>
              <c:pt idx="121">
                <c:v>4.1223404255318998</c:v>
              </c:pt>
              <c:pt idx="122">
                <c:v>4.2553191489361701</c:v>
              </c:pt>
              <c:pt idx="123">
                <c:v>3.0423280423280601</c:v>
              </c:pt>
              <c:pt idx="124">
                <c:v>2.3809523809523898</c:v>
              </c:pt>
              <c:pt idx="125">
                <c:v>3.70860927152316</c:v>
              </c:pt>
              <c:pt idx="126">
                <c:v>3.9318479685452199</c:v>
              </c:pt>
              <c:pt idx="127">
                <c:v>3.79581151832459</c:v>
              </c:pt>
              <c:pt idx="128">
                <c:v>4.3193717277486696</c:v>
              </c:pt>
              <c:pt idx="129">
                <c:v>4.5513654096228802</c:v>
              </c:pt>
              <c:pt idx="130">
                <c:v>3.8860103626942899</c:v>
              </c:pt>
              <c:pt idx="131">
                <c:v>4.4041450777201998</c:v>
              </c:pt>
              <c:pt idx="132">
                <c:v>4.1078305519897098</c:v>
              </c:pt>
              <c:pt idx="133">
                <c:v>3.7037037037037202</c:v>
              </c:pt>
              <c:pt idx="134">
                <c:v>4.0816326530611997</c:v>
              </c:pt>
              <c:pt idx="135">
                <c:v>5.1347881899871597</c:v>
              </c:pt>
              <c:pt idx="136">
                <c:v>6.5891472868216896</c:v>
              </c:pt>
              <c:pt idx="137">
                <c:v>5.4916985951468602</c:v>
              </c:pt>
              <c:pt idx="138">
                <c:v>4.7919293820933104</c:v>
              </c:pt>
              <c:pt idx="139">
                <c:v>5.42244640605296</c:v>
              </c:pt>
              <c:pt idx="140">
                <c:v>5.0188205771643597</c:v>
              </c:pt>
              <c:pt idx="141">
                <c:v>5.0995024875621899</c:v>
              </c:pt>
              <c:pt idx="142">
                <c:v>5.6109725685785401</c:v>
              </c:pt>
              <c:pt idx="143">
                <c:v>5.0868486352357403</c:v>
              </c:pt>
              <c:pt idx="144">
                <c:v>5.3020961775585898</c:v>
              </c:pt>
              <c:pt idx="145">
                <c:v>5.7881773399014902</c:v>
              </c:pt>
              <c:pt idx="146">
                <c:v>5.2696078431372504</c:v>
              </c:pt>
              <c:pt idx="147">
                <c:v>6.2271062271062201</c:v>
              </c:pt>
              <c:pt idx="148">
                <c:v>6.0606060606060499</c:v>
              </c:pt>
              <c:pt idx="149">
                <c:v>6.0532687651331596</c:v>
              </c:pt>
              <c:pt idx="150">
                <c:v>6.2575210589651098</c:v>
              </c:pt>
              <c:pt idx="151">
                <c:v>5.7416267942583801</c:v>
              </c:pt>
              <c:pt idx="152">
                <c:v>5.7347670250895897</c:v>
              </c:pt>
              <c:pt idx="153">
                <c:v>6.1538461538461497</c:v>
              </c:pt>
              <c:pt idx="154">
                <c:v>6.2573789846516998</c:v>
              </c:pt>
              <c:pt idx="155">
                <c:v>6.61157024793388</c:v>
              </c:pt>
              <c:pt idx="156">
                <c:v>7.1428571428571397</c:v>
              </c:pt>
              <c:pt idx="157">
                <c:v>6.8684516880093103</c:v>
              </c:pt>
              <c:pt idx="158">
                <c:v>7.1012805587892904</c:v>
              </c:pt>
              <c:pt idx="159">
                <c:v>7.2413793103448301</c:v>
              </c:pt>
              <c:pt idx="160">
                <c:v>7.4285714285714199</c:v>
              </c:pt>
              <c:pt idx="161">
                <c:v>7.5342465753424701</c:v>
              </c:pt>
              <c:pt idx="162">
                <c:v>8.1540203850509698</c:v>
              </c:pt>
              <c:pt idx="163">
                <c:v>8.4841628959275894</c:v>
              </c:pt>
              <c:pt idx="164">
                <c:v>8.3615819209039692</c:v>
              </c:pt>
              <c:pt idx="165">
                <c:v>7.8037904124860598</c:v>
              </c:pt>
              <c:pt idx="166">
                <c:v>8.1111111111111107</c:v>
              </c:pt>
              <c:pt idx="167">
                <c:v>7.9734219269102997</c:v>
              </c:pt>
              <c:pt idx="168">
                <c:v>7.2131147540983598</c:v>
              </c:pt>
              <c:pt idx="169">
                <c:v>6.97167755991285</c:v>
              </c:pt>
              <c:pt idx="170">
                <c:v>6.9565217391304301</c:v>
              </c:pt>
              <c:pt idx="171">
                <c:v>5.5734190782422202</c:v>
              </c:pt>
              <c:pt idx="172">
                <c:v>5.4255319148936101</c:v>
              </c:pt>
              <c:pt idx="173">
                <c:v>5.2016985138004097</c:v>
              </c:pt>
              <c:pt idx="174">
                <c:v>3.97905759162302</c:v>
              </c:pt>
              <c:pt idx="175">
                <c:v>3.5453597497392999</c:v>
              </c:pt>
              <c:pt idx="176">
                <c:v>3.6496350364963499</c:v>
              </c:pt>
              <c:pt idx="177">
                <c:v>2.9989658738365899</c:v>
              </c:pt>
              <c:pt idx="178">
                <c:v>2.6721479958890102</c:v>
              </c:pt>
              <c:pt idx="179">
                <c:v>2.5641025641025501</c:v>
              </c:pt>
              <c:pt idx="180">
                <c:v>2.4464831804281402</c:v>
              </c:pt>
            </c:numLit>
          </c:val>
          <c:smooth val="0"/>
          <c:extLst>
            <c:ext xmlns:c16="http://schemas.microsoft.com/office/drawing/2014/chart" uri="{C3380CC4-5D6E-409C-BE32-E72D297353CC}">
              <c16:uniqueId val="{00000000-89CB-480A-93BE-C46953F52878}"/>
            </c:ext>
          </c:extLst>
        </c:ser>
        <c:dLbls>
          <c:showLegendKey val="0"/>
          <c:showVal val="0"/>
          <c:showCatName val="0"/>
          <c:showSerName val="0"/>
          <c:showPercent val="0"/>
          <c:showBubbleSize val="0"/>
        </c:dLbls>
        <c:smooth val="0"/>
        <c:axId val="315269120"/>
        <c:axId val="315271040"/>
      </c:lineChart>
      <c:dateAx>
        <c:axId val="3152691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271040"/>
        <c:crosses val="autoZero"/>
        <c:auto val="0"/>
        <c:lblOffset val="100"/>
        <c:baseTimeUnit val="months"/>
        <c:majorUnit val="2"/>
        <c:majorTimeUnit val="years"/>
      </c:dateAx>
      <c:valAx>
        <c:axId val="3152710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2691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Housing and utilities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7.3059360730593603</c:v>
              </c:pt>
              <c:pt idx="1">
                <c:v>7.3059360730593603</c:v>
              </c:pt>
              <c:pt idx="2">
                <c:v>7.0294784580498799</c:v>
              </c:pt>
              <c:pt idx="3">
                <c:v>6.7873303167420698</c:v>
              </c:pt>
              <c:pt idx="4">
                <c:v>7.0135746606334797</c:v>
              </c:pt>
              <c:pt idx="5">
                <c:v>6.72645739910313</c:v>
              </c:pt>
              <c:pt idx="6">
                <c:v>6.2906724511930499</c:v>
              </c:pt>
              <c:pt idx="7">
                <c:v>6.2634989200863904</c:v>
              </c:pt>
              <c:pt idx="8">
                <c:v>6.4377682403433401</c:v>
              </c:pt>
              <c:pt idx="9">
                <c:v>6.4377682403433401</c:v>
              </c:pt>
              <c:pt idx="10">
                <c:v>6.4377682403433401</c:v>
              </c:pt>
              <c:pt idx="11">
                <c:v>6.1833688699360199</c:v>
              </c:pt>
              <c:pt idx="12">
                <c:v>5.9574468085106203</c:v>
              </c:pt>
              <c:pt idx="13">
                <c:v>6.1702127659574302</c:v>
              </c:pt>
              <c:pt idx="14">
                <c:v>6.5677966101694798</c:v>
              </c:pt>
              <c:pt idx="15">
                <c:v>6.5677966101694798</c:v>
              </c:pt>
              <c:pt idx="16">
                <c:v>6.5539112050739998</c:v>
              </c:pt>
              <c:pt idx="17">
                <c:v>6.9327731092436897</c:v>
              </c:pt>
              <c:pt idx="18">
                <c:v>6.9387755102040698</c:v>
              </c:pt>
              <c:pt idx="19">
                <c:v>6.9105691056910503</c:v>
              </c:pt>
              <c:pt idx="20">
                <c:v>6.6532258064515997</c:v>
              </c:pt>
              <c:pt idx="21">
                <c:v>6.6532258064515997</c:v>
              </c:pt>
              <c:pt idx="22">
                <c:v>6.6532258064515997</c:v>
              </c:pt>
              <c:pt idx="23">
                <c:v>6.6265060240964004</c:v>
              </c:pt>
              <c:pt idx="24">
                <c:v>6.6265060240964004</c:v>
              </c:pt>
              <c:pt idx="25">
                <c:v>6.4128256513026098</c:v>
              </c:pt>
              <c:pt idx="26">
                <c:v>6.7594433399602503</c:v>
              </c:pt>
              <c:pt idx="27">
                <c:v>6.7594433399602503</c:v>
              </c:pt>
              <c:pt idx="28">
                <c:v>6.5476190476190403</c:v>
              </c:pt>
              <c:pt idx="29">
                <c:v>6.4833005893909696</c:v>
              </c:pt>
              <c:pt idx="30">
                <c:v>5.7251908396946396</c:v>
              </c:pt>
              <c:pt idx="31">
                <c:v>5.7034220532319297</c:v>
              </c:pt>
              <c:pt idx="32">
                <c:v>5.6710775047258997</c:v>
              </c:pt>
              <c:pt idx="33">
                <c:v>5.8601134215500998</c:v>
              </c:pt>
              <c:pt idx="34">
                <c:v>5.8601134215500998</c:v>
              </c:pt>
              <c:pt idx="35">
                <c:v>6.0263653483992403</c:v>
              </c:pt>
              <c:pt idx="36">
                <c:v>6.2146892655367196</c:v>
              </c:pt>
              <c:pt idx="37">
                <c:v>6.2146892655367196</c:v>
              </c:pt>
              <c:pt idx="38">
                <c:v>5.7728119180633097</c:v>
              </c:pt>
              <c:pt idx="39">
                <c:v>5.7728119180633097</c:v>
              </c:pt>
              <c:pt idx="40">
                <c:v>5.7728119180633097</c:v>
              </c:pt>
              <c:pt idx="41">
                <c:v>5.7195571955719497</c:v>
              </c:pt>
              <c:pt idx="42">
                <c:v>5.4151624548736503</c:v>
              </c:pt>
              <c:pt idx="43">
                <c:v>5.21582733812948</c:v>
              </c:pt>
              <c:pt idx="44">
                <c:v>5.5456171735241497</c:v>
              </c:pt>
              <c:pt idx="45">
                <c:v>5.3571428571428603</c:v>
              </c:pt>
              <c:pt idx="46">
                <c:v>5.3571428571428603</c:v>
              </c:pt>
              <c:pt idx="47">
                <c:v>5.5062166962699797</c:v>
              </c:pt>
              <c:pt idx="48">
                <c:v>5.3191489361702002</c:v>
              </c:pt>
              <c:pt idx="49">
                <c:v>5.4964539007092297</c:v>
              </c:pt>
              <c:pt idx="50">
                <c:v>5.6338028169014196</c:v>
              </c:pt>
              <c:pt idx="51">
                <c:v>5.8098591549295699</c:v>
              </c:pt>
              <c:pt idx="52">
                <c:v>5.8098591549295699</c:v>
              </c:pt>
              <c:pt idx="53">
                <c:v>5.7591623036649304</c:v>
              </c:pt>
              <c:pt idx="54">
                <c:v>5.9931506849315097</c:v>
              </c:pt>
              <c:pt idx="55">
                <c:v>5.9829059829059803</c:v>
              </c:pt>
              <c:pt idx="56">
                <c:v>5.9322033898305104</c:v>
              </c:pt>
              <c:pt idx="57">
                <c:v>5.9322033898305104</c:v>
              </c:pt>
              <c:pt idx="58">
                <c:v>5.9322033898305104</c:v>
              </c:pt>
              <c:pt idx="59">
                <c:v>5.7239057239057303</c:v>
              </c:pt>
              <c:pt idx="60">
                <c:v>5.7239057239057303</c:v>
              </c:pt>
              <c:pt idx="61">
                <c:v>5.5462184873949596</c:v>
              </c:pt>
              <c:pt idx="62">
                <c:v>5.6666666666666599</c:v>
              </c:pt>
              <c:pt idx="63">
                <c:v>5.49084858569051</c:v>
              </c:pt>
              <c:pt idx="64">
                <c:v>5.49084858569051</c:v>
              </c:pt>
              <c:pt idx="65">
                <c:v>5.4455445544554504</c:v>
              </c:pt>
              <c:pt idx="66">
                <c:v>6.4620355411954797</c:v>
              </c:pt>
              <c:pt idx="67">
                <c:v>6.2903225806451601</c:v>
              </c:pt>
              <c:pt idx="68">
                <c:v>6.24</c:v>
              </c:pt>
              <c:pt idx="69">
                <c:v>6.24</c:v>
              </c:pt>
              <c:pt idx="70">
                <c:v>6.24</c:v>
              </c:pt>
              <c:pt idx="71">
                <c:v>6.6878980891719797</c:v>
              </c:pt>
              <c:pt idx="72">
                <c:v>6.6878980891719797</c:v>
              </c:pt>
              <c:pt idx="73">
                <c:v>6.6878980891719797</c:v>
              </c:pt>
              <c:pt idx="74">
                <c:v>6.4668769716088299</c:v>
              </c:pt>
              <c:pt idx="75">
                <c:v>6.4668769716088299</c:v>
              </c:pt>
              <c:pt idx="76">
                <c:v>6.4668769716088299</c:v>
              </c:pt>
              <c:pt idx="77">
                <c:v>6.5727699530516199</c:v>
              </c:pt>
              <c:pt idx="78">
                <c:v>5.7663125948406604</c:v>
              </c:pt>
              <c:pt idx="79">
                <c:v>5.7663125948406604</c:v>
              </c:pt>
              <c:pt idx="80">
                <c:v>5.4216867469879499</c:v>
              </c:pt>
              <c:pt idx="81">
                <c:v>5.4216867469879499</c:v>
              </c:pt>
              <c:pt idx="82">
                <c:v>5.4216867469879499</c:v>
              </c:pt>
              <c:pt idx="83">
                <c:v>5.5223880597014796</c:v>
              </c:pt>
              <c:pt idx="84">
                <c:v>5.5223880597014796</c:v>
              </c:pt>
              <c:pt idx="85">
                <c:v>5.5223880597014796</c:v>
              </c:pt>
              <c:pt idx="86">
                <c:v>5.62962962962962</c:v>
              </c:pt>
              <c:pt idx="87">
                <c:v>5.62962962962962</c:v>
              </c:pt>
              <c:pt idx="88">
                <c:v>5.62962962962962</c:v>
              </c:pt>
              <c:pt idx="89">
                <c:v>5.72687224669603</c:v>
              </c:pt>
              <c:pt idx="90">
                <c:v>4.44763271162123</c:v>
              </c:pt>
              <c:pt idx="91">
                <c:v>4.44763271162123</c:v>
              </c:pt>
              <c:pt idx="92">
                <c:v>4.8571428571428701</c:v>
              </c:pt>
              <c:pt idx="93">
                <c:v>5</c:v>
              </c:pt>
              <c:pt idx="94">
                <c:v>5</c:v>
              </c:pt>
              <c:pt idx="95">
                <c:v>4.3847241867043696</c:v>
              </c:pt>
              <c:pt idx="96">
                <c:v>4.3847241867043696</c:v>
              </c:pt>
              <c:pt idx="97">
                <c:v>4.5261669024045199</c:v>
              </c:pt>
              <c:pt idx="98">
                <c:v>4.6283309957924201</c:v>
              </c:pt>
              <c:pt idx="99">
                <c:v>4.7685834502103797</c:v>
              </c:pt>
              <c:pt idx="100">
                <c:v>4.7685834502103797</c:v>
              </c:pt>
              <c:pt idx="101">
                <c:v>4.0277777777777803</c:v>
              </c:pt>
              <c:pt idx="102">
                <c:v>5.3571428571428603</c:v>
              </c:pt>
              <c:pt idx="103">
                <c:v>5.3571428571428603</c:v>
              </c:pt>
              <c:pt idx="104">
                <c:v>5.4495912806539399</c:v>
              </c:pt>
              <c:pt idx="105">
                <c:v>5.30612244897958</c:v>
              </c:pt>
              <c:pt idx="106">
                <c:v>5.30612244897958</c:v>
              </c:pt>
              <c:pt idx="107">
                <c:v>5.42005420054201</c:v>
              </c:pt>
              <c:pt idx="108">
                <c:v>5.42005420054201</c:v>
              </c:pt>
              <c:pt idx="109">
                <c:v>5.2774018944519598</c:v>
              </c:pt>
              <c:pt idx="110">
                <c:v>4.5576407506702399</c:v>
              </c:pt>
              <c:pt idx="111">
                <c:v>4.4176706827309102</c:v>
              </c:pt>
              <c:pt idx="112">
                <c:v>4.5515394912985103</c:v>
              </c:pt>
              <c:pt idx="113">
                <c:v>5.0734312416555296</c:v>
              </c:pt>
              <c:pt idx="114">
                <c:v>5.08474576271185</c:v>
              </c:pt>
              <c:pt idx="115">
                <c:v>5.2151238591916496</c:v>
              </c:pt>
              <c:pt idx="116">
                <c:v>4.7803617571059203</c:v>
              </c:pt>
              <c:pt idx="117">
                <c:v>4.7803617571059203</c:v>
              </c:pt>
              <c:pt idx="118">
                <c:v>4.7803617571059203</c:v>
              </c:pt>
              <c:pt idx="119">
                <c:v>4.6272493573264697</c:v>
              </c:pt>
              <c:pt idx="120">
                <c:v>4.6272493573264697</c:v>
              </c:pt>
              <c:pt idx="121">
                <c:v>4.6272493573264697</c:v>
              </c:pt>
              <c:pt idx="122">
                <c:v>4.7435897435897401</c:v>
              </c:pt>
              <c:pt idx="123">
                <c:v>4.7435897435897401</c:v>
              </c:pt>
              <c:pt idx="124">
                <c:v>4.6094750320102502</c:v>
              </c:pt>
              <c:pt idx="125">
                <c:v>3.81194409148666</c:v>
              </c:pt>
              <c:pt idx="126">
                <c:v>3.2258064516129199</c:v>
              </c:pt>
              <c:pt idx="127">
                <c:v>3.0978934324659102</c:v>
              </c:pt>
              <c:pt idx="128">
                <c:v>2.8360049321825</c:v>
              </c:pt>
              <c:pt idx="129">
                <c:v>2.8360049321825</c:v>
              </c:pt>
              <c:pt idx="130">
                <c:v>2.8360049321825</c:v>
              </c:pt>
              <c:pt idx="131">
                <c:v>2.57985257985258</c:v>
              </c:pt>
              <c:pt idx="132">
                <c:v>2.57985257985258</c:v>
              </c:pt>
              <c:pt idx="133">
                <c:v>2.57985257985258</c:v>
              </c:pt>
              <c:pt idx="134">
                <c:v>2.203182374541</c:v>
              </c:pt>
              <c:pt idx="135">
                <c:v>2.203182374541</c:v>
              </c:pt>
              <c:pt idx="136">
                <c:v>2.203182374541</c:v>
              </c:pt>
              <c:pt idx="137">
                <c:v>2.6927784577723299</c:v>
              </c:pt>
              <c:pt idx="138">
                <c:v>3.7259615384615401</c:v>
              </c:pt>
              <c:pt idx="139">
                <c:v>3.8461538461538498</c:v>
              </c:pt>
              <c:pt idx="140">
                <c:v>3.9568345323740899</c:v>
              </c:pt>
              <c:pt idx="141">
                <c:v>3.9568345323740899</c:v>
              </c:pt>
              <c:pt idx="142">
                <c:v>3.9568345323740899</c:v>
              </c:pt>
              <c:pt idx="143">
                <c:v>4.3113772455089796</c:v>
              </c:pt>
              <c:pt idx="144">
                <c:v>4.3113772455089796</c:v>
              </c:pt>
              <c:pt idx="145">
                <c:v>4.4311377245508998</c:v>
              </c:pt>
              <c:pt idx="146">
                <c:v>4.7904191616766401</c:v>
              </c:pt>
              <c:pt idx="147">
                <c:v>4.7904191616766401</c:v>
              </c:pt>
              <c:pt idx="148">
                <c:v>4.9101796407185496</c:v>
              </c:pt>
              <c:pt idx="149">
                <c:v>5.12514898688916</c:v>
              </c:pt>
              <c:pt idx="150">
                <c:v>4.05561993047509</c:v>
              </c:pt>
              <c:pt idx="151">
                <c:v>4.05092592592593</c:v>
              </c:pt>
              <c:pt idx="152">
                <c:v>4.1522491349480903</c:v>
              </c:pt>
              <c:pt idx="153">
                <c:v>4.2675893886966598</c:v>
              </c:pt>
              <c:pt idx="154">
                <c:v>4.2675893886966598</c:v>
              </c:pt>
              <c:pt idx="155">
                <c:v>4.13318025258324</c:v>
              </c:pt>
              <c:pt idx="156">
                <c:v>4.13318025258324</c:v>
              </c:pt>
              <c:pt idx="157">
                <c:v>4.0137614678898901</c:v>
              </c:pt>
              <c:pt idx="158">
                <c:v>4</c:v>
              </c:pt>
              <c:pt idx="159">
                <c:v>4.1142857142857103</c:v>
              </c:pt>
              <c:pt idx="160">
                <c:v>3.99543378995432</c:v>
              </c:pt>
              <c:pt idx="161">
                <c:v>4.0816326530611997</c:v>
              </c:pt>
              <c:pt idx="162">
                <c:v>5.1224944320712797</c:v>
              </c:pt>
              <c:pt idx="163">
                <c:v>5.5617352614015498</c:v>
              </c:pt>
              <c:pt idx="164">
                <c:v>5.5370985603543801</c:v>
              </c:pt>
              <c:pt idx="165">
                <c:v>5.4203539823008704</c:v>
              </c:pt>
              <c:pt idx="166">
                <c:v>5.5309734513274202</c:v>
              </c:pt>
              <c:pt idx="167">
                <c:v>5.6229327453142197</c:v>
              </c:pt>
              <c:pt idx="168">
                <c:v>5.6229327453142197</c:v>
              </c:pt>
              <c:pt idx="169">
                <c:v>5.7331863285556803</c:v>
              </c:pt>
              <c:pt idx="170">
                <c:v>5.9340659340659299</c:v>
              </c:pt>
              <c:pt idx="171">
                <c:v>5.81778265642152</c:v>
              </c:pt>
              <c:pt idx="172">
                <c:v>5.81778265642152</c:v>
              </c:pt>
              <c:pt idx="173">
                <c:v>5.55555555555555</c:v>
              </c:pt>
              <c:pt idx="174">
                <c:v>5.2966101694915197</c:v>
              </c:pt>
              <c:pt idx="175">
                <c:v>4.7418335089568</c:v>
              </c:pt>
              <c:pt idx="176">
                <c:v>4.7219307450157402</c:v>
              </c:pt>
              <c:pt idx="177">
                <c:v>4.7219307450157402</c:v>
              </c:pt>
              <c:pt idx="178">
                <c:v>4.6121593291404501</c:v>
              </c:pt>
              <c:pt idx="179">
                <c:v>4.3841336116910297</c:v>
              </c:pt>
              <c:pt idx="180">
                <c:v>4.4885177453027003</c:v>
              </c:pt>
            </c:numLit>
          </c:val>
          <c:smooth val="0"/>
          <c:extLst>
            <c:ext xmlns:c16="http://schemas.microsoft.com/office/drawing/2014/chart" uri="{C3380CC4-5D6E-409C-BE32-E72D297353CC}">
              <c16:uniqueId val="{00000000-BA7E-4380-B0D8-A40D0E074758}"/>
            </c:ext>
          </c:extLst>
        </c:ser>
        <c:dLbls>
          <c:showLegendKey val="0"/>
          <c:showVal val="0"/>
          <c:showCatName val="0"/>
          <c:showSerName val="0"/>
          <c:showPercent val="0"/>
          <c:showBubbleSize val="0"/>
        </c:dLbls>
        <c:smooth val="0"/>
        <c:axId val="315368960"/>
        <c:axId val="315370880"/>
      </c:lineChart>
      <c:dateAx>
        <c:axId val="3153689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370880"/>
        <c:crosses val="autoZero"/>
        <c:auto val="0"/>
        <c:lblOffset val="100"/>
        <c:baseTimeUnit val="months"/>
        <c:majorUnit val="2"/>
        <c:majorTimeUnit val="years"/>
      </c:dateAx>
      <c:valAx>
        <c:axId val="315370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3689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Price!$X$5:$Y$5</c:f>
          <c:strCache>
            <c:ptCount val="2"/>
            <c:pt idx="0">
              <c:v>Recreation &amp; 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8.11594202898549</c:v>
              </c:pt>
              <c:pt idx="1">
                <c:v>6.1604584527220601</c:v>
              </c:pt>
              <c:pt idx="2">
                <c:v>2.3287671232876601</c:v>
              </c:pt>
              <c:pt idx="3">
                <c:v>-0.81081081081080197</c:v>
              </c:pt>
              <c:pt idx="4">
                <c:v>-1.21130551816956</c:v>
              </c:pt>
              <c:pt idx="5">
                <c:v>-1.35135135135134</c:v>
              </c:pt>
              <c:pt idx="6">
                <c:v>-2.2818791946308701</c:v>
              </c:pt>
              <c:pt idx="7">
                <c:v>-2.0107238605898101</c:v>
              </c:pt>
              <c:pt idx="8">
                <c:v>-2.1476510067114001</c:v>
              </c:pt>
              <c:pt idx="9">
                <c:v>-1.6107382550335601</c:v>
              </c:pt>
              <c:pt idx="10">
                <c:v>-1.4765100671140801</c:v>
              </c:pt>
              <c:pt idx="11">
                <c:v>-1.6085790884718301</c:v>
              </c:pt>
              <c:pt idx="12">
                <c:v>-2.2788203753351102</c:v>
              </c:pt>
              <c:pt idx="13">
                <c:v>-1.6194331983805399</c:v>
              </c:pt>
              <c:pt idx="14">
                <c:v>-1.7402945113788399</c:v>
              </c:pt>
              <c:pt idx="15">
                <c:v>0.27247956403269002</c:v>
              </c:pt>
              <c:pt idx="16">
                <c:v>0.68119891008173705</c:v>
              </c:pt>
              <c:pt idx="17">
                <c:v>0.68493150684931703</c:v>
              </c:pt>
              <c:pt idx="18">
                <c:v>0.27472527472527303</c:v>
              </c:pt>
              <c:pt idx="19">
                <c:v>-0.41039671682626599</c:v>
              </c:pt>
              <c:pt idx="20">
                <c:v>0.137174211248281</c:v>
              </c:pt>
              <c:pt idx="21">
                <c:v>-1.22783083219644</c:v>
              </c:pt>
              <c:pt idx="22">
                <c:v>-0.54495912806540303</c:v>
              </c:pt>
              <c:pt idx="23">
                <c:v>-0.81743869209810405</c:v>
              </c:pt>
              <c:pt idx="24">
                <c:v>-0.13717421124829199</c:v>
              </c:pt>
              <c:pt idx="25">
                <c:v>0.137174211248281</c:v>
              </c:pt>
              <c:pt idx="26">
                <c:v>-0.81743869209810405</c:v>
              </c:pt>
              <c:pt idx="27">
                <c:v>-0.271739130434767</c:v>
              </c:pt>
              <c:pt idx="28">
                <c:v>-1.21786197564276</c:v>
              </c:pt>
              <c:pt idx="29">
                <c:v>-0.13605442176869401</c:v>
              </c:pt>
              <c:pt idx="30">
                <c:v>1.0958904109588901</c:v>
              </c:pt>
              <c:pt idx="31">
                <c:v>1.3736263736263601</c:v>
              </c:pt>
              <c:pt idx="32">
                <c:v>1.5068493150684801</c:v>
              </c:pt>
              <c:pt idx="33">
                <c:v>3.59116022099446</c:v>
              </c:pt>
              <c:pt idx="34">
                <c:v>2.7397260273972699</c:v>
              </c:pt>
              <c:pt idx="35">
                <c:v>2.6098901098901202</c:v>
              </c:pt>
              <c:pt idx="36">
                <c:v>3.0219780219780299</c:v>
              </c:pt>
              <c:pt idx="37">
                <c:v>3.6986301369863002</c:v>
              </c:pt>
              <c:pt idx="38">
                <c:v>4.5329670329670302</c:v>
              </c:pt>
              <c:pt idx="39">
                <c:v>3.9509536784741099</c:v>
              </c:pt>
              <c:pt idx="40">
                <c:v>4.6575342465753504</c:v>
              </c:pt>
              <c:pt idx="41">
                <c:v>4.2234332425068004</c:v>
              </c:pt>
              <c:pt idx="42">
                <c:v>3.3875338753387401</c:v>
              </c:pt>
              <c:pt idx="43">
                <c:v>3.6585365853658498</c:v>
              </c:pt>
              <c:pt idx="44">
                <c:v>3.6437246963562702</c:v>
              </c:pt>
              <c:pt idx="45">
                <c:v>2.4</c:v>
              </c:pt>
              <c:pt idx="46">
                <c:v>2.6666666666666599</c:v>
              </c:pt>
              <c:pt idx="47">
                <c:v>2.9451137884872902</c:v>
              </c:pt>
              <c:pt idx="48">
                <c:v>3.4666666666666601</c:v>
              </c:pt>
              <c:pt idx="49">
                <c:v>2.5099075297225699</c:v>
              </c:pt>
              <c:pt idx="50">
                <c:v>2.2339027595269498</c:v>
              </c:pt>
              <c:pt idx="51">
                <c:v>2.6212319790301399</c:v>
              </c:pt>
              <c:pt idx="52">
                <c:v>2.74869109947644</c:v>
              </c:pt>
              <c:pt idx="53">
                <c:v>2.7450980392156699</c:v>
              </c:pt>
              <c:pt idx="54">
                <c:v>3.2765399737876701</c:v>
              </c:pt>
              <c:pt idx="55">
                <c:v>3.26797385620916</c:v>
              </c:pt>
              <c:pt idx="56">
                <c:v>2.8645833333333401</c:v>
              </c:pt>
              <c:pt idx="57">
                <c:v>2.8645833333333401</c:v>
              </c:pt>
              <c:pt idx="58">
                <c:v>2.7272727272727102</c:v>
              </c:pt>
              <c:pt idx="59">
                <c:v>2.9908972691807501</c:v>
              </c:pt>
              <c:pt idx="60">
                <c:v>2.44845360824743</c:v>
              </c:pt>
              <c:pt idx="61">
                <c:v>2.7061855670103201</c:v>
              </c:pt>
              <c:pt idx="62">
                <c:v>2.3136246786632202</c:v>
              </c:pt>
              <c:pt idx="63">
                <c:v>2.04342273307791</c:v>
              </c:pt>
              <c:pt idx="64">
                <c:v>1.7834394904458499</c:v>
              </c:pt>
              <c:pt idx="65">
                <c:v>1.90839694656488</c:v>
              </c:pt>
              <c:pt idx="66">
                <c:v>2.1573604060913798</c:v>
              </c:pt>
              <c:pt idx="67">
                <c:v>2.2784810126582098</c:v>
              </c:pt>
              <c:pt idx="68">
                <c:v>2.15189873417722</c:v>
              </c:pt>
              <c:pt idx="69">
                <c:v>2.7848101265822698</c:v>
              </c:pt>
              <c:pt idx="70">
                <c:v>3.1605562579013902</c:v>
              </c:pt>
              <c:pt idx="71">
                <c:v>2.6515151515151301</c:v>
              </c:pt>
              <c:pt idx="72">
                <c:v>5.9119496855345899</c:v>
              </c:pt>
              <c:pt idx="73">
                <c:v>6.0225846925972402</c:v>
              </c:pt>
              <c:pt idx="74">
                <c:v>6.28140703517587</c:v>
              </c:pt>
              <c:pt idx="75">
                <c:v>6.2578222778472998</c:v>
              </c:pt>
              <c:pt idx="76">
                <c:v>6.1326658322903498</c:v>
              </c:pt>
              <c:pt idx="77">
                <c:v>6.6167290886392101</c:v>
              </c:pt>
              <c:pt idx="78">
                <c:v>6.3354037267080603</c:v>
              </c:pt>
              <c:pt idx="79">
                <c:v>6.6831683168316802</c:v>
              </c:pt>
              <c:pt idx="80">
                <c:v>6.81536555142503</c:v>
              </c:pt>
              <c:pt idx="81">
                <c:v>6.7733990147783096</c:v>
              </c:pt>
              <c:pt idx="82">
                <c:v>6.1274509803921502</c:v>
              </c:pt>
              <c:pt idx="83">
                <c:v>7.62607626076261</c:v>
              </c:pt>
              <c:pt idx="84">
                <c:v>3.8004750593824301</c:v>
              </c:pt>
              <c:pt idx="85">
                <c:v>3.7869822485207201</c:v>
              </c:pt>
              <c:pt idx="86">
                <c:v>3.7825059101654901</c:v>
              </c:pt>
              <c:pt idx="87">
                <c:v>3.6513545347467602</c:v>
              </c:pt>
              <c:pt idx="88">
                <c:v>3.7735849056603699</c:v>
              </c:pt>
              <c:pt idx="89">
                <c:v>3.1615925058547898</c:v>
              </c:pt>
              <c:pt idx="90">
                <c:v>3.15420560747663</c:v>
              </c:pt>
              <c:pt idx="91">
                <c:v>2.4361948955916302</c:v>
              </c:pt>
              <c:pt idx="92">
                <c:v>2.20417633410672</c:v>
              </c:pt>
              <c:pt idx="93">
                <c:v>1.4994232987312499</c:v>
              </c:pt>
              <c:pt idx="94">
                <c:v>1.5011547344111</c:v>
              </c:pt>
              <c:pt idx="95">
                <c:v>0.45714285714286701</c:v>
              </c:pt>
              <c:pt idx="96">
                <c:v>0.68649885583522696</c:v>
              </c:pt>
              <c:pt idx="97">
                <c:v>0.45610034207523797</c:v>
              </c:pt>
              <c:pt idx="98">
                <c:v>0.227790432801833</c:v>
              </c:pt>
              <c:pt idx="99">
                <c:v>1.36363636363636</c:v>
              </c:pt>
              <c:pt idx="100">
                <c:v>1.36363636363636</c:v>
              </c:pt>
              <c:pt idx="101">
                <c:v>0.681044267877428</c:v>
              </c:pt>
              <c:pt idx="102">
                <c:v>0.45300113250283902</c:v>
              </c:pt>
              <c:pt idx="103">
                <c:v>0.33975084937711802</c:v>
              </c:pt>
              <c:pt idx="104">
                <c:v>0.56753688989783502</c:v>
              </c:pt>
              <c:pt idx="105">
                <c:v>0.79545454545455396</c:v>
              </c:pt>
              <c:pt idx="106">
                <c:v>0.91012514220705198</c:v>
              </c:pt>
              <c:pt idx="107">
                <c:v>1.02389078498292</c:v>
              </c:pt>
              <c:pt idx="108">
                <c:v>1.13636363636364</c:v>
              </c:pt>
              <c:pt idx="109">
                <c:v>1.2485811577752599</c:v>
              </c:pt>
              <c:pt idx="110">
                <c:v>1.24999999999999</c:v>
              </c:pt>
              <c:pt idx="111">
                <c:v>0.22421524663678299</c:v>
              </c:pt>
              <c:pt idx="112">
                <c:v>0.33632286995515198</c:v>
              </c:pt>
              <c:pt idx="113">
                <c:v>0.78917700112739397</c:v>
              </c:pt>
              <c:pt idx="114">
                <c:v>0.78917700112739397</c:v>
              </c:pt>
              <c:pt idx="115">
                <c:v>1.24153498871333</c:v>
              </c:pt>
              <c:pt idx="116">
                <c:v>1.3544018058690701</c:v>
              </c:pt>
              <c:pt idx="117">
                <c:v>1.01465614430664</c:v>
              </c:pt>
              <c:pt idx="118">
                <c:v>1.24013528748589</c:v>
              </c:pt>
              <c:pt idx="119">
                <c:v>1.2387387387387401</c:v>
              </c:pt>
              <c:pt idx="120">
                <c:v>0.78651685393258397</c:v>
              </c:pt>
              <c:pt idx="121">
                <c:v>0.78475336322869604</c:v>
              </c:pt>
              <c:pt idx="122">
                <c:v>0.89786756453424899</c:v>
              </c:pt>
              <c:pt idx="123">
                <c:v>0.44742729306486101</c:v>
              </c:pt>
              <c:pt idx="124">
                <c:v>1.0055865921787699</c:v>
              </c:pt>
              <c:pt idx="125">
                <c:v>1.11856823266218</c:v>
              </c:pt>
              <c:pt idx="126">
                <c:v>1.2304250559284</c:v>
              </c:pt>
              <c:pt idx="127">
                <c:v>0.89186176142697005</c:v>
              </c:pt>
              <c:pt idx="128">
                <c:v>1.1135857461024501</c:v>
              </c:pt>
              <c:pt idx="129">
                <c:v>1.7857142857143</c:v>
              </c:pt>
              <c:pt idx="130">
                <c:v>1.7817371937639299</c:v>
              </c:pt>
              <c:pt idx="131">
                <c:v>1.66852057842046</c:v>
              </c:pt>
              <c:pt idx="132">
                <c:v>1.5607580824972</c:v>
              </c:pt>
              <c:pt idx="133">
                <c:v>1.3348164627363599</c:v>
              </c:pt>
              <c:pt idx="134">
                <c:v>1.77975528364848</c:v>
              </c:pt>
              <c:pt idx="135">
                <c:v>2.3385300668151401</c:v>
              </c:pt>
              <c:pt idx="136">
                <c:v>1.5486725663716701</c:v>
              </c:pt>
              <c:pt idx="137">
                <c:v>1.5486725663716701</c:v>
              </c:pt>
              <c:pt idx="138">
                <c:v>1.65745856353591</c:v>
              </c:pt>
              <c:pt idx="139">
                <c:v>1.98895027624308</c:v>
              </c:pt>
              <c:pt idx="140">
                <c:v>1.65198237885462</c:v>
              </c:pt>
              <c:pt idx="141">
                <c:v>1.42543859649122</c:v>
              </c:pt>
              <c:pt idx="142">
                <c:v>1.31291028446387</c:v>
              </c:pt>
              <c:pt idx="143">
                <c:v>1.4223194748358801</c:v>
              </c:pt>
              <c:pt idx="144">
                <c:v>1.9758507135016501</c:v>
              </c:pt>
              <c:pt idx="145">
                <c:v>2.0856201975850599</c:v>
              </c:pt>
              <c:pt idx="146">
                <c:v>1.63934426229508</c:v>
              </c:pt>
              <c:pt idx="147">
                <c:v>1.5233949945592899</c:v>
              </c:pt>
              <c:pt idx="148">
                <c:v>1.9607843137254799</c:v>
              </c:pt>
              <c:pt idx="149">
                <c:v>2.17864923747277</c:v>
              </c:pt>
              <c:pt idx="150">
                <c:v>3.0434782608695699</c:v>
              </c:pt>
              <c:pt idx="151">
                <c:v>2.81690140845072</c:v>
              </c:pt>
              <c:pt idx="152">
                <c:v>2.9252437703142</c:v>
              </c:pt>
              <c:pt idx="153">
                <c:v>2.91891891891891</c:v>
              </c:pt>
              <c:pt idx="154">
                <c:v>2.9157667386609099</c:v>
              </c:pt>
              <c:pt idx="155">
                <c:v>3.34412081984896</c:v>
              </c:pt>
              <c:pt idx="156">
                <c:v>3.1216361679224902</c:v>
              </c:pt>
              <c:pt idx="157">
                <c:v>2.9032258064516099</c:v>
              </c:pt>
              <c:pt idx="158">
                <c:v>3.8709677419354702</c:v>
              </c:pt>
              <c:pt idx="159">
                <c:v>4.1800643086816702</c:v>
              </c:pt>
              <c:pt idx="160">
                <c:v>3.7393162393162398</c:v>
              </c:pt>
              <c:pt idx="161">
                <c:v>4.05117270788912</c:v>
              </c:pt>
              <c:pt idx="162">
                <c:v>3.1645569620253098</c:v>
              </c:pt>
              <c:pt idx="163">
                <c:v>3.37197049525814</c:v>
              </c:pt>
              <c:pt idx="164">
                <c:v>3.6842105263157698</c:v>
              </c:pt>
              <c:pt idx="165">
                <c:v>3.4663865546218302</c:v>
              </c:pt>
              <c:pt idx="166">
                <c:v>3.4627492130115201</c:v>
              </c:pt>
              <c:pt idx="167">
                <c:v>2.8183716075156502</c:v>
              </c:pt>
              <c:pt idx="168">
                <c:v>3.2359081419624398</c:v>
              </c:pt>
              <c:pt idx="169">
                <c:v>3.34378265412749</c:v>
              </c:pt>
              <c:pt idx="170">
                <c:v>2.6915113871635699</c:v>
              </c:pt>
              <c:pt idx="171">
                <c:v>2.7777777777777901</c:v>
              </c:pt>
              <c:pt idx="172">
                <c:v>2.8836251287332799</c:v>
              </c:pt>
              <c:pt idx="173">
                <c:v>2.1516393442622999</c:v>
              </c:pt>
              <c:pt idx="174">
                <c:v>2.0449897750511199</c:v>
              </c:pt>
              <c:pt idx="175">
                <c:v>1.8348623853211099</c:v>
              </c:pt>
              <c:pt idx="176">
                <c:v>1.4213197969543201</c:v>
              </c:pt>
              <c:pt idx="177">
                <c:v>1.4213197969543201</c:v>
              </c:pt>
              <c:pt idx="178">
                <c:v>1.11561866125762</c:v>
              </c:pt>
              <c:pt idx="179">
                <c:v>1.5228426395939001</c:v>
              </c:pt>
              <c:pt idx="180">
                <c:v>1.5166835187057499</c:v>
              </c:pt>
            </c:numLit>
          </c:val>
          <c:smooth val="0"/>
          <c:extLst>
            <c:ext xmlns:c16="http://schemas.microsoft.com/office/drawing/2014/chart" uri="{C3380CC4-5D6E-409C-BE32-E72D297353CC}">
              <c16:uniqueId val="{00000000-0C71-48E5-86CB-DF7FA4C6B788}"/>
            </c:ext>
          </c:extLst>
        </c:ser>
        <c:dLbls>
          <c:showLegendKey val="0"/>
          <c:showVal val="0"/>
          <c:showCatName val="0"/>
          <c:showSerName val="0"/>
          <c:showPercent val="0"/>
          <c:showBubbleSize val="0"/>
        </c:dLbls>
        <c:smooth val="0"/>
        <c:axId val="315399552"/>
        <c:axId val="315426304"/>
      </c:lineChart>
      <c:dateAx>
        <c:axId val="315399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426304"/>
        <c:crosses val="autoZero"/>
        <c:auto val="0"/>
        <c:lblOffset val="100"/>
        <c:baseTimeUnit val="months"/>
        <c:majorUnit val="2"/>
        <c:majorTimeUnit val="years"/>
      </c:dateAx>
      <c:valAx>
        <c:axId val="3154263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3995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Eurozone</a:t>
            </a:r>
          </a:p>
          <a:p>
            <a:pPr>
              <a:defRPr sz="1000">
                <a:solidFill>
                  <a:srgbClr val="003D80"/>
                </a:solidFill>
              </a:defRPr>
            </a:pPr>
            <a:r>
              <a:rPr lang="en-GB"/>
              <a:t>Euro Stoxx 50</a:t>
            </a:r>
          </a:p>
        </c:rich>
      </c:tx>
      <c:layout>
        <c:manualLayout>
          <c:xMode val="edge"/>
          <c:yMode val="edge"/>
          <c:x val="0.36453333333333332"/>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896641027363E-2"/>
          <c:y val="0.18016150117498639"/>
          <c:w val="0.89419020671794525"/>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2924.7339999999999</c:v>
              </c:pt>
              <c:pt idx="1">
                <c:v>2727.482</c:v>
              </c:pt>
              <c:pt idx="2">
                <c:v>2890.4659999999999</c:v>
              </c:pt>
              <c:pt idx="3">
                <c:v>2941.047</c:v>
              </c:pt>
              <c:pt idx="4">
                <c:v>2642.13</c:v>
              </c:pt>
              <c:pt idx="5">
                <c:v>2641.6550000000002</c:v>
              </c:pt>
              <c:pt idx="6">
                <c:v>2669.498</c:v>
              </c:pt>
              <c:pt idx="7">
                <c:v>2712.232</c:v>
              </c:pt>
              <c:pt idx="8">
                <c:v>2766.0889999999999</c:v>
              </c:pt>
              <c:pt idx="9">
                <c:v>2817.71</c:v>
              </c:pt>
              <c:pt idx="10">
                <c:v>2809.645</c:v>
              </c:pt>
              <c:pt idx="11">
                <c:v>2825.5790000000002</c:v>
              </c:pt>
              <c:pt idx="12">
                <c:v>2900.6930000000002</c:v>
              </c:pt>
              <c:pt idx="13">
                <c:v>3015.7330000000002</c:v>
              </c:pt>
              <c:pt idx="14">
                <c:v>2890.3620000000001</c:v>
              </c:pt>
              <c:pt idx="15">
                <c:v>2946.1260000000002</c:v>
              </c:pt>
              <c:pt idx="16">
                <c:v>2885.768</c:v>
              </c:pt>
              <c:pt idx="17">
                <c:v>2766.6060000000002</c:v>
              </c:pt>
              <c:pt idx="18">
                <c:v>2743.4609999999998</c:v>
              </c:pt>
              <c:pt idx="19">
                <c:v>2297.212</c:v>
              </c:pt>
              <c:pt idx="20">
                <c:v>2124.3130000000001</c:v>
              </c:pt>
              <c:pt idx="21">
                <c:v>2312.299</c:v>
              </c:pt>
              <c:pt idx="22">
                <c:v>2239.58</c:v>
              </c:pt>
              <c:pt idx="23">
                <c:v>2283.6170000000002</c:v>
              </c:pt>
              <c:pt idx="24">
                <c:v>2382.0659999999998</c:v>
              </c:pt>
              <c:pt idx="25">
                <c:v>2508.2429999999999</c:v>
              </c:pt>
              <c:pt idx="26">
                <c:v>2532.183</c:v>
              </c:pt>
              <c:pt idx="27">
                <c:v>2345.7080000000001</c:v>
              </c:pt>
              <c:pt idx="28">
                <c:v>2198.5030000000002</c:v>
              </c:pt>
              <c:pt idx="29">
                <c:v>2152.7449999999999</c:v>
              </c:pt>
              <c:pt idx="30">
                <c:v>2258.3580000000002</c:v>
              </c:pt>
              <c:pt idx="31">
                <c:v>2424.5010000000002</c:v>
              </c:pt>
              <c:pt idx="32">
                <c:v>2530.6889999999999</c:v>
              </c:pt>
              <c:pt idx="33">
                <c:v>2503.4690000000001</c:v>
              </c:pt>
              <c:pt idx="34">
                <c:v>2513.9830000000002</c:v>
              </c:pt>
              <c:pt idx="35">
                <c:v>2627.7420000000002</c:v>
              </c:pt>
              <c:pt idx="36">
                <c:v>2711.8530000000001</c:v>
              </c:pt>
              <c:pt idx="37">
                <c:v>2630.3969999999999</c:v>
              </c:pt>
              <c:pt idx="38">
                <c:v>2677.5050000000001</c:v>
              </c:pt>
              <c:pt idx="39">
                <c:v>2635.7869999999998</c:v>
              </c:pt>
              <c:pt idx="40">
                <c:v>2785.7689999999998</c:v>
              </c:pt>
              <c:pt idx="41">
                <c:v>2655.76</c:v>
              </c:pt>
              <c:pt idx="42">
                <c:v>2686.5309999999999</c:v>
              </c:pt>
              <c:pt idx="43">
                <c:v>2803.8490000000002</c:v>
              </c:pt>
              <c:pt idx="44">
                <c:v>2864.556</c:v>
              </c:pt>
              <c:pt idx="45">
                <c:v>2988.8820000000001</c:v>
              </c:pt>
              <c:pt idx="46">
                <c:v>3055.982</c:v>
              </c:pt>
              <c:pt idx="47">
                <c:v>3015.8960000000002</c:v>
              </c:pt>
              <c:pt idx="48">
                <c:v>3093.123</c:v>
              </c:pt>
              <c:pt idx="49">
                <c:v>3085.8649999999998</c:v>
              </c:pt>
              <c:pt idx="50">
                <c:v>3093.9670000000001</c:v>
              </c:pt>
              <c:pt idx="51">
                <c:v>3170.1019999999999</c:v>
              </c:pt>
              <c:pt idx="52">
                <c:v>3197.3989999999999</c:v>
              </c:pt>
              <c:pt idx="53">
                <c:v>3271.69</c:v>
              </c:pt>
              <c:pt idx="54">
                <c:v>3192.308</c:v>
              </c:pt>
              <c:pt idx="55">
                <c:v>3089.0540000000001</c:v>
              </c:pt>
              <c:pt idx="56">
                <c:v>3233.3780000000002</c:v>
              </c:pt>
              <c:pt idx="57">
                <c:v>3029.5749999999998</c:v>
              </c:pt>
              <c:pt idx="58">
                <c:v>3126.145</c:v>
              </c:pt>
              <c:pt idx="59">
                <c:v>3161.9389999999999</c:v>
              </c:pt>
              <c:pt idx="60">
                <c:v>3204.4929999999999</c:v>
              </c:pt>
              <c:pt idx="61">
                <c:v>3453.7860000000001</c:v>
              </c:pt>
              <c:pt idx="62">
                <c:v>3655.306</c:v>
              </c:pt>
              <c:pt idx="63">
                <c:v>3732.116</c:v>
              </c:pt>
              <c:pt idx="64">
                <c:v>3617.8649999999998</c:v>
              </c:pt>
              <c:pt idx="65">
                <c:v>3521.7750000000001</c:v>
              </c:pt>
              <c:pt idx="66">
                <c:v>3545.0970000000002</c:v>
              </c:pt>
              <c:pt idx="67">
                <c:v>3444.4059999999999</c:v>
              </c:pt>
              <c:pt idx="68">
                <c:v>3165.4609999999998</c:v>
              </c:pt>
              <c:pt idx="69">
                <c:v>3275.4789999999998</c:v>
              </c:pt>
              <c:pt idx="70">
                <c:v>3439.5709999999999</c:v>
              </c:pt>
              <c:pt idx="71">
                <c:v>3288.453</c:v>
              </c:pt>
              <c:pt idx="72">
                <c:v>3041.7910000000002</c:v>
              </c:pt>
              <c:pt idx="73">
                <c:v>2862.5880000000002</c:v>
              </c:pt>
              <c:pt idx="74">
                <c:v>3027.5329999999999</c:v>
              </c:pt>
              <c:pt idx="75">
                <c:v>3031.1840000000002</c:v>
              </c:pt>
              <c:pt idx="76">
                <c:v>2983.703</c:v>
              </c:pt>
              <c:pt idx="77">
                <c:v>2910.8020000000001</c:v>
              </c:pt>
              <c:pt idx="78">
                <c:v>2919.0790000000002</c:v>
              </c:pt>
              <c:pt idx="79">
                <c:v>2992.8670000000002</c:v>
              </c:pt>
              <c:pt idx="80">
                <c:v>3012.0920000000001</c:v>
              </c:pt>
              <c:pt idx="81">
                <c:v>3042.3319999999999</c:v>
              </c:pt>
              <c:pt idx="82">
                <c:v>3026.3960000000002</c:v>
              </c:pt>
              <c:pt idx="83">
                <c:v>3210.3029999999999</c:v>
              </c:pt>
              <c:pt idx="84">
                <c:v>3298.7689999999998</c:v>
              </c:pt>
              <c:pt idx="85">
                <c:v>3293.0970000000002</c:v>
              </c:pt>
              <c:pt idx="86">
                <c:v>3427.1039999999998</c:v>
              </c:pt>
              <c:pt idx="87">
                <c:v>3487.4769999999999</c:v>
              </c:pt>
              <c:pt idx="88">
                <c:v>3601.8719999999998</c:v>
              </c:pt>
              <c:pt idx="89">
                <c:v>3547.8490000000002</c:v>
              </c:pt>
              <c:pt idx="90">
                <c:v>3483.8939999999998</c:v>
              </c:pt>
              <c:pt idx="91">
                <c:v>3451.3420000000001</c:v>
              </c:pt>
              <c:pt idx="92">
                <c:v>3507.1219999999998</c:v>
              </c:pt>
              <c:pt idx="93">
                <c:v>3614.7449999999999</c:v>
              </c:pt>
              <c:pt idx="94">
                <c:v>3601.431</c:v>
              </c:pt>
              <c:pt idx="95">
                <c:v>3563.5819999999999</c:v>
              </c:pt>
              <c:pt idx="96">
                <c:v>3607.4589999999998</c:v>
              </c:pt>
              <c:pt idx="97">
                <c:v>3426.71</c:v>
              </c:pt>
              <c:pt idx="98">
                <c:v>3373.7130000000002</c:v>
              </c:pt>
              <c:pt idx="99">
                <c:v>3453.0410000000002</c:v>
              </c:pt>
              <c:pt idx="100">
                <c:v>3537.0859999999998</c:v>
              </c:pt>
              <c:pt idx="101">
                <c:v>3442.768</c:v>
              </c:pt>
              <c:pt idx="102">
                <c:v>3460.8870000000002</c:v>
              </c:pt>
              <c:pt idx="103">
                <c:v>3436.828</c:v>
              </c:pt>
              <c:pt idx="104">
                <c:v>3365.2269999999999</c:v>
              </c:pt>
              <c:pt idx="105">
                <c:v>3244.55</c:v>
              </c:pt>
              <c:pt idx="106">
                <c:v>3186.404</c:v>
              </c:pt>
              <c:pt idx="107">
                <c:v>3049.8330000000001</c:v>
              </c:pt>
              <c:pt idx="108">
                <c:v>3084.8609999999999</c:v>
              </c:pt>
              <c:pt idx="109">
                <c:v>3223.0709999999999</c:v>
              </c:pt>
              <c:pt idx="110">
                <c:v>3332.855</c:v>
              </c:pt>
              <c:pt idx="111">
                <c:v>3462.4430000000002</c:v>
              </c:pt>
              <c:pt idx="112">
                <c:v>3385.4119999999998</c:v>
              </c:pt>
              <c:pt idx="113">
                <c:v>3405.953</c:v>
              </c:pt>
              <c:pt idx="114">
                <c:v>3507.8029999999999</c:v>
              </c:pt>
              <c:pt idx="115">
                <c:v>3355.3240000000001</c:v>
              </c:pt>
              <c:pt idx="116">
                <c:v>3514.5309999999999</c:v>
              </c:pt>
              <c:pt idx="117">
                <c:v>3551.223</c:v>
              </c:pt>
              <c:pt idx="118">
                <c:v>3693.1410000000001</c:v>
              </c:pt>
              <c:pt idx="119">
                <c:v>3720.7020000000002</c:v>
              </c:pt>
              <c:pt idx="120">
                <c:v>3757.672</c:v>
              </c:pt>
              <c:pt idx="121">
                <c:v>3734.924</c:v>
              </c:pt>
              <c:pt idx="122">
                <c:v>2824.1779999999999</c:v>
              </c:pt>
              <c:pt idx="123">
                <c:v>2844.4140000000002</c:v>
              </c:pt>
              <c:pt idx="124">
                <c:v>2909.3240000000001</c:v>
              </c:pt>
              <c:pt idx="125">
                <c:v>3237.393</c:v>
              </c:pt>
              <c:pt idx="126">
                <c:v>3316.2910000000002</c:v>
              </c:pt>
              <c:pt idx="127">
                <c:v>3297.6680000000001</c:v>
              </c:pt>
              <c:pt idx="128">
                <c:v>3260.7330000000002</c:v>
              </c:pt>
              <c:pt idx="129">
                <c:v>3180.39</c:v>
              </c:pt>
              <c:pt idx="130">
                <c:v>3391.7939999999999</c:v>
              </c:pt>
              <c:pt idx="131">
                <c:v>3531.4830000000002</c:v>
              </c:pt>
              <c:pt idx="132">
                <c:v>3590.3490000000002</c:v>
              </c:pt>
              <c:pt idx="133">
                <c:v>3667.143</c:v>
              </c:pt>
              <c:pt idx="134">
                <c:v>3813.2930000000001</c:v>
              </c:pt>
              <c:pt idx="135">
                <c:v>3983.529</c:v>
              </c:pt>
              <c:pt idx="136">
                <c:v>4003.5909999999999</c:v>
              </c:pt>
              <c:pt idx="137">
                <c:v>4105.8090000000002</c:v>
              </c:pt>
              <c:pt idx="138">
                <c:v>4062.607</c:v>
              </c:pt>
              <c:pt idx="139">
                <c:v>4177.0259999999998</c:v>
              </c:pt>
              <c:pt idx="140">
                <c:v>4158.2860000000001</c:v>
              </c:pt>
              <c:pt idx="141">
                <c:v>4132.2290000000003</c:v>
              </c:pt>
              <c:pt idx="142">
                <c:v>4306.3549999999996</c:v>
              </c:pt>
              <c:pt idx="143">
                <c:v>4207.8639999999996</c:v>
              </c:pt>
              <c:pt idx="144">
                <c:v>4252.326</c:v>
              </c:pt>
              <c:pt idx="145">
                <c:v>4084.0970000000002</c:v>
              </c:pt>
              <c:pt idx="146">
                <c:v>3796.5990000000002</c:v>
              </c:pt>
              <c:pt idx="147">
                <c:v>3838.4229999999998</c:v>
              </c:pt>
              <c:pt idx="148">
                <c:v>3691.7739999999999</c:v>
              </c:pt>
              <c:pt idx="149">
                <c:v>3587.6239999999998</c:v>
              </c:pt>
              <c:pt idx="150">
                <c:v>3523.2910000000002</c:v>
              </c:pt>
              <c:pt idx="151">
                <c:v>3701.0549999999998</c:v>
              </c:pt>
              <c:pt idx="152">
                <c:v>3466.1880000000001</c:v>
              </c:pt>
              <c:pt idx="153">
                <c:v>3464.576</c:v>
              </c:pt>
              <c:pt idx="154">
                <c:v>3839.9560000000001</c:v>
              </c:pt>
              <c:pt idx="155">
                <c:v>3881.5970000000002</c:v>
              </c:pt>
              <c:pt idx="156">
                <c:v>4092.674</c:v>
              </c:pt>
              <c:pt idx="157">
                <c:v>4238.134</c:v>
              </c:pt>
              <c:pt idx="158">
                <c:v>4201.7349999999997</c:v>
              </c:pt>
              <c:pt idx="159">
                <c:v>4353.3860000000004</c:v>
              </c:pt>
              <c:pt idx="160">
                <c:v>4319.32</c:v>
              </c:pt>
              <c:pt idx="161">
                <c:v>4324.4390000000003</c:v>
              </c:pt>
              <c:pt idx="162">
                <c:v>4364.5069999999996</c:v>
              </c:pt>
              <c:pt idx="163">
                <c:v>4296.8440000000001</c:v>
              </c:pt>
              <c:pt idx="164">
                <c:v>4227.2280000000001</c:v>
              </c:pt>
              <c:pt idx="165">
                <c:v>4103.9530000000004</c:v>
              </c:pt>
              <c:pt idx="166">
                <c:v>4275.0410000000002</c:v>
              </c:pt>
              <c:pt idx="167">
                <c:v>4509.8190000000004</c:v>
              </c:pt>
              <c:pt idx="168">
                <c:v>4506.4660000000003</c:v>
              </c:pt>
              <c:pt idx="169">
                <c:v>4758.8869999999997</c:v>
              </c:pt>
              <c:pt idx="170">
                <c:v>4994.1130000000003</c:v>
              </c:pt>
              <c:pt idx="171">
                <c:v>4986.0439999999999</c:v>
              </c:pt>
              <c:pt idx="172">
                <c:v>5022.5600000000004</c:v>
              </c:pt>
              <c:pt idx="173">
                <c:v>4951.9740000000002</c:v>
              </c:pt>
              <c:pt idx="174">
                <c:v>4913.8890000000001</c:v>
              </c:pt>
              <c:pt idx="175">
                <c:v>4788.5110000000004</c:v>
              </c:pt>
              <c:pt idx="176">
                <c:v>4876.99</c:v>
              </c:pt>
              <c:pt idx="177">
                <c:v>4948.4399999999996</c:v>
              </c:pt>
              <c:pt idx="178">
                <c:v>4795.1059999999998</c:v>
              </c:pt>
              <c:pt idx="179">
                <c:v>4912.8410000000003</c:v>
              </c:pt>
              <c:pt idx="180">
                <c:v>5089.3289999999997</c:v>
              </c:pt>
              <c:pt idx="181">
                <c:v>5420.0439999999999</c:v>
              </c:pt>
            </c:numLit>
          </c:val>
          <c:smooth val="0"/>
          <c:extLst>
            <c:ext xmlns:c16="http://schemas.microsoft.com/office/drawing/2014/chart" uri="{C3380CC4-5D6E-409C-BE32-E72D297353CC}">
              <c16:uniqueId val="{00000000-A10D-47E6-9247-CF73C944C9B4}"/>
            </c:ext>
          </c:extLst>
        </c:ser>
        <c:dLbls>
          <c:showLegendKey val="0"/>
          <c:showVal val="0"/>
          <c:showCatName val="0"/>
          <c:showSerName val="0"/>
          <c:showPercent val="0"/>
          <c:showBubbleSize val="0"/>
        </c:dLbls>
        <c:smooth val="0"/>
        <c:axId val="239540864"/>
        <c:axId val="239551232"/>
      </c:lineChart>
      <c:dateAx>
        <c:axId val="2395408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51232"/>
        <c:crosses val="autoZero"/>
        <c:auto val="0"/>
        <c:lblOffset val="100"/>
        <c:baseTimeUnit val="months"/>
        <c:majorUnit val="2"/>
        <c:majorTimeUnit val="years"/>
      </c:dateAx>
      <c:valAx>
        <c:axId val="2395512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408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Price!$Z$5:$AA$5</c:f>
          <c:strCache>
            <c:ptCount val="2"/>
            <c:pt idx="0">
              <c:v>Insurance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11.976047904191599</c:v>
              </c:pt>
              <c:pt idx="1">
                <c:v>11.830985915492899</c:v>
              </c:pt>
              <c:pt idx="2">
                <c:v>12.3943661971831</c:v>
              </c:pt>
              <c:pt idx="3">
                <c:v>12.676056338028101</c:v>
              </c:pt>
              <c:pt idx="4">
                <c:v>12.676056338028101</c:v>
              </c:pt>
              <c:pt idx="5">
                <c:v>10.9550561797752</c:v>
              </c:pt>
              <c:pt idx="6">
                <c:v>7.6294277929155303</c:v>
              </c:pt>
              <c:pt idx="7">
                <c:v>7.6294277929155303</c:v>
              </c:pt>
              <c:pt idx="8">
                <c:v>6.2162162162162096</c:v>
              </c:pt>
              <c:pt idx="9">
                <c:v>6.2162162162162096</c:v>
              </c:pt>
              <c:pt idx="10">
                <c:v>6.2162162162162096</c:v>
              </c:pt>
              <c:pt idx="11">
                <c:v>5.9459459459459501</c:v>
              </c:pt>
              <c:pt idx="12">
                <c:v>4.8128342245989497</c:v>
              </c:pt>
              <c:pt idx="13">
                <c:v>4.0302267002518803</c:v>
              </c:pt>
              <c:pt idx="14">
                <c:v>3.5087719298245501</c:v>
              </c:pt>
              <c:pt idx="15">
                <c:v>3.2499999999999898</c:v>
              </c:pt>
              <c:pt idx="16">
                <c:v>3.2499999999999898</c:v>
              </c:pt>
              <c:pt idx="17">
                <c:v>4.5569620253164498</c:v>
              </c:pt>
              <c:pt idx="18">
                <c:v>5.3164556962025298</c:v>
              </c:pt>
              <c:pt idx="19">
                <c:v>5.3164556962025298</c:v>
              </c:pt>
              <c:pt idx="20">
                <c:v>5.5979643765903404</c:v>
              </c:pt>
              <c:pt idx="21">
                <c:v>5.8524173027989903</c:v>
              </c:pt>
              <c:pt idx="22">
                <c:v>5.8524173027989903</c:v>
              </c:pt>
              <c:pt idx="23">
                <c:v>6.12244897959184</c:v>
              </c:pt>
              <c:pt idx="24">
                <c:v>7.9081632653060998</c:v>
              </c:pt>
              <c:pt idx="25">
                <c:v>7.0217917675544799</c:v>
              </c:pt>
              <c:pt idx="26">
                <c:v>7.0217917675544799</c:v>
              </c:pt>
              <c:pt idx="27">
                <c:v>7.2639225181598102</c:v>
              </c:pt>
              <c:pt idx="28">
                <c:v>7.2639225181598102</c:v>
              </c:pt>
              <c:pt idx="29">
                <c:v>7.5060532687651396</c:v>
              </c:pt>
              <c:pt idx="30">
                <c:v>6.4903846153845999</c:v>
              </c:pt>
              <c:pt idx="31">
                <c:v>6.4903846153845999</c:v>
              </c:pt>
              <c:pt idx="32">
                <c:v>6.5060240963855396</c:v>
              </c:pt>
              <c:pt idx="33">
                <c:v>6.25</c:v>
              </c:pt>
              <c:pt idx="34">
                <c:v>6.25</c:v>
              </c:pt>
              <c:pt idx="35">
                <c:v>6.7307692307692202</c:v>
              </c:pt>
              <c:pt idx="36">
                <c:v>4.9645390070921902</c:v>
              </c:pt>
              <c:pt idx="37">
                <c:v>8.3710407239818903</c:v>
              </c:pt>
              <c:pt idx="38">
                <c:v>8.5972850678732904</c:v>
              </c:pt>
              <c:pt idx="39">
                <c:v>8.5778781038374703</c:v>
              </c:pt>
              <c:pt idx="40">
                <c:v>8.5778781038374703</c:v>
              </c:pt>
              <c:pt idx="41">
                <c:v>8.1081081081081106</c:v>
              </c:pt>
              <c:pt idx="42">
                <c:v>8.3521444695259603</c:v>
              </c:pt>
              <c:pt idx="43">
                <c:v>8.3521444695259603</c:v>
              </c:pt>
              <c:pt idx="44">
                <c:v>8.5972850678732904</c:v>
              </c:pt>
              <c:pt idx="45">
                <c:v>8.5972850678732904</c:v>
              </c:pt>
              <c:pt idx="46">
                <c:v>8.5972850678732904</c:v>
              </c:pt>
              <c:pt idx="47">
                <c:v>8.1081081081081106</c:v>
              </c:pt>
              <c:pt idx="48">
                <c:v>8.1081081081081106</c:v>
              </c:pt>
              <c:pt idx="49">
                <c:v>7.0981210855949701</c:v>
              </c:pt>
              <c:pt idx="50">
                <c:v>6.8749999999999796</c:v>
              </c:pt>
              <c:pt idx="51">
                <c:v>7.2765072765072798</c:v>
              </c:pt>
              <c:pt idx="52">
                <c:v>7.2765072765072798</c:v>
              </c:pt>
              <c:pt idx="53">
                <c:v>7.4999999999999902</c:v>
              </c:pt>
              <c:pt idx="54">
                <c:v>7.9166666666666599</c:v>
              </c:pt>
              <c:pt idx="55">
                <c:v>7.9166666666666599</c:v>
              </c:pt>
              <c:pt idx="56">
                <c:v>7.9166666666666599</c:v>
              </c:pt>
              <c:pt idx="57">
                <c:v>7.9166666666666599</c:v>
              </c:pt>
              <c:pt idx="58">
                <c:v>7.9166666666666599</c:v>
              </c:pt>
              <c:pt idx="59">
                <c:v>7.9166666666666599</c:v>
              </c:pt>
              <c:pt idx="60">
                <c:v>7.9166666666666599</c:v>
              </c:pt>
              <c:pt idx="61">
                <c:v>8.5769980506822794</c:v>
              </c:pt>
              <c:pt idx="62">
                <c:v>8.5769980506822794</c:v>
              </c:pt>
              <c:pt idx="63">
                <c:v>8.1395348837209198</c:v>
              </c:pt>
              <c:pt idx="64">
                <c:v>8.1395348837209198</c:v>
              </c:pt>
              <c:pt idx="65">
                <c:v>8.1395348837209198</c:v>
              </c:pt>
              <c:pt idx="66">
                <c:v>8.1081081081081106</c:v>
              </c:pt>
              <c:pt idx="67">
                <c:v>8.1081081081081106</c:v>
              </c:pt>
              <c:pt idx="68">
                <c:v>7.9150579150579103</c:v>
              </c:pt>
              <c:pt idx="69">
                <c:v>7.9150579150579103</c:v>
              </c:pt>
              <c:pt idx="70">
                <c:v>7.9150579150579103</c:v>
              </c:pt>
              <c:pt idx="71">
                <c:v>7.7220077220077199</c:v>
              </c:pt>
              <c:pt idx="72">
                <c:v>7.7220077220077199</c:v>
              </c:pt>
              <c:pt idx="73">
                <c:v>7.5403949730700104</c:v>
              </c:pt>
              <c:pt idx="74">
                <c:v>7.5403949730700104</c:v>
              </c:pt>
              <c:pt idx="75">
                <c:v>7.7060931899641503</c:v>
              </c:pt>
              <c:pt idx="76">
                <c:v>7.7060931899641503</c:v>
              </c:pt>
              <c:pt idx="77">
                <c:v>7.7060931899641503</c:v>
              </c:pt>
              <c:pt idx="78">
                <c:v>7.3214285714285596</c:v>
              </c:pt>
              <c:pt idx="79">
                <c:v>7.3214285714285596</c:v>
              </c:pt>
              <c:pt idx="80">
                <c:v>7.6923076923076996</c:v>
              </c:pt>
              <c:pt idx="81">
                <c:v>7.6923076923076996</c:v>
              </c:pt>
              <c:pt idx="82">
                <c:v>7.6923076923076996</c:v>
              </c:pt>
              <c:pt idx="83">
                <c:v>7.8853046594982104</c:v>
              </c:pt>
              <c:pt idx="84">
                <c:v>8.0645161290322491</c:v>
              </c:pt>
              <c:pt idx="85">
                <c:v>8.0133555926544293</c:v>
              </c:pt>
              <c:pt idx="86">
                <c:v>8.0133555926544293</c:v>
              </c:pt>
              <c:pt idx="87">
                <c:v>7.98668885191349</c:v>
              </c:pt>
              <c:pt idx="88">
                <c:v>7.98668885191349</c:v>
              </c:pt>
              <c:pt idx="89">
                <c:v>8.1530782029949993</c:v>
              </c:pt>
              <c:pt idx="90">
                <c:v>7.98668885191349</c:v>
              </c:pt>
              <c:pt idx="91">
                <c:v>7.98668885191349</c:v>
              </c:pt>
              <c:pt idx="92">
                <c:v>7.9734219269102802</c:v>
              </c:pt>
              <c:pt idx="93">
                <c:v>7.9734219269102802</c:v>
              </c:pt>
              <c:pt idx="94">
                <c:v>7.9734219269102802</c:v>
              </c:pt>
              <c:pt idx="95">
                <c:v>7.9734219269102802</c:v>
              </c:pt>
              <c:pt idx="96">
                <c:v>8.12603648424545</c:v>
              </c:pt>
              <c:pt idx="97">
                <c:v>6.9551777434312099</c:v>
              </c:pt>
              <c:pt idx="98">
                <c:v>6.9551777434312099</c:v>
              </c:pt>
              <c:pt idx="99">
                <c:v>7.0878274268104597</c:v>
              </c:pt>
              <c:pt idx="100">
                <c:v>7.2419106317411304</c:v>
              </c:pt>
              <c:pt idx="101">
                <c:v>7.0769230769230598</c:v>
              </c:pt>
              <c:pt idx="102">
                <c:v>7.2419106317411304</c:v>
              </c:pt>
              <c:pt idx="103">
                <c:v>7.2419106317411304</c:v>
              </c:pt>
              <c:pt idx="104">
                <c:v>6.9230769230769198</c:v>
              </c:pt>
              <c:pt idx="105">
                <c:v>6.9230769230769198</c:v>
              </c:pt>
              <c:pt idx="106">
                <c:v>6.9230769230769198</c:v>
              </c:pt>
              <c:pt idx="107">
                <c:v>6.9230769230769198</c:v>
              </c:pt>
              <c:pt idx="108">
                <c:v>6.4417177914110502</c:v>
              </c:pt>
              <c:pt idx="109">
                <c:v>6.7919075144508598</c:v>
              </c:pt>
              <c:pt idx="110">
                <c:v>6.6473988439306098</c:v>
              </c:pt>
              <c:pt idx="111">
                <c:v>6.6187050359712103</c:v>
              </c:pt>
              <c:pt idx="112">
                <c:v>6.4655172413793096</c:v>
              </c:pt>
              <c:pt idx="113">
                <c:v>6.6091954022988704</c:v>
              </c:pt>
              <c:pt idx="114">
                <c:v>6.8965517241379404</c:v>
              </c:pt>
              <c:pt idx="115">
                <c:v>6.8965517241379404</c:v>
              </c:pt>
              <c:pt idx="116">
                <c:v>6.9064748201438801</c:v>
              </c:pt>
              <c:pt idx="117">
                <c:v>6.9064748201438801</c:v>
              </c:pt>
              <c:pt idx="118">
                <c:v>6.9064748201438801</c:v>
              </c:pt>
              <c:pt idx="119">
                <c:v>6.7625899280575599</c:v>
              </c:pt>
              <c:pt idx="120">
                <c:v>7.2046109510086298</c:v>
              </c:pt>
              <c:pt idx="121">
                <c:v>7.7131258457374603</c:v>
              </c:pt>
              <c:pt idx="122">
                <c:v>7.8590785907858898</c:v>
              </c:pt>
              <c:pt idx="123">
                <c:v>7.8272604588394099</c:v>
              </c:pt>
              <c:pt idx="124">
                <c:v>7.8272604588394099</c:v>
              </c:pt>
              <c:pt idx="125">
                <c:v>7.6819407008086298</c:v>
              </c:pt>
              <c:pt idx="126">
                <c:v>7.39247311827957</c:v>
              </c:pt>
              <c:pt idx="127">
                <c:v>7.39247311827957</c:v>
              </c:pt>
              <c:pt idx="128">
                <c:v>7.5370121130551899</c:v>
              </c:pt>
              <c:pt idx="129">
                <c:v>7.5370121130551899</c:v>
              </c:pt>
              <c:pt idx="130">
                <c:v>7.5370121130551899</c:v>
              </c:pt>
              <c:pt idx="131">
                <c:v>7.8167115902964799</c:v>
              </c:pt>
              <c:pt idx="132">
                <c:v>7.6612903225806201</c:v>
              </c:pt>
              <c:pt idx="133">
                <c:v>4.1457286432160902</c:v>
              </c:pt>
              <c:pt idx="134">
                <c:v>4.02010050251255</c:v>
              </c:pt>
              <c:pt idx="135">
                <c:v>4.0050062578222496</c:v>
              </c:pt>
              <c:pt idx="136">
                <c:v>4.0050062578222496</c:v>
              </c:pt>
              <c:pt idx="137">
                <c:v>3.87984981226532</c:v>
              </c:pt>
              <c:pt idx="138">
                <c:v>5.0062578222778296</c:v>
              </c:pt>
              <c:pt idx="139">
                <c:v>5.0062578222778296</c:v>
              </c:pt>
              <c:pt idx="140">
                <c:v>5.0062578222778296</c:v>
              </c:pt>
              <c:pt idx="141">
                <c:v>5.0062578222778296</c:v>
              </c:pt>
              <c:pt idx="142">
                <c:v>5.0062578222778296</c:v>
              </c:pt>
              <c:pt idx="143">
                <c:v>5</c:v>
              </c:pt>
              <c:pt idx="144">
                <c:v>5.3682896379525697</c:v>
              </c:pt>
              <c:pt idx="145">
                <c:v>3.1363088057901001</c:v>
              </c:pt>
              <c:pt idx="146">
                <c:v>3.2608695652174</c:v>
              </c:pt>
              <c:pt idx="147">
                <c:v>4.0914560770156401</c:v>
              </c:pt>
              <c:pt idx="148">
                <c:v>4.0914560770156401</c:v>
              </c:pt>
              <c:pt idx="149">
                <c:v>4.3373493975903603</c:v>
              </c:pt>
              <c:pt idx="150">
                <c:v>3.5756853396901001</c:v>
              </c:pt>
              <c:pt idx="151">
                <c:v>3.5756853396901001</c:v>
              </c:pt>
              <c:pt idx="152">
                <c:v>3.5756853396901001</c:v>
              </c:pt>
              <c:pt idx="153">
                <c:v>4.5292014302741297</c:v>
              </c:pt>
              <c:pt idx="154">
                <c:v>4.5292014302741297</c:v>
              </c:pt>
              <c:pt idx="155">
                <c:v>4.7619047619047601</c:v>
              </c:pt>
              <c:pt idx="156">
                <c:v>4.5023696682464402</c:v>
              </c:pt>
              <c:pt idx="157">
                <c:v>6.3157894736842</c:v>
              </c:pt>
              <c:pt idx="158">
                <c:v>5.9649122807017498</c:v>
              </c:pt>
              <c:pt idx="159">
                <c:v>6.5895953757225403</c:v>
              </c:pt>
              <c:pt idx="160">
                <c:v>6.5895953757225403</c:v>
              </c:pt>
              <c:pt idx="161">
                <c:v>6.5819861431870796</c:v>
              </c:pt>
              <c:pt idx="162">
                <c:v>6.2140391254315199</c:v>
              </c:pt>
              <c:pt idx="163">
                <c:v>6.2140391254315199</c:v>
              </c:pt>
              <c:pt idx="164">
                <c:v>6.3291139240506196</c:v>
              </c:pt>
              <c:pt idx="165">
                <c:v>5.3591790193842703</c:v>
              </c:pt>
              <c:pt idx="166">
                <c:v>5.3591790193842703</c:v>
              </c:pt>
              <c:pt idx="167">
                <c:v>5</c:v>
              </c:pt>
              <c:pt idx="168">
                <c:v>4.9886621315192698</c:v>
              </c:pt>
              <c:pt idx="169">
                <c:v>9.5709570957095593</c:v>
              </c:pt>
              <c:pt idx="170">
                <c:v>9.9337748344370898</c:v>
              </c:pt>
              <c:pt idx="171">
                <c:v>8.0260303687635393</c:v>
              </c:pt>
              <c:pt idx="172">
                <c:v>8.0260303687635393</c:v>
              </c:pt>
              <c:pt idx="173">
                <c:v>8.0173347778981601</c:v>
              </c:pt>
              <c:pt idx="174">
                <c:v>8.2340195016251396</c:v>
              </c:pt>
              <c:pt idx="175">
                <c:v>8.2340195016251396</c:v>
              </c:pt>
              <c:pt idx="176">
                <c:v>8.2251082251082206</c:v>
              </c:pt>
              <c:pt idx="177">
                <c:v>8.2251082251082206</c:v>
              </c:pt>
              <c:pt idx="178">
                <c:v>8.2251082251082206</c:v>
              </c:pt>
              <c:pt idx="179">
                <c:v>8.2251082251082206</c:v>
              </c:pt>
              <c:pt idx="180">
                <c:v>7.9913606911447204</c:v>
              </c:pt>
            </c:numLit>
          </c:val>
          <c:smooth val="0"/>
          <c:extLst>
            <c:ext xmlns:c16="http://schemas.microsoft.com/office/drawing/2014/chart" uri="{C3380CC4-5D6E-409C-BE32-E72D297353CC}">
              <c16:uniqueId val="{00000000-9A8A-400F-A44A-B76491137430}"/>
            </c:ext>
          </c:extLst>
        </c:ser>
        <c:dLbls>
          <c:showLegendKey val="0"/>
          <c:showVal val="0"/>
          <c:showCatName val="0"/>
          <c:showSerName val="0"/>
          <c:showPercent val="0"/>
          <c:showBubbleSize val="0"/>
        </c:dLbls>
        <c:smooth val="0"/>
        <c:axId val="315483648"/>
        <c:axId val="315485568"/>
      </c:lineChart>
      <c:dateAx>
        <c:axId val="3154836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485568"/>
        <c:crosses val="autoZero"/>
        <c:auto val="0"/>
        <c:lblOffset val="100"/>
        <c:baseTimeUnit val="months"/>
        <c:majorUnit val="2"/>
        <c:majorTimeUnit val="years"/>
      </c:dateAx>
      <c:valAx>
        <c:axId val="315485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4836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Price!$AB$5:$AC$5</c:f>
          <c:strCache>
            <c:ptCount val="2"/>
            <c:pt idx="0">
              <c:v>Health</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10.047846889952099</c:v>
              </c:pt>
              <c:pt idx="1">
                <c:v>9.0090090090090005</c:v>
              </c:pt>
              <c:pt idx="2">
                <c:v>7.2687224669603498</c:v>
              </c:pt>
              <c:pt idx="3">
                <c:v>6.5645514223194601</c:v>
              </c:pt>
              <c:pt idx="4">
                <c:v>6.3318777292576502</c:v>
              </c:pt>
              <c:pt idx="5">
                <c:v>7.2052401746725003</c:v>
              </c:pt>
              <c:pt idx="6">
                <c:v>7.6419213973799103</c:v>
              </c:pt>
              <c:pt idx="7">
                <c:v>7.1739130434782501</c:v>
              </c:pt>
              <c:pt idx="8">
                <c:v>7.1739130434782501</c:v>
              </c:pt>
              <c:pt idx="9">
                <c:v>7.1739130434782501</c:v>
              </c:pt>
              <c:pt idx="10">
                <c:v>7.6086956521738998</c:v>
              </c:pt>
              <c:pt idx="11">
                <c:v>7.6086956521738998</c:v>
              </c:pt>
              <c:pt idx="12">
                <c:v>7.6086956521738998</c:v>
              </c:pt>
              <c:pt idx="13">
                <c:v>6.61157024793388</c:v>
              </c:pt>
              <c:pt idx="14">
                <c:v>6.1601642710472104</c:v>
              </c:pt>
              <c:pt idx="15">
                <c:v>6.1601642710472104</c:v>
              </c:pt>
              <c:pt idx="16">
                <c:v>6.36550308008212</c:v>
              </c:pt>
              <c:pt idx="17">
                <c:v>5.2953156822810499</c:v>
              </c:pt>
              <c:pt idx="18">
                <c:v>5.2738336713995899</c:v>
              </c:pt>
              <c:pt idx="19">
                <c:v>5.07099391480729</c:v>
              </c:pt>
              <c:pt idx="20">
                <c:v>5.2738336713995899</c:v>
              </c:pt>
              <c:pt idx="21">
                <c:v>5.4766734279918898</c:v>
              </c:pt>
              <c:pt idx="22">
                <c:v>5.2525252525252597</c:v>
              </c:pt>
              <c:pt idx="23">
                <c:v>5.2525252525252597</c:v>
              </c:pt>
              <c:pt idx="24">
                <c:v>5.2525252525252597</c:v>
              </c:pt>
              <c:pt idx="25">
                <c:v>5.2325581395348699</c:v>
              </c:pt>
              <c:pt idx="26">
                <c:v>5.0290135396518103</c:v>
              </c:pt>
              <c:pt idx="27">
                <c:v>5.4158607350096499</c:v>
              </c:pt>
              <c:pt idx="28">
                <c:v>5.4054054054054097</c:v>
              </c:pt>
              <c:pt idx="29">
                <c:v>5.4158607350096499</c:v>
              </c:pt>
              <c:pt idx="30">
                <c:v>5.2023121387283204</c:v>
              </c:pt>
              <c:pt idx="31">
                <c:v>5.4054054054054097</c:v>
              </c:pt>
              <c:pt idx="32">
                <c:v>5.3949903660886296</c:v>
              </c:pt>
              <c:pt idx="33">
                <c:v>5.3846153846153797</c:v>
              </c:pt>
              <c:pt idx="34">
                <c:v>5.3742802303262804</c:v>
              </c:pt>
              <c:pt idx="35">
                <c:v>5.3742802303262804</c:v>
              </c:pt>
              <c:pt idx="36">
                <c:v>5.3742802303262804</c:v>
              </c:pt>
              <c:pt idx="37">
                <c:v>4.0515653775322402</c:v>
              </c:pt>
              <c:pt idx="38">
                <c:v>4.0515653775322402</c:v>
              </c:pt>
              <c:pt idx="39">
                <c:v>4.7706422018348702</c:v>
              </c:pt>
              <c:pt idx="40">
                <c:v>4.9450549450549204</c:v>
              </c:pt>
              <c:pt idx="41">
                <c:v>4.9541284403669703</c:v>
              </c:pt>
              <c:pt idx="42">
                <c:v>4.7619047619047601</c:v>
              </c:pt>
              <c:pt idx="43">
                <c:v>4.7619047619047601</c:v>
              </c:pt>
              <c:pt idx="44">
                <c:v>4.7531992687385598</c:v>
              </c:pt>
              <c:pt idx="45">
                <c:v>4.9270072992700698</c:v>
              </c:pt>
              <c:pt idx="46">
                <c:v>4.55373406193078</c:v>
              </c:pt>
              <c:pt idx="47">
                <c:v>4.55373406193078</c:v>
              </c:pt>
              <c:pt idx="48">
                <c:v>4.55373406193078</c:v>
              </c:pt>
              <c:pt idx="49">
                <c:v>5.1327433628318397</c:v>
              </c:pt>
              <c:pt idx="50">
                <c:v>5.3097345132743401</c:v>
              </c:pt>
              <c:pt idx="51">
                <c:v>4.7285464098073504</c:v>
              </c:pt>
              <c:pt idx="52">
                <c:v>4.7120418848167498</c:v>
              </c:pt>
              <c:pt idx="53">
                <c:v>5.2447552447552503</c:v>
              </c:pt>
              <c:pt idx="54">
                <c:v>5.7692307692307701</c:v>
              </c:pt>
              <c:pt idx="55">
                <c:v>5.4195804195804103</c:v>
              </c:pt>
              <c:pt idx="56">
                <c:v>5.7591623036649304</c:v>
              </c:pt>
              <c:pt idx="57">
                <c:v>5.7391304347826004</c:v>
              </c:pt>
              <c:pt idx="58">
                <c:v>5.9233449477351803</c:v>
              </c:pt>
              <c:pt idx="59">
                <c:v>5.5749128919860604</c:v>
              </c:pt>
              <c:pt idx="60">
                <c:v>5.9233449477351803</c:v>
              </c:pt>
              <c:pt idx="61">
                <c:v>5.7239057239057303</c:v>
              </c:pt>
              <c:pt idx="62">
                <c:v>5.8823529411764701</c:v>
              </c:pt>
              <c:pt idx="63">
                <c:v>6.0200668896321003</c:v>
              </c:pt>
              <c:pt idx="64">
                <c:v>6.8333333333333099</c:v>
              </c:pt>
              <c:pt idx="65">
                <c:v>6.1461794019933498</c:v>
              </c:pt>
              <c:pt idx="66">
                <c:v>5.9504132231404903</c:v>
              </c:pt>
              <c:pt idx="67">
                <c:v>6.3018242122719599</c:v>
              </c:pt>
              <c:pt idx="68">
                <c:v>5.7755775577557698</c:v>
              </c:pt>
              <c:pt idx="69">
                <c:v>5.9210526315789602</c:v>
              </c:pt>
              <c:pt idx="70">
                <c:v>5.7565789473684204</c:v>
              </c:pt>
              <c:pt idx="71">
                <c:v>6.2706270627062599</c:v>
              </c:pt>
              <c:pt idx="72">
                <c:v>5.7565789473684204</c:v>
              </c:pt>
              <c:pt idx="73">
                <c:v>5.5732484076433</c:v>
              </c:pt>
              <c:pt idx="74">
                <c:v>6.5079365079364999</c:v>
              </c:pt>
              <c:pt idx="75">
                <c:v>6.3091482649842296</c:v>
              </c:pt>
              <c:pt idx="76">
                <c:v>4.9921996879875197</c:v>
              </c:pt>
              <c:pt idx="77">
                <c:v>5.3208137715179804</c:v>
              </c:pt>
              <c:pt idx="78">
                <c:v>5.1482059282371404</c:v>
              </c:pt>
              <c:pt idx="79">
                <c:v>5.1482059282371404</c:v>
              </c:pt>
              <c:pt idx="80">
                <c:v>5.1482059282371404</c:v>
              </c:pt>
              <c:pt idx="81">
                <c:v>5.1242236024844496</c:v>
              </c:pt>
              <c:pt idx="82">
                <c:v>5.5987558320373196</c:v>
              </c:pt>
              <c:pt idx="83">
                <c:v>5.5900621118012399</c:v>
              </c:pt>
              <c:pt idx="84">
                <c:v>5.9097978227060599</c:v>
              </c:pt>
              <c:pt idx="85">
                <c:v>6.6365007541478098</c:v>
              </c:pt>
              <c:pt idx="86">
                <c:v>6.2593144560357796</c:v>
              </c:pt>
              <c:pt idx="87">
                <c:v>6.2314540059347001</c:v>
              </c:pt>
              <c:pt idx="88">
                <c:v>6.8350668647845598</c:v>
              </c:pt>
              <c:pt idx="89">
                <c:v>6.9836552748885499</c:v>
              </c:pt>
              <c:pt idx="90">
                <c:v>7.12166172106825</c:v>
              </c:pt>
              <c:pt idx="91">
                <c:v>6.8249258160237103</c:v>
              </c:pt>
              <c:pt idx="92">
                <c:v>7.12166172106825</c:v>
              </c:pt>
              <c:pt idx="93">
                <c:v>6.79468242245198</c:v>
              </c:pt>
              <c:pt idx="94">
                <c:v>6.4801178203239802</c:v>
              </c:pt>
              <c:pt idx="95">
                <c:v>5.8823529411764701</c:v>
              </c:pt>
              <c:pt idx="96">
                <c:v>6.1674008810572696</c:v>
              </c:pt>
              <c:pt idx="97">
                <c:v>5.6577086280056497</c:v>
              </c:pt>
              <c:pt idx="98">
                <c:v>5.0490883590462898</c:v>
              </c:pt>
              <c:pt idx="99">
                <c:v>5.0279329608938701</c:v>
              </c:pt>
              <c:pt idx="100">
                <c:v>4.7287899860917797</c:v>
              </c:pt>
              <c:pt idx="101">
                <c:v>4.5833333333333304</c:v>
              </c:pt>
              <c:pt idx="102">
                <c:v>4.2936288088642502</c:v>
              </c:pt>
              <c:pt idx="103">
                <c:v>5.2777777777777803</c:v>
              </c:pt>
              <c:pt idx="104">
                <c:v>5.26315789473683</c:v>
              </c:pt>
              <c:pt idx="105">
                <c:v>4.9792531120331898</c:v>
              </c:pt>
              <c:pt idx="106">
                <c:v>4.9792531120331898</c:v>
              </c:pt>
              <c:pt idx="107">
                <c:v>5.1388888888888902</c:v>
              </c:pt>
              <c:pt idx="108">
                <c:v>4.7026279391424604</c:v>
              </c:pt>
              <c:pt idx="109">
                <c:v>4.2838018741633199</c:v>
              </c:pt>
              <c:pt idx="110">
                <c:v>5.34045393858477</c:v>
              </c:pt>
              <c:pt idx="111">
                <c:v>4.6542553191489304</c:v>
              </c:pt>
              <c:pt idx="112">
                <c:v>5.3120849933598802</c:v>
              </c:pt>
              <c:pt idx="113">
                <c:v>5.4448871181938996</c:v>
              </c:pt>
              <c:pt idx="114">
                <c:v>5.5776892430278799</c:v>
              </c:pt>
              <c:pt idx="115">
                <c:v>4.8812664907651602</c:v>
              </c:pt>
              <c:pt idx="116">
                <c:v>4.7368421052631504</c:v>
              </c:pt>
              <c:pt idx="117">
                <c:v>4.7430830039525604</c:v>
              </c:pt>
              <c:pt idx="118">
                <c:v>4.8748353096178896</c:v>
              </c:pt>
              <c:pt idx="119">
                <c:v>4.7556142668427803</c:v>
              </c:pt>
              <c:pt idx="120">
                <c:v>5.1519154557463498</c:v>
              </c:pt>
              <c:pt idx="121">
                <c:v>5.5198973042361796</c:v>
              </c:pt>
              <c:pt idx="122">
                <c:v>4.5627376425855397</c:v>
              </c:pt>
              <c:pt idx="123">
                <c:v>4.8284625158830901</c:v>
              </c:pt>
              <c:pt idx="124">
                <c:v>4.0353089533417403</c:v>
              </c:pt>
              <c:pt idx="125">
                <c:v>3.7783375314861498</c:v>
              </c:pt>
              <c:pt idx="126">
                <c:v>3.8993710691823802</c:v>
              </c:pt>
              <c:pt idx="127">
                <c:v>4.0251572327043998</c:v>
              </c:pt>
              <c:pt idx="128">
                <c:v>3.7688442211055202</c:v>
              </c:pt>
              <c:pt idx="129">
                <c:v>4.0251572327043998</c:v>
              </c:pt>
              <c:pt idx="130">
                <c:v>3.89447236180906</c:v>
              </c:pt>
              <c:pt idx="131">
                <c:v>4.4136191677175196</c:v>
              </c:pt>
              <c:pt idx="132">
                <c:v>4.5226130653266399</c:v>
              </c:pt>
              <c:pt idx="133">
                <c:v>2.7980535279805201</c:v>
              </c:pt>
              <c:pt idx="134">
                <c:v>3.0303030303030201</c:v>
              </c:pt>
              <c:pt idx="135">
                <c:v>3.39393939393939</c:v>
              </c:pt>
              <c:pt idx="136">
                <c:v>3.5151515151515098</c:v>
              </c:pt>
              <c:pt idx="137">
                <c:v>3.7621359223301001</c:v>
              </c:pt>
              <c:pt idx="138">
                <c:v>3.63196125907989</c:v>
              </c:pt>
              <c:pt idx="139">
                <c:v>3.5066505441354101</c:v>
              </c:pt>
              <c:pt idx="140">
                <c:v>3.7530266343825698</c:v>
              </c:pt>
              <c:pt idx="141">
                <c:v>3.7484885126964902</c:v>
              </c:pt>
              <c:pt idx="142">
                <c:v>3.7484885126964902</c:v>
              </c:pt>
              <c:pt idx="143">
                <c:v>3.7439613526570201</c:v>
              </c:pt>
              <c:pt idx="144">
                <c:v>3.3653846153845999</c:v>
              </c:pt>
              <c:pt idx="145">
                <c:v>4.97041420118342</c:v>
              </c:pt>
              <c:pt idx="146">
                <c:v>4.8235294117646896</c:v>
              </c:pt>
              <c:pt idx="147">
                <c:v>4.6893317702227399</c:v>
              </c:pt>
              <c:pt idx="148">
                <c:v>4.9180327868852203</c:v>
              </c:pt>
              <c:pt idx="149">
                <c:v>5.14619883040936</c:v>
              </c:pt>
              <c:pt idx="150">
                <c:v>4.4392523364486101</c:v>
              </c:pt>
              <c:pt idx="151">
                <c:v>4.5560747663551497</c:v>
              </c:pt>
              <c:pt idx="152">
                <c:v>4.20070011668611</c:v>
              </c:pt>
              <c:pt idx="153">
                <c:v>4.6620046620046596</c:v>
              </c:pt>
              <c:pt idx="154">
                <c:v>4.7785547785547697</c:v>
              </c:pt>
              <c:pt idx="155">
                <c:v>4.7729918509895102</c:v>
              </c:pt>
              <c:pt idx="156">
                <c:v>4.7674418604651096</c:v>
              </c:pt>
              <c:pt idx="157">
                <c:v>5.0732807215332496</c:v>
              </c:pt>
              <c:pt idx="158">
                <c:v>5.1627384960718503</c:v>
              </c:pt>
              <c:pt idx="159">
                <c:v>5.4871220604703197</c:v>
              </c:pt>
              <c:pt idx="160">
                <c:v>5.8035714285714404</c:v>
              </c:pt>
              <c:pt idx="161">
                <c:v>5.8954393770856504</c:v>
              </c:pt>
              <c:pt idx="162">
                <c:v>6.2639821029082601</c:v>
              </c:pt>
              <c:pt idx="163">
                <c:v>6.25698324022345</c:v>
              </c:pt>
              <c:pt idx="164">
                <c:v>6.6069428891377404</c:v>
              </c:pt>
              <c:pt idx="165">
                <c:v>6.34743875278396</c:v>
              </c:pt>
              <c:pt idx="166">
                <c:v>6.4516129032257998</c:v>
              </c:pt>
              <c:pt idx="167">
                <c:v>6.55555555555555</c:v>
              </c:pt>
              <c:pt idx="168">
                <c:v>6.5482796892341897</c:v>
              </c:pt>
              <c:pt idx="169">
                <c:v>6.2231759656652397</c:v>
              </c:pt>
              <c:pt idx="170">
                <c:v>6.0832443970117298</c:v>
              </c:pt>
              <c:pt idx="171">
                <c:v>5.9447983014861903</c:v>
              </c:pt>
              <c:pt idx="172">
                <c:v>5.2742616033755096</c:v>
              </c:pt>
              <c:pt idx="173">
                <c:v>4.9369747899159702</c:v>
              </c:pt>
              <c:pt idx="174">
                <c:v>5.0526315789473699</c:v>
              </c:pt>
              <c:pt idx="175">
                <c:v>5.0473186119873903</c:v>
              </c:pt>
              <c:pt idx="176">
                <c:v>5.0420168067226898</c:v>
              </c:pt>
              <c:pt idx="177">
                <c:v>4.8167539267015496</c:v>
              </c:pt>
              <c:pt idx="178">
                <c:v>4.59770114942528</c:v>
              </c:pt>
              <c:pt idx="179">
                <c:v>4.2752867570385602</c:v>
              </c:pt>
              <c:pt idx="180">
                <c:v>4.3749999999999902</c:v>
              </c:pt>
            </c:numLit>
          </c:val>
          <c:smooth val="0"/>
          <c:extLst>
            <c:ext xmlns:c16="http://schemas.microsoft.com/office/drawing/2014/chart" uri="{C3380CC4-5D6E-409C-BE32-E72D297353CC}">
              <c16:uniqueId val="{00000000-21E3-4B19-BD22-C3DEEF18D51A}"/>
            </c:ext>
          </c:extLst>
        </c:ser>
        <c:dLbls>
          <c:showLegendKey val="0"/>
          <c:showVal val="0"/>
          <c:showCatName val="0"/>
          <c:showSerName val="0"/>
          <c:showPercent val="0"/>
          <c:showBubbleSize val="0"/>
        </c:dLbls>
        <c:smooth val="0"/>
        <c:axId val="315527168"/>
        <c:axId val="315529088"/>
      </c:lineChart>
      <c:dateAx>
        <c:axId val="3155271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529088"/>
        <c:crosses val="autoZero"/>
        <c:auto val="0"/>
        <c:lblOffset val="100"/>
        <c:baseTimeUnit val="months"/>
        <c:majorUnit val="2"/>
        <c:majorTimeUnit val="years"/>
      </c:dateAx>
      <c:valAx>
        <c:axId val="3155290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52716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Price!$AD$5:$AE$5</c:f>
          <c:strCache>
            <c:ptCount val="2"/>
            <c:pt idx="0">
              <c:v>Education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10.429447852760701</c:v>
              </c:pt>
              <c:pt idx="1">
                <c:v>10.429447852760701</c:v>
              </c:pt>
              <c:pt idx="2">
                <c:v>9.4444444444444304</c:v>
              </c:pt>
              <c:pt idx="3">
                <c:v>9.4444444444444304</c:v>
              </c:pt>
              <c:pt idx="4">
                <c:v>9.4444444444444304</c:v>
              </c:pt>
              <c:pt idx="5">
                <c:v>9.4444444444444304</c:v>
              </c:pt>
              <c:pt idx="6">
                <c:v>9.4444444444444304</c:v>
              </c:pt>
              <c:pt idx="7">
                <c:v>9.4444444444444304</c:v>
              </c:pt>
              <c:pt idx="8">
                <c:v>9.4444444444444304</c:v>
              </c:pt>
              <c:pt idx="9">
                <c:v>9.4444444444444304</c:v>
              </c:pt>
              <c:pt idx="10">
                <c:v>9.4444444444444304</c:v>
              </c:pt>
              <c:pt idx="11">
                <c:v>9.4444444444444304</c:v>
              </c:pt>
              <c:pt idx="12">
                <c:v>9.4444444444444304</c:v>
              </c:pt>
              <c:pt idx="13">
                <c:v>9.4444444444444304</c:v>
              </c:pt>
              <c:pt idx="14">
                <c:v>8.6294416243654695</c:v>
              </c:pt>
              <c:pt idx="15">
                <c:v>8.6294416243654695</c:v>
              </c:pt>
              <c:pt idx="16">
                <c:v>8.6294416243654695</c:v>
              </c:pt>
              <c:pt idx="17">
                <c:v>8.6294416243654695</c:v>
              </c:pt>
              <c:pt idx="18">
                <c:v>8.6294416243654695</c:v>
              </c:pt>
              <c:pt idx="19">
                <c:v>8.6294416243654695</c:v>
              </c:pt>
              <c:pt idx="20">
                <c:v>8.6294416243654695</c:v>
              </c:pt>
              <c:pt idx="21">
                <c:v>8.6294416243654695</c:v>
              </c:pt>
              <c:pt idx="22">
                <c:v>8.6294416243654695</c:v>
              </c:pt>
              <c:pt idx="23">
                <c:v>8.6294416243654695</c:v>
              </c:pt>
              <c:pt idx="24">
                <c:v>8.6294416243654695</c:v>
              </c:pt>
              <c:pt idx="25">
                <c:v>8.6294416243654695</c:v>
              </c:pt>
              <c:pt idx="26">
                <c:v>8.8785046728972095</c:v>
              </c:pt>
              <c:pt idx="27">
                <c:v>8.8785046728972095</c:v>
              </c:pt>
              <c:pt idx="28">
                <c:v>8.8785046728972095</c:v>
              </c:pt>
              <c:pt idx="29">
                <c:v>8.8785046728972095</c:v>
              </c:pt>
              <c:pt idx="30">
                <c:v>8.8785046728972095</c:v>
              </c:pt>
              <c:pt idx="31">
                <c:v>8.8785046728972095</c:v>
              </c:pt>
              <c:pt idx="32">
                <c:v>8.8785046728972095</c:v>
              </c:pt>
              <c:pt idx="33">
                <c:v>8.8785046728972095</c:v>
              </c:pt>
              <c:pt idx="34">
                <c:v>8.8785046728972095</c:v>
              </c:pt>
              <c:pt idx="35">
                <c:v>8.8785046728972095</c:v>
              </c:pt>
              <c:pt idx="36">
                <c:v>8.8785046728972095</c:v>
              </c:pt>
              <c:pt idx="37">
                <c:v>8.8785046728972095</c:v>
              </c:pt>
              <c:pt idx="38">
                <c:v>9.0128755364806601</c:v>
              </c:pt>
              <c:pt idx="39">
                <c:v>9.0128755364806601</c:v>
              </c:pt>
              <c:pt idx="40">
                <c:v>9.0128755364806601</c:v>
              </c:pt>
              <c:pt idx="41">
                <c:v>9.0128755364806601</c:v>
              </c:pt>
              <c:pt idx="42">
                <c:v>9.0128755364806601</c:v>
              </c:pt>
              <c:pt idx="43">
                <c:v>9.0128755364806601</c:v>
              </c:pt>
              <c:pt idx="44">
                <c:v>9.0128755364806601</c:v>
              </c:pt>
              <c:pt idx="45">
                <c:v>9.0128755364806601</c:v>
              </c:pt>
              <c:pt idx="46">
                <c:v>9.0128755364806601</c:v>
              </c:pt>
              <c:pt idx="47">
                <c:v>9.0128755364806601</c:v>
              </c:pt>
              <c:pt idx="48">
                <c:v>9.0128755364806601</c:v>
              </c:pt>
              <c:pt idx="49">
                <c:v>9.0128755364806601</c:v>
              </c:pt>
              <c:pt idx="50">
                <c:v>8.8582677165354404</c:v>
              </c:pt>
              <c:pt idx="51">
                <c:v>8.8582677165354404</c:v>
              </c:pt>
              <c:pt idx="52">
                <c:v>8.8582677165354404</c:v>
              </c:pt>
              <c:pt idx="53">
                <c:v>8.8582677165354404</c:v>
              </c:pt>
              <c:pt idx="54">
                <c:v>8.8582677165354404</c:v>
              </c:pt>
              <c:pt idx="55">
                <c:v>8.8582677165354404</c:v>
              </c:pt>
              <c:pt idx="56">
                <c:v>8.8582677165354404</c:v>
              </c:pt>
              <c:pt idx="57">
                <c:v>8.8582677165354404</c:v>
              </c:pt>
              <c:pt idx="58">
                <c:v>8.8582677165354404</c:v>
              </c:pt>
              <c:pt idx="59">
                <c:v>8.8582677165354404</c:v>
              </c:pt>
              <c:pt idx="60">
                <c:v>8.8582677165354404</c:v>
              </c:pt>
              <c:pt idx="61">
                <c:v>8.8582677165354404</c:v>
              </c:pt>
              <c:pt idx="62">
                <c:v>9.2224231464737905</c:v>
              </c:pt>
              <c:pt idx="63">
                <c:v>9.2224231464737905</c:v>
              </c:pt>
              <c:pt idx="64">
                <c:v>9.2224231464737905</c:v>
              </c:pt>
              <c:pt idx="65">
                <c:v>9.2224231464737905</c:v>
              </c:pt>
              <c:pt idx="66">
                <c:v>9.2224231464737905</c:v>
              </c:pt>
              <c:pt idx="67">
                <c:v>9.2224231464737905</c:v>
              </c:pt>
              <c:pt idx="68">
                <c:v>9.2224231464737905</c:v>
              </c:pt>
              <c:pt idx="69">
                <c:v>9.2224231464737905</c:v>
              </c:pt>
              <c:pt idx="70">
                <c:v>9.2224231464737905</c:v>
              </c:pt>
              <c:pt idx="71">
                <c:v>9.2224231464737905</c:v>
              </c:pt>
              <c:pt idx="72">
                <c:v>9.2224231464737905</c:v>
              </c:pt>
              <c:pt idx="73">
                <c:v>9.2224231464737905</c:v>
              </c:pt>
              <c:pt idx="74">
                <c:v>4.4701986754966896</c:v>
              </c:pt>
              <c:pt idx="75">
                <c:v>4.4701986754966896</c:v>
              </c:pt>
              <c:pt idx="76">
                <c:v>4.4701986754966896</c:v>
              </c:pt>
              <c:pt idx="77">
                <c:v>4.4701986754966896</c:v>
              </c:pt>
              <c:pt idx="78">
                <c:v>4.4701986754966896</c:v>
              </c:pt>
              <c:pt idx="79">
                <c:v>4.4701986754966896</c:v>
              </c:pt>
              <c:pt idx="80">
                <c:v>4.4701986754966896</c:v>
              </c:pt>
              <c:pt idx="81">
                <c:v>4.4701986754966896</c:v>
              </c:pt>
              <c:pt idx="82">
                <c:v>4.4701986754966896</c:v>
              </c:pt>
              <c:pt idx="83">
                <c:v>4.4701986754966896</c:v>
              </c:pt>
              <c:pt idx="84">
                <c:v>4.4701986754966896</c:v>
              </c:pt>
              <c:pt idx="85">
                <c:v>4.4701986754966896</c:v>
              </c:pt>
              <c:pt idx="86">
                <c:v>6.97305863708399</c:v>
              </c:pt>
              <c:pt idx="87">
                <c:v>6.97305863708399</c:v>
              </c:pt>
              <c:pt idx="88">
                <c:v>6.97305863708399</c:v>
              </c:pt>
              <c:pt idx="89">
                <c:v>6.97305863708399</c:v>
              </c:pt>
              <c:pt idx="90">
                <c:v>6.97305863708399</c:v>
              </c:pt>
              <c:pt idx="91">
                <c:v>6.97305863708399</c:v>
              </c:pt>
              <c:pt idx="92">
                <c:v>6.97305863708399</c:v>
              </c:pt>
              <c:pt idx="93">
                <c:v>6.97305863708399</c:v>
              </c:pt>
              <c:pt idx="94">
                <c:v>6.97305863708399</c:v>
              </c:pt>
              <c:pt idx="95">
                <c:v>6.97305863708399</c:v>
              </c:pt>
              <c:pt idx="96">
                <c:v>6.97305863708399</c:v>
              </c:pt>
              <c:pt idx="97">
                <c:v>6.97305863708399</c:v>
              </c:pt>
              <c:pt idx="98">
                <c:v>6.8148148148147998</c:v>
              </c:pt>
              <c:pt idx="99">
                <c:v>6.8148148148147998</c:v>
              </c:pt>
              <c:pt idx="100">
                <c:v>6.8148148148147998</c:v>
              </c:pt>
              <c:pt idx="101">
                <c:v>6.8148148148147998</c:v>
              </c:pt>
              <c:pt idx="102">
                <c:v>6.8148148148147998</c:v>
              </c:pt>
              <c:pt idx="103">
                <c:v>6.8148148148147998</c:v>
              </c:pt>
              <c:pt idx="104">
                <c:v>6.8148148148147998</c:v>
              </c:pt>
              <c:pt idx="105">
                <c:v>6.8148148148147998</c:v>
              </c:pt>
              <c:pt idx="106">
                <c:v>6.8148148148147998</c:v>
              </c:pt>
              <c:pt idx="107">
                <c:v>6.8148148148147998</c:v>
              </c:pt>
              <c:pt idx="108">
                <c:v>6.8148148148147998</c:v>
              </c:pt>
              <c:pt idx="109">
                <c:v>6.8148148148147998</c:v>
              </c:pt>
              <c:pt idx="110">
                <c:v>6.6574202496532697</c:v>
              </c:pt>
              <c:pt idx="111">
                <c:v>6.6574202496532697</c:v>
              </c:pt>
              <c:pt idx="112">
                <c:v>6.6574202496532697</c:v>
              </c:pt>
              <c:pt idx="113">
                <c:v>6.6574202496532697</c:v>
              </c:pt>
              <c:pt idx="114">
                <c:v>6.6574202496532697</c:v>
              </c:pt>
              <c:pt idx="115">
                <c:v>6.6574202496532697</c:v>
              </c:pt>
              <c:pt idx="116">
                <c:v>6.6574202496532697</c:v>
              </c:pt>
              <c:pt idx="117">
                <c:v>6.6574202496532697</c:v>
              </c:pt>
              <c:pt idx="118">
                <c:v>6.6574202496532697</c:v>
              </c:pt>
              <c:pt idx="119">
                <c:v>6.6574202496532697</c:v>
              </c:pt>
              <c:pt idx="120">
                <c:v>6.6574202496532697</c:v>
              </c:pt>
              <c:pt idx="121">
                <c:v>6.6574202496532697</c:v>
              </c:pt>
              <c:pt idx="122">
                <c:v>6.5019505851755497</c:v>
              </c:pt>
              <c:pt idx="123">
                <c:v>6.5019505851755497</c:v>
              </c:pt>
              <c:pt idx="124">
                <c:v>6.5019505851755497</c:v>
              </c:pt>
              <c:pt idx="125">
                <c:v>6.5019505851755497</c:v>
              </c:pt>
              <c:pt idx="126">
                <c:v>6.5019505851755497</c:v>
              </c:pt>
              <c:pt idx="127">
                <c:v>6.5019505851755497</c:v>
              </c:pt>
              <c:pt idx="128">
                <c:v>6.5019505851755497</c:v>
              </c:pt>
              <c:pt idx="129">
                <c:v>6.5019505851755497</c:v>
              </c:pt>
              <c:pt idx="130">
                <c:v>6.5019505851755497</c:v>
              </c:pt>
              <c:pt idx="131">
                <c:v>6.5019505851755497</c:v>
              </c:pt>
              <c:pt idx="132">
                <c:v>6.5019505851755497</c:v>
              </c:pt>
              <c:pt idx="133">
                <c:v>6.5019505851755497</c:v>
              </c:pt>
              <c:pt idx="134">
                <c:v>4.0293040293040097</c:v>
              </c:pt>
              <c:pt idx="135">
                <c:v>4.0293040293040097</c:v>
              </c:pt>
              <c:pt idx="136">
                <c:v>4.0293040293040097</c:v>
              </c:pt>
              <c:pt idx="137">
                <c:v>4.0293040293040097</c:v>
              </c:pt>
              <c:pt idx="138">
                <c:v>4.0293040293040097</c:v>
              </c:pt>
              <c:pt idx="139">
                <c:v>4.0293040293040097</c:v>
              </c:pt>
              <c:pt idx="140">
                <c:v>4.0293040293040097</c:v>
              </c:pt>
              <c:pt idx="141">
                <c:v>4.0293040293040097</c:v>
              </c:pt>
              <c:pt idx="142">
                <c:v>4.0293040293040097</c:v>
              </c:pt>
              <c:pt idx="143">
                <c:v>4.0293040293040097</c:v>
              </c:pt>
              <c:pt idx="144">
                <c:v>4.0293040293040097</c:v>
              </c:pt>
              <c:pt idx="145">
                <c:v>4.0293040293040097</c:v>
              </c:pt>
              <c:pt idx="146">
                <c:v>4.3427230046948404</c:v>
              </c:pt>
              <c:pt idx="147">
                <c:v>4.3427230046948404</c:v>
              </c:pt>
              <c:pt idx="148">
                <c:v>4.3427230046948404</c:v>
              </c:pt>
              <c:pt idx="149">
                <c:v>4.3427230046948404</c:v>
              </c:pt>
              <c:pt idx="150">
                <c:v>4.3427230046948404</c:v>
              </c:pt>
              <c:pt idx="151">
                <c:v>4.3427230046948404</c:v>
              </c:pt>
              <c:pt idx="152">
                <c:v>4.3427230046948404</c:v>
              </c:pt>
              <c:pt idx="153">
                <c:v>4.3427230046948404</c:v>
              </c:pt>
              <c:pt idx="154">
                <c:v>4.3427230046948404</c:v>
              </c:pt>
              <c:pt idx="155">
                <c:v>4.3427230046948404</c:v>
              </c:pt>
              <c:pt idx="156">
                <c:v>4.3427230046948404</c:v>
              </c:pt>
              <c:pt idx="157">
                <c:v>4.3427230046948404</c:v>
              </c:pt>
              <c:pt idx="158">
                <c:v>5.7367829021372101</c:v>
              </c:pt>
              <c:pt idx="159">
                <c:v>5.7367829021372101</c:v>
              </c:pt>
              <c:pt idx="160">
                <c:v>5.7367829021372101</c:v>
              </c:pt>
              <c:pt idx="161">
                <c:v>5.7367829021372101</c:v>
              </c:pt>
              <c:pt idx="162">
                <c:v>5.7367829021372101</c:v>
              </c:pt>
              <c:pt idx="163">
                <c:v>5.7367829021372101</c:v>
              </c:pt>
              <c:pt idx="164">
                <c:v>5.7367829021372101</c:v>
              </c:pt>
              <c:pt idx="165">
                <c:v>5.7367829021372101</c:v>
              </c:pt>
              <c:pt idx="166">
                <c:v>5.7367829021372101</c:v>
              </c:pt>
              <c:pt idx="167">
                <c:v>5.7367829021372101</c:v>
              </c:pt>
              <c:pt idx="168">
                <c:v>5.7367829021372101</c:v>
              </c:pt>
              <c:pt idx="169">
                <c:v>5.7367829021372101</c:v>
              </c:pt>
              <c:pt idx="170">
                <c:v>6.3829787234042499</c:v>
              </c:pt>
              <c:pt idx="171">
                <c:v>6.3829787234042499</c:v>
              </c:pt>
              <c:pt idx="172">
                <c:v>6.3829787234042499</c:v>
              </c:pt>
              <c:pt idx="173">
                <c:v>6.3829787234042499</c:v>
              </c:pt>
              <c:pt idx="174">
                <c:v>6.3829787234042499</c:v>
              </c:pt>
              <c:pt idx="175">
                <c:v>6.3829787234042499</c:v>
              </c:pt>
              <c:pt idx="176">
                <c:v>6.3829787234042499</c:v>
              </c:pt>
              <c:pt idx="177">
                <c:v>6.3829787234042499</c:v>
              </c:pt>
              <c:pt idx="178">
                <c:v>6.3829787234042499</c:v>
              </c:pt>
              <c:pt idx="179">
                <c:v>6.3829787234042499</c:v>
              </c:pt>
              <c:pt idx="180">
                <c:v>6.3829787234042499</c:v>
              </c:pt>
            </c:numLit>
          </c:val>
          <c:smooth val="0"/>
          <c:extLst>
            <c:ext xmlns:c16="http://schemas.microsoft.com/office/drawing/2014/chart" uri="{C3380CC4-5D6E-409C-BE32-E72D297353CC}">
              <c16:uniqueId val="{00000000-255B-4E86-9985-8D04F8D2097D}"/>
            </c:ext>
          </c:extLst>
        </c:ser>
        <c:dLbls>
          <c:showLegendKey val="0"/>
          <c:showVal val="0"/>
          <c:showCatName val="0"/>
          <c:showSerName val="0"/>
          <c:showPercent val="0"/>
          <c:showBubbleSize val="0"/>
        </c:dLbls>
        <c:smooth val="0"/>
        <c:axId val="315889536"/>
        <c:axId val="315891712"/>
      </c:lineChart>
      <c:dateAx>
        <c:axId val="31588953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Price!$Q$4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891712"/>
        <c:crosses val="autoZero"/>
        <c:auto val="0"/>
        <c:lblOffset val="100"/>
        <c:baseTimeUnit val="months"/>
        <c:majorUnit val="2"/>
        <c:majorTimeUnit val="years"/>
      </c:dateAx>
      <c:valAx>
        <c:axId val="315891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8895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Price!$L$5:$M$5</c:f>
          <c:strCache>
            <c:ptCount val="2"/>
            <c:pt idx="0">
              <c:v>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1.25313283208019</c:v>
              </c:pt>
              <c:pt idx="1">
                <c:v>1.0050251256281399</c:v>
              </c:pt>
              <c:pt idx="2">
                <c:v>0.50000000000001099</c:v>
              </c:pt>
              <c:pt idx="3">
                <c:v>0.24937655860348601</c:v>
              </c:pt>
              <c:pt idx="4">
                <c:v>0</c:v>
              </c:pt>
              <c:pt idx="5">
                <c:v>0</c:v>
              </c:pt>
              <c:pt idx="6">
                <c:v>1</c:v>
              </c:pt>
              <c:pt idx="7">
                <c:v>1.50000000000001</c:v>
              </c:pt>
              <c:pt idx="8">
                <c:v>1</c:v>
              </c:pt>
              <c:pt idx="9">
                <c:v>0.247524752475247</c:v>
              </c:pt>
              <c:pt idx="10">
                <c:v>0.99255583126551805</c:v>
              </c:pt>
              <c:pt idx="11">
                <c:v>1.24378109452736</c:v>
              </c:pt>
              <c:pt idx="12">
                <c:v>2.9702970297029698</c:v>
              </c:pt>
              <c:pt idx="13">
                <c:v>3.4825870646766099</c:v>
              </c:pt>
              <c:pt idx="14">
                <c:v>5.2238805970149</c:v>
              </c:pt>
              <c:pt idx="15">
                <c:v>4.9751243781094496</c:v>
              </c:pt>
              <c:pt idx="16">
                <c:v>5.9405940594059397</c:v>
              </c:pt>
              <c:pt idx="17">
                <c:v>7.4626865671641696</c:v>
              </c:pt>
              <c:pt idx="18">
                <c:v>7.4257425742574297</c:v>
              </c:pt>
              <c:pt idx="19">
                <c:v>7.1428571428571397</c:v>
              </c:pt>
              <c:pt idx="20">
                <c:v>9.1584158415841603</c:v>
              </c:pt>
              <c:pt idx="21">
                <c:v>11.1111111111111</c:v>
              </c:pt>
              <c:pt idx="22">
                <c:v>11.3022113022112</c:v>
              </c:pt>
              <c:pt idx="23">
                <c:v>11.5479115479115</c:v>
              </c:pt>
              <c:pt idx="24">
                <c:v>10.817307692307599</c:v>
              </c:pt>
              <c:pt idx="25">
                <c:v>10.096153846153801</c:v>
              </c:pt>
              <c:pt idx="26">
                <c:v>8.7470449172576803</c:v>
              </c:pt>
              <c:pt idx="27">
                <c:v>9.24170616113744</c:v>
              </c:pt>
              <c:pt idx="28">
                <c:v>7.0093457943925097</c:v>
              </c:pt>
              <c:pt idx="29">
                <c:v>5.7870370370370399</c:v>
              </c:pt>
              <c:pt idx="30">
                <c:v>5.2995391705069101</c:v>
              </c:pt>
              <c:pt idx="31">
                <c:v>5.0574712643678099</c:v>
              </c:pt>
              <c:pt idx="32">
                <c:v>5.8956916099773302</c:v>
              </c:pt>
              <c:pt idx="33">
                <c:v>6.4444444444444304</c:v>
              </c:pt>
              <c:pt idx="34">
                <c:v>7.2847682119205404</c:v>
              </c:pt>
              <c:pt idx="35">
                <c:v>7.0484581497797398</c:v>
              </c:pt>
              <c:pt idx="36">
                <c:v>6.5075921908893601</c:v>
              </c:pt>
              <c:pt idx="37">
                <c:v>6.3318777292576502</c:v>
              </c:pt>
              <c:pt idx="38">
                <c:v>5.65217391304349</c:v>
              </c:pt>
              <c:pt idx="39">
                <c:v>6.0737527114967396</c:v>
              </c:pt>
              <c:pt idx="40">
                <c:v>6.7685589519650602</c:v>
              </c:pt>
              <c:pt idx="41">
                <c:v>7.0021881838074203</c:v>
              </c:pt>
              <c:pt idx="42">
                <c:v>7.2210065645514199</c:v>
              </c:pt>
              <c:pt idx="43">
                <c:v>7.4398249452953999</c:v>
              </c:pt>
              <c:pt idx="44">
                <c:v>5.9957173447537402</c:v>
              </c:pt>
              <c:pt idx="45">
                <c:v>4.1753653444676502</c:v>
              </c:pt>
              <c:pt idx="46">
                <c:v>3.70370370370369</c:v>
              </c:pt>
              <c:pt idx="47">
                <c:v>3.4979423868312698</c:v>
              </c:pt>
              <c:pt idx="48">
                <c:v>4.0733197556008101</c:v>
              </c:pt>
              <c:pt idx="49">
                <c:v>5.5441478439424996</c:v>
              </c:pt>
              <c:pt idx="50">
                <c:v>7.4074074074074101</c:v>
              </c:pt>
              <c:pt idx="51">
                <c:v>8.1799591002044991</c:v>
              </c:pt>
              <c:pt idx="52">
                <c:v>9.2024539877300509</c:v>
              </c:pt>
              <c:pt idx="53">
                <c:v>9.4069529652351704</c:v>
              </c:pt>
              <c:pt idx="54">
                <c:v>8.9795918367346896</c:v>
              </c:pt>
              <c:pt idx="55">
                <c:v>9.5723014256618999</c:v>
              </c:pt>
              <c:pt idx="56">
                <c:v>8.8888888888888697</c:v>
              </c:pt>
              <c:pt idx="57">
                <c:v>8.0160320641282592</c:v>
              </c:pt>
              <c:pt idx="58">
                <c:v>7.7380952380952301</c:v>
              </c:pt>
              <c:pt idx="59">
                <c:v>7.5546719681908598</c:v>
              </c:pt>
              <c:pt idx="60">
                <c:v>6.8493150684931496</c:v>
              </c:pt>
              <c:pt idx="61">
                <c:v>6.6147859922178904</c:v>
              </c:pt>
              <c:pt idx="62">
                <c:v>5.7471264367816097</c:v>
              </c:pt>
              <c:pt idx="63">
                <c:v>4.9149338374291096</c:v>
              </c:pt>
              <c:pt idx="64">
                <c:v>4.6816479400748996</c:v>
              </c:pt>
              <c:pt idx="65">
                <c:v>4.1121495327102799</c:v>
              </c:pt>
              <c:pt idx="66">
                <c:v>4.3071161048689097</c:v>
              </c:pt>
              <c:pt idx="67">
                <c:v>4.4609665427509402</c:v>
              </c:pt>
              <c:pt idx="68">
                <c:v>4.26716141001857</c:v>
              </c:pt>
              <c:pt idx="69">
                <c:v>4.8237476808905297</c:v>
              </c:pt>
              <c:pt idx="70">
                <c:v>4.7882136279926399</c:v>
              </c:pt>
              <c:pt idx="71">
                <c:v>5.7301293900184902</c:v>
              </c:pt>
              <c:pt idx="72">
                <c:v>6.9597069597069501</c:v>
              </c:pt>
              <c:pt idx="73">
                <c:v>8.7591240875912497</c:v>
              </c:pt>
              <c:pt idx="74">
                <c:v>9.7826086956521703</c:v>
              </c:pt>
              <c:pt idx="75">
                <c:v>11.351351351351299</c:v>
              </c:pt>
              <c:pt idx="76">
                <c:v>10.733452593917701</c:v>
              </c:pt>
              <c:pt idx="77">
                <c:v>11.131059245960399</c:v>
              </c:pt>
              <c:pt idx="78">
                <c:v>11.669658886894</c:v>
              </c:pt>
              <c:pt idx="79">
                <c:v>11.5658362989323</c:v>
              </c:pt>
              <c:pt idx="80">
                <c:v>11.743772241992801</c:v>
              </c:pt>
              <c:pt idx="81">
                <c:v>12.0353982300885</c:v>
              </c:pt>
              <c:pt idx="82">
                <c:v>11.7750439367311</c:v>
              </c:pt>
              <c:pt idx="83">
                <c:v>12.062937062936999</c:v>
              </c:pt>
              <c:pt idx="84">
                <c:v>11.643835616438301</c:v>
              </c:pt>
              <c:pt idx="85">
                <c:v>10.067114093959701</c:v>
              </c:pt>
              <c:pt idx="86">
                <c:v>8.74587458745874</c:v>
              </c:pt>
              <c:pt idx="87">
                <c:v>6.6343042071197402</c:v>
              </c:pt>
              <c:pt idx="88">
                <c:v>7.1082390953150103</c:v>
              </c:pt>
              <c:pt idx="89">
                <c:v>6.9466882067851401</c:v>
              </c:pt>
              <c:pt idx="90">
                <c:v>6.7524115755627001</c:v>
              </c:pt>
              <c:pt idx="91">
                <c:v>5.7416267942583499</c:v>
              </c:pt>
              <c:pt idx="92">
                <c:v>5.4140127388535104</c:v>
              </c:pt>
              <c:pt idx="93">
                <c:v>5.2132701421800904</c:v>
              </c:pt>
              <c:pt idx="94">
                <c:v>5.3459119496855196</c:v>
              </c:pt>
              <c:pt idx="95">
                <c:v>4.9921996879875197</c:v>
              </c:pt>
              <c:pt idx="96">
                <c:v>4.6012269938650201</c:v>
              </c:pt>
              <c:pt idx="97">
                <c:v>3.9634146341463499</c:v>
              </c:pt>
              <c:pt idx="98">
                <c:v>3.4901365705614502</c:v>
              </c:pt>
              <c:pt idx="99">
                <c:v>3.6418816388467299</c:v>
              </c:pt>
              <c:pt idx="100">
                <c:v>2.86576168929111</c:v>
              </c:pt>
              <c:pt idx="101">
                <c:v>3.0211480362537699</c:v>
              </c:pt>
              <c:pt idx="102">
                <c:v>3.0120481927710698</c:v>
              </c:pt>
              <c:pt idx="103">
                <c:v>2.86576168929111</c:v>
              </c:pt>
              <c:pt idx="104">
                <c:v>3.3232628398791499</c:v>
              </c:pt>
              <c:pt idx="105">
                <c:v>3.0030030030030002</c:v>
              </c:pt>
              <c:pt idx="106">
                <c:v>2.68656716417909</c:v>
              </c:pt>
              <c:pt idx="107">
                <c:v>2.2288261515601699</c:v>
              </c:pt>
              <c:pt idx="108">
                <c:v>2.3460410557184699</c:v>
              </c:pt>
              <c:pt idx="109">
                <c:v>2.3460410557184699</c:v>
              </c:pt>
              <c:pt idx="110">
                <c:v>2.49266862170087</c:v>
              </c:pt>
              <c:pt idx="111">
                <c:v>2.3426061493411598</c:v>
              </c:pt>
              <c:pt idx="112">
                <c:v>2.9325513196480899</c:v>
              </c:pt>
              <c:pt idx="113">
                <c:v>3.2258064516128999</c:v>
              </c:pt>
              <c:pt idx="114">
                <c:v>2.9239766081871199</c:v>
              </c:pt>
              <c:pt idx="115">
                <c:v>3.66568914956011</c:v>
              </c:pt>
              <c:pt idx="116">
                <c:v>3.8011695906432701</c:v>
              </c:pt>
              <c:pt idx="117">
                <c:v>3.4985422740524799</c:v>
              </c:pt>
              <c:pt idx="118">
                <c:v>3.4883720930232598</c:v>
              </c:pt>
              <c:pt idx="119">
                <c:v>3.9244186046511498</c:v>
              </c:pt>
              <c:pt idx="120">
                <c:v>3.5816618911174798</c:v>
              </c:pt>
              <c:pt idx="121">
                <c:v>4.1547277936962699</c:v>
              </c:pt>
              <c:pt idx="122">
                <c:v>4.2918454935622297</c:v>
              </c:pt>
              <c:pt idx="123">
                <c:v>4.7210300429184597</c:v>
              </c:pt>
              <c:pt idx="124">
                <c:v>4.84330484330484</c:v>
              </c:pt>
              <c:pt idx="125">
                <c:v>4.5454545454545103</c:v>
              </c:pt>
              <c:pt idx="126">
                <c:v>4.6875</c:v>
              </c:pt>
              <c:pt idx="127">
                <c:v>4.3847241867043696</c:v>
              </c:pt>
              <c:pt idx="128">
                <c:v>4.2253521126760498</c:v>
              </c:pt>
              <c:pt idx="129">
                <c:v>5.4929577464788801</c:v>
              </c:pt>
              <c:pt idx="130">
                <c:v>6.0393258426966101</c:v>
              </c:pt>
              <c:pt idx="131">
                <c:v>6.1538461538461497</c:v>
              </c:pt>
              <c:pt idx="132">
                <c:v>5.6708160442600297</c:v>
              </c:pt>
              <c:pt idx="133">
                <c:v>5.3645116918844504</c:v>
              </c:pt>
              <c:pt idx="134">
                <c:v>6.0356652949245397</c:v>
              </c:pt>
              <c:pt idx="135">
                <c:v>6.5573770491803103</c:v>
              </c:pt>
              <c:pt idx="136">
                <c:v>6.7934782608695503</c:v>
              </c:pt>
              <c:pt idx="137">
                <c:v>7.0652173913043397</c:v>
              </c:pt>
              <c:pt idx="138">
                <c:v>7.0556309362279599</c:v>
              </c:pt>
              <c:pt idx="139">
                <c:v>7.4525745257452503</c:v>
              </c:pt>
              <c:pt idx="140">
                <c:v>7.0270270270270201</c:v>
              </c:pt>
              <c:pt idx="141">
                <c:v>6.6755674232309596</c:v>
              </c:pt>
              <c:pt idx="142">
                <c:v>5.9602649006622599</c:v>
              </c:pt>
              <c:pt idx="143">
                <c:v>5.9288537549407199</c:v>
              </c:pt>
              <c:pt idx="144">
                <c:v>6.2827225130890101</c:v>
              </c:pt>
              <c:pt idx="145">
                <c:v>6.7885117493472702</c:v>
              </c:pt>
              <c:pt idx="146">
                <c:v>6.4683053040103404</c:v>
              </c:pt>
              <c:pt idx="147">
                <c:v>6.2820512820512802</c:v>
              </c:pt>
              <c:pt idx="148">
                <c:v>7.7608142493638699</c:v>
              </c:pt>
              <c:pt idx="149">
                <c:v>9.0101522842639596</c:v>
              </c:pt>
              <c:pt idx="150">
                <c:v>10.1394169835234</c:v>
              </c:pt>
              <c:pt idx="151">
                <c:v>11.3493064312736</c:v>
              </c:pt>
              <c:pt idx="152">
                <c:v>12.247474747474699</c:v>
              </c:pt>
              <c:pt idx="153">
                <c:v>12.2653316645807</c:v>
              </c:pt>
              <c:pt idx="154">
                <c:v>12.749999999999901</c:v>
              </c:pt>
              <c:pt idx="155">
                <c:v>12.686567164178999</c:v>
              </c:pt>
              <c:pt idx="156">
                <c:v>13.793103448275801</c:v>
              </c:pt>
              <c:pt idx="157">
                <c:v>13.9364303178484</c:v>
              </c:pt>
              <c:pt idx="158">
                <c:v>14.3377885783718</c:v>
              </c:pt>
              <c:pt idx="159">
                <c:v>14.234016887816599</c:v>
              </c:pt>
              <c:pt idx="160">
                <c:v>12.0425029515938</c:v>
              </c:pt>
              <c:pt idx="161">
                <c:v>11.0593713620488</c:v>
              </c:pt>
              <c:pt idx="162">
                <c:v>10.011507479861899</c:v>
              </c:pt>
              <c:pt idx="163">
                <c:v>8.2672706681766694</c:v>
              </c:pt>
              <c:pt idx="164">
                <c:v>7.9865016872890697</c:v>
              </c:pt>
              <c:pt idx="165">
                <c:v>8.8071348940913907</c:v>
              </c:pt>
              <c:pt idx="166">
                <c:v>8.9800443458979995</c:v>
              </c:pt>
              <c:pt idx="167">
                <c:v>8.4988962472406193</c:v>
              </c:pt>
              <c:pt idx="168">
                <c:v>7.0346320346320299</c:v>
              </c:pt>
              <c:pt idx="169">
                <c:v>6.00858369098711</c:v>
              </c:pt>
              <c:pt idx="170">
                <c:v>4.8884165781084103</c:v>
              </c:pt>
              <c:pt idx="171">
                <c:v>4.4350580781415001</c:v>
              </c:pt>
              <c:pt idx="172">
                <c:v>4.3203371970495104</c:v>
              </c:pt>
              <c:pt idx="173">
                <c:v>4.1928721174004204</c:v>
              </c:pt>
              <c:pt idx="174">
                <c:v>3.8702928870292901</c:v>
              </c:pt>
              <c:pt idx="175">
                <c:v>4.0794979079497899</c:v>
              </c:pt>
              <c:pt idx="176">
                <c:v>4.0625000000000098</c:v>
              </c:pt>
              <c:pt idx="177">
                <c:v>2.76639344262294</c:v>
              </c:pt>
              <c:pt idx="178">
                <c:v>1.5259409969481099</c:v>
              </c:pt>
              <c:pt idx="179">
                <c:v>1.7293997965412</c:v>
              </c:pt>
              <c:pt idx="180">
                <c:v>1.5166835187057499</c:v>
              </c:pt>
            </c:numLit>
          </c:val>
          <c:smooth val="0"/>
          <c:extLst>
            <c:ext xmlns:c16="http://schemas.microsoft.com/office/drawing/2014/chart" uri="{C3380CC4-5D6E-409C-BE32-E72D297353CC}">
              <c16:uniqueId val="{00000000-3DFA-445C-AECE-C407BC369406}"/>
            </c:ext>
          </c:extLst>
        </c:ser>
        <c:dLbls>
          <c:showLegendKey val="0"/>
          <c:showVal val="0"/>
          <c:showCatName val="0"/>
          <c:showSerName val="0"/>
          <c:showPercent val="0"/>
          <c:showBubbleSize val="0"/>
        </c:dLbls>
        <c:smooth val="0"/>
        <c:axId val="315018624"/>
        <c:axId val="315115008"/>
      </c:lineChart>
      <c:dateAx>
        <c:axId val="3150186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15008"/>
        <c:crosses val="autoZero"/>
        <c:auto val="0"/>
        <c:lblOffset val="100"/>
        <c:baseTimeUnit val="months"/>
        <c:majorUnit val="2"/>
        <c:majorTimeUnit val="years"/>
      </c:dateAx>
      <c:valAx>
        <c:axId val="3151150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0186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and other fuels</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23.655913978494599</c:v>
              </c:pt>
              <c:pt idx="1">
                <c:v>24.324324324324301</c:v>
              </c:pt>
              <c:pt idx="2">
                <c:v>24.324324324324301</c:v>
              </c:pt>
              <c:pt idx="3">
                <c:v>24.324324324324301</c:v>
              </c:pt>
              <c:pt idx="4">
                <c:v>24.324324324324301</c:v>
              </c:pt>
              <c:pt idx="5">
                <c:v>24.864864864864799</c:v>
              </c:pt>
              <c:pt idx="6">
                <c:v>19.6428571428571</c:v>
              </c:pt>
              <c:pt idx="7">
                <c:v>18.260869565217298</c:v>
              </c:pt>
              <c:pt idx="8">
                <c:v>18.260869565217298</c:v>
              </c:pt>
              <c:pt idx="9">
                <c:v>18.7772925764192</c:v>
              </c:pt>
              <c:pt idx="10">
                <c:v>18.260869565217298</c:v>
              </c:pt>
              <c:pt idx="11">
                <c:v>18.260869565217298</c:v>
              </c:pt>
              <c:pt idx="12">
                <c:v>18.260869565217298</c:v>
              </c:pt>
              <c:pt idx="13">
                <c:v>18.695652173913</c:v>
              </c:pt>
              <c:pt idx="14">
                <c:v>18.695652173913</c:v>
              </c:pt>
              <c:pt idx="15">
                <c:v>18.695652173913</c:v>
              </c:pt>
              <c:pt idx="16">
                <c:v>19.130434782608599</c:v>
              </c:pt>
              <c:pt idx="17">
                <c:v>18.614718614718502</c:v>
              </c:pt>
              <c:pt idx="18">
                <c:v>18.656716417910399</c:v>
              </c:pt>
              <c:pt idx="19">
                <c:v>17.279411764705799</c:v>
              </c:pt>
              <c:pt idx="20">
                <c:v>17.279411764705799</c:v>
              </c:pt>
              <c:pt idx="21">
                <c:v>17.279411764705799</c:v>
              </c:pt>
              <c:pt idx="22">
                <c:v>17.279411764705799</c:v>
              </c:pt>
              <c:pt idx="23">
                <c:v>17.279411764705799</c:v>
              </c:pt>
              <c:pt idx="24">
                <c:v>17.279411764705799</c:v>
              </c:pt>
              <c:pt idx="25">
                <c:v>17.216117216117201</c:v>
              </c:pt>
              <c:pt idx="26">
                <c:v>17.216117216117201</c:v>
              </c:pt>
              <c:pt idx="27">
                <c:v>17.582417582417499</c:v>
              </c:pt>
              <c:pt idx="28">
                <c:v>17.153284671532798</c:v>
              </c:pt>
              <c:pt idx="29">
                <c:v>17.153284671532798</c:v>
              </c:pt>
              <c:pt idx="30">
                <c:v>9.7484276729559607</c:v>
              </c:pt>
              <c:pt idx="31">
                <c:v>9.7178683385579792</c:v>
              </c:pt>
              <c:pt idx="32">
                <c:v>9.7178683385579792</c:v>
              </c:pt>
              <c:pt idx="33">
                <c:v>10.3448275862069</c:v>
              </c:pt>
              <c:pt idx="34">
                <c:v>10.3448275862069</c:v>
              </c:pt>
              <c:pt idx="35">
                <c:v>10.6583072100313</c:v>
              </c:pt>
              <c:pt idx="36">
                <c:v>10.6583072100313</c:v>
              </c:pt>
              <c:pt idx="37">
                <c:v>10.312499999999901</c:v>
              </c:pt>
              <c:pt idx="38">
                <c:v>10.312499999999901</c:v>
              </c:pt>
              <c:pt idx="39">
                <c:v>9.9688473520249001</c:v>
              </c:pt>
              <c:pt idx="40">
                <c:v>9.9688473520249001</c:v>
              </c:pt>
              <c:pt idx="41">
                <c:v>9.9688473520249001</c:v>
              </c:pt>
              <c:pt idx="42">
                <c:v>8.3094555873925504</c:v>
              </c:pt>
              <c:pt idx="43">
                <c:v>7.9999999999999796</c:v>
              </c:pt>
              <c:pt idx="44">
                <c:v>7.9999999999999796</c:v>
              </c:pt>
              <c:pt idx="45">
                <c:v>7.3863636363636198</c:v>
              </c:pt>
              <c:pt idx="46">
                <c:v>7.3863636363636198</c:v>
              </c:pt>
              <c:pt idx="47">
                <c:v>7.0821529745042504</c:v>
              </c:pt>
              <c:pt idx="48">
                <c:v>7.0821529745042504</c:v>
              </c:pt>
              <c:pt idx="49">
                <c:v>7.0821529745042504</c:v>
              </c:pt>
              <c:pt idx="50">
                <c:v>7.0821529745042504</c:v>
              </c:pt>
              <c:pt idx="51">
                <c:v>7.0821529745042504</c:v>
              </c:pt>
              <c:pt idx="52">
                <c:v>7.0821529745042504</c:v>
              </c:pt>
              <c:pt idx="53">
                <c:v>7.0821529745042504</c:v>
              </c:pt>
              <c:pt idx="54">
                <c:v>6.8783068783068799</c:v>
              </c:pt>
              <c:pt idx="55">
                <c:v>7.1428571428571601</c:v>
              </c:pt>
              <c:pt idx="56">
                <c:v>7.1428571428571601</c:v>
              </c:pt>
              <c:pt idx="57">
                <c:v>7.1428571428571601</c:v>
              </c:pt>
              <c:pt idx="58">
                <c:v>7.1428571428571601</c:v>
              </c:pt>
              <c:pt idx="59">
                <c:v>7.1428571428571601</c:v>
              </c:pt>
              <c:pt idx="60">
                <c:v>7.1428571428571601</c:v>
              </c:pt>
              <c:pt idx="61">
                <c:v>7.1428571428571601</c:v>
              </c:pt>
              <c:pt idx="62">
                <c:v>7.1428571428571601</c:v>
              </c:pt>
              <c:pt idx="63">
                <c:v>7.1428571428571601</c:v>
              </c:pt>
              <c:pt idx="64">
                <c:v>7.1428571428571601</c:v>
              </c:pt>
              <c:pt idx="65">
                <c:v>7.1428571428571601</c:v>
              </c:pt>
              <c:pt idx="66">
                <c:v>11.3861386138613</c:v>
              </c:pt>
              <c:pt idx="67">
                <c:v>11.1111111111111</c:v>
              </c:pt>
              <c:pt idx="68">
                <c:v>11.1111111111111</c:v>
              </c:pt>
              <c:pt idx="69">
                <c:v>11.1111111111111</c:v>
              </c:pt>
              <c:pt idx="70">
                <c:v>11.1111111111111</c:v>
              </c:pt>
              <c:pt idx="71">
                <c:v>11.1111111111111</c:v>
              </c:pt>
              <c:pt idx="72">
                <c:v>11.1111111111111</c:v>
              </c:pt>
              <c:pt idx="73">
                <c:v>11.1111111111111</c:v>
              </c:pt>
              <c:pt idx="74">
                <c:v>11.1111111111111</c:v>
              </c:pt>
              <c:pt idx="75">
                <c:v>11.1111111111111</c:v>
              </c:pt>
              <c:pt idx="76">
                <c:v>11.1111111111111</c:v>
              </c:pt>
              <c:pt idx="77">
                <c:v>11.1111111111111</c:v>
              </c:pt>
              <c:pt idx="78">
                <c:v>7.3333333333333197</c:v>
              </c:pt>
              <c:pt idx="79">
                <c:v>7.3333333333333197</c:v>
              </c:pt>
              <c:pt idx="80">
                <c:v>7.3333333333333197</c:v>
              </c:pt>
              <c:pt idx="81">
                <c:v>7.3333333333333197</c:v>
              </c:pt>
              <c:pt idx="82">
                <c:v>7.3333333333333197</c:v>
              </c:pt>
              <c:pt idx="83">
                <c:v>7.3333333333333197</c:v>
              </c:pt>
              <c:pt idx="84">
                <c:v>7.3333333333333197</c:v>
              </c:pt>
              <c:pt idx="85">
                <c:v>7.3333333333333197</c:v>
              </c:pt>
              <c:pt idx="86">
                <c:v>7.3333333333333197</c:v>
              </c:pt>
              <c:pt idx="87">
                <c:v>7.3333333333333197</c:v>
              </c:pt>
              <c:pt idx="88">
                <c:v>7.3333333333333197</c:v>
              </c:pt>
              <c:pt idx="89">
                <c:v>7.3333333333333197</c:v>
              </c:pt>
              <c:pt idx="90">
                <c:v>2.2774327122153202</c:v>
              </c:pt>
              <c:pt idx="91">
                <c:v>2.2774327122153202</c:v>
              </c:pt>
              <c:pt idx="92">
                <c:v>2.2774327122153202</c:v>
              </c:pt>
              <c:pt idx="93">
                <c:v>2.2774327122153202</c:v>
              </c:pt>
              <c:pt idx="94">
                <c:v>2.2774327122153202</c:v>
              </c:pt>
              <c:pt idx="95">
                <c:v>2.2774327122153202</c:v>
              </c:pt>
              <c:pt idx="96">
                <c:v>2.2774327122153202</c:v>
              </c:pt>
              <c:pt idx="97">
                <c:v>2.2774327122153202</c:v>
              </c:pt>
              <c:pt idx="98">
                <c:v>2.2774327122153202</c:v>
              </c:pt>
              <c:pt idx="99">
                <c:v>3.3126293995859202</c:v>
              </c:pt>
              <c:pt idx="100">
                <c:v>3.3126293995859202</c:v>
              </c:pt>
              <c:pt idx="101">
                <c:v>3.3126293995859202</c:v>
              </c:pt>
              <c:pt idx="102">
                <c:v>7.6923076923076996</c:v>
              </c:pt>
              <c:pt idx="103">
                <c:v>7.6923076923076996</c:v>
              </c:pt>
              <c:pt idx="104">
                <c:v>7.6923076923076996</c:v>
              </c:pt>
              <c:pt idx="105">
                <c:v>7.6923076923076996</c:v>
              </c:pt>
              <c:pt idx="106">
                <c:v>7.6923076923076996</c:v>
              </c:pt>
              <c:pt idx="107">
                <c:v>7.6923076923076996</c:v>
              </c:pt>
              <c:pt idx="108">
                <c:v>7.6923076923076996</c:v>
              </c:pt>
              <c:pt idx="109">
                <c:v>7.6923076923076996</c:v>
              </c:pt>
              <c:pt idx="110">
                <c:v>7.6923076923076996</c:v>
              </c:pt>
              <c:pt idx="111">
                <c:v>6.6132264529058196</c:v>
              </c:pt>
              <c:pt idx="112">
                <c:v>6.6132264529058196</c:v>
              </c:pt>
              <c:pt idx="113">
                <c:v>6.6132264529058196</c:v>
              </c:pt>
              <c:pt idx="114">
                <c:v>10.3383458646616</c:v>
              </c:pt>
              <c:pt idx="115">
                <c:v>11.8421052631578</c:v>
              </c:pt>
              <c:pt idx="116">
                <c:v>11.8421052631578</c:v>
              </c:pt>
              <c:pt idx="117">
                <c:v>11.8421052631578</c:v>
              </c:pt>
              <c:pt idx="118">
                <c:v>11.8421052631578</c:v>
              </c:pt>
              <c:pt idx="119">
                <c:v>11.8421052631578</c:v>
              </c:pt>
              <c:pt idx="120">
                <c:v>11.8421052631578</c:v>
              </c:pt>
              <c:pt idx="121">
                <c:v>11.8421052631578</c:v>
              </c:pt>
              <c:pt idx="122">
                <c:v>11.8421052631578</c:v>
              </c:pt>
              <c:pt idx="123">
                <c:v>11.6541353383458</c:v>
              </c:pt>
              <c:pt idx="124">
                <c:v>11.6541353383458</c:v>
              </c:pt>
              <c:pt idx="125">
                <c:v>11.6541353383458</c:v>
              </c:pt>
              <c:pt idx="126">
                <c:v>7.4957410562180602</c:v>
              </c:pt>
              <c:pt idx="127">
                <c:v>6.0504201680672196</c:v>
              </c:pt>
              <c:pt idx="128">
                <c:v>6.0504201680672196</c:v>
              </c:pt>
              <c:pt idx="129">
                <c:v>6.0504201680672196</c:v>
              </c:pt>
              <c:pt idx="130">
                <c:v>6.0504201680672196</c:v>
              </c:pt>
              <c:pt idx="131">
                <c:v>6.0504201680672196</c:v>
              </c:pt>
              <c:pt idx="132">
                <c:v>5.8823529411764701</c:v>
              </c:pt>
              <c:pt idx="133">
                <c:v>6.0504201680672196</c:v>
              </c:pt>
              <c:pt idx="134">
                <c:v>6.0504201680672196</c:v>
              </c:pt>
              <c:pt idx="135">
                <c:v>6.2289562289562204</c:v>
              </c:pt>
              <c:pt idx="136">
                <c:v>6.2289562289562204</c:v>
              </c:pt>
              <c:pt idx="137">
                <c:v>6.2289562289562204</c:v>
              </c:pt>
              <c:pt idx="138">
                <c:v>13.629160063391399</c:v>
              </c:pt>
              <c:pt idx="139">
                <c:v>13.9461172741679</c:v>
              </c:pt>
              <c:pt idx="140">
                <c:v>13.9461172741679</c:v>
              </c:pt>
              <c:pt idx="141">
                <c:v>13.9461172741679</c:v>
              </c:pt>
              <c:pt idx="142">
                <c:v>13.9461172741679</c:v>
              </c:pt>
              <c:pt idx="143">
                <c:v>13.9461172741679</c:v>
              </c:pt>
              <c:pt idx="144">
                <c:v>14.1269841269841</c:v>
              </c:pt>
              <c:pt idx="145">
                <c:v>14.1045958795562</c:v>
              </c:pt>
              <c:pt idx="146">
                <c:v>14.1045958795562</c:v>
              </c:pt>
              <c:pt idx="147">
                <c:v>14.1045958795562</c:v>
              </c:pt>
              <c:pt idx="148">
                <c:v>14.4215530903328</c:v>
              </c:pt>
              <c:pt idx="149">
                <c:v>14.4215530903328</c:v>
              </c:pt>
              <c:pt idx="150">
                <c:v>8.2287308228730698</c:v>
              </c:pt>
              <c:pt idx="151">
                <c:v>8.3449235048678592</c:v>
              </c:pt>
              <c:pt idx="152">
                <c:v>8.3449235048678592</c:v>
              </c:pt>
              <c:pt idx="153">
                <c:v>8.3449235048678592</c:v>
              </c:pt>
              <c:pt idx="154">
                <c:v>8.3449235048678592</c:v>
              </c:pt>
              <c:pt idx="155">
                <c:v>8.3449235048678592</c:v>
              </c:pt>
              <c:pt idx="156">
                <c:v>8.3449235048678592</c:v>
              </c:pt>
              <c:pt idx="157">
                <c:v>8.1944444444444606</c:v>
              </c:pt>
              <c:pt idx="158">
                <c:v>8.1944444444444606</c:v>
              </c:pt>
              <c:pt idx="159">
                <c:v>8.1944444444444606</c:v>
              </c:pt>
              <c:pt idx="160">
                <c:v>7.8947368421052602</c:v>
              </c:pt>
              <c:pt idx="161">
                <c:v>7.8947368421052602</c:v>
              </c:pt>
              <c:pt idx="162">
                <c:v>14.6907216494845</c:v>
              </c:pt>
              <c:pt idx="163">
                <c:v>15.1476251604621</c:v>
              </c:pt>
              <c:pt idx="164">
                <c:v>15.1476251604621</c:v>
              </c:pt>
              <c:pt idx="165">
                <c:v>15.2759948652118</c:v>
              </c:pt>
              <c:pt idx="166">
                <c:v>15.2759948652118</c:v>
              </c:pt>
              <c:pt idx="167">
                <c:v>15.2759948652118</c:v>
              </c:pt>
              <c:pt idx="168">
                <c:v>15.2759948652118</c:v>
              </c:pt>
              <c:pt idx="169">
                <c:v>15.2759948652118</c:v>
              </c:pt>
              <c:pt idx="170">
                <c:v>15.4043645699614</c:v>
              </c:pt>
              <c:pt idx="171">
                <c:v>15.4043645699614</c:v>
              </c:pt>
              <c:pt idx="172">
                <c:v>15.4043645699614</c:v>
              </c:pt>
              <c:pt idx="173">
                <c:v>15.4043645699614</c:v>
              </c:pt>
              <c:pt idx="174">
                <c:v>12.1348314606741</c:v>
              </c:pt>
              <c:pt idx="175">
                <c:v>11.482720178372301</c:v>
              </c:pt>
              <c:pt idx="176">
                <c:v>11.482720178372301</c:v>
              </c:pt>
              <c:pt idx="177">
                <c:v>11.358574610244901</c:v>
              </c:pt>
              <c:pt idx="178">
                <c:v>11.358574610244901</c:v>
              </c:pt>
              <c:pt idx="179">
                <c:v>11.358574610244901</c:v>
              </c:pt>
              <c:pt idx="180">
                <c:v>11.804008908685899</c:v>
              </c:pt>
            </c:numLit>
          </c:val>
          <c:smooth val="0"/>
          <c:extLst>
            <c:ext xmlns:c16="http://schemas.microsoft.com/office/drawing/2014/chart" uri="{C3380CC4-5D6E-409C-BE32-E72D297353CC}">
              <c16:uniqueId val="{00000000-6A13-4909-9B38-E59D25EF6B41}"/>
            </c:ext>
          </c:extLst>
        </c:ser>
        <c:dLbls>
          <c:showLegendKey val="0"/>
          <c:showVal val="0"/>
          <c:showCatName val="0"/>
          <c:showSerName val="0"/>
          <c:showPercent val="0"/>
          <c:showBubbleSize val="0"/>
        </c:dLbls>
        <c:smooth val="0"/>
        <c:axId val="315147776"/>
        <c:axId val="315149696"/>
      </c:lineChart>
      <c:dateAx>
        <c:axId val="31514777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149696"/>
        <c:crosses val="autoZero"/>
        <c:auto val="0"/>
        <c:lblOffset val="100"/>
        <c:baseTimeUnit val="months"/>
        <c:majorUnit val="2"/>
        <c:majorTimeUnit val="years"/>
      </c:dateAx>
      <c:valAx>
        <c:axId val="3151496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14777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Price!$H$5:$I$5</c:f>
          <c:strCache>
            <c:ptCount val="2"/>
            <c:pt idx="0">
              <c:v>Core*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5.8467741935483701</c:v>
              </c:pt>
              <c:pt idx="1">
                <c:v>5.3784860557768797</c:v>
              </c:pt>
              <c:pt idx="2">
                <c:v>4.9115913555992199</c:v>
              </c:pt>
              <c:pt idx="3">
                <c:v>4.5009784735812097</c:v>
              </c:pt>
              <c:pt idx="4">
                <c:v>4.0935672514619901</c:v>
              </c:pt>
              <c:pt idx="5">
                <c:v>4.2718446601941897</c:v>
              </c:pt>
              <c:pt idx="6">
                <c:v>3.4682080924855501</c:v>
              </c:pt>
              <c:pt idx="7">
                <c:v>3.07101727447216</c:v>
              </c:pt>
              <c:pt idx="8">
                <c:v>3.2567049808428901</c:v>
              </c:pt>
              <c:pt idx="9">
                <c:v>3.4482758620689502</c:v>
              </c:pt>
              <c:pt idx="10">
                <c:v>3.4482758620689502</c:v>
              </c:pt>
              <c:pt idx="11">
                <c:v>3.2442748091603102</c:v>
              </c:pt>
              <c:pt idx="12">
                <c:v>3.0476190476190501</c:v>
              </c:pt>
              <c:pt idx="13">
                <c:v>2.8355387523629498</c:v>
              </c:pt>
              <c:pt idx="14">
                <c:v>2.9962546816479398</c:v>
              </c:pt>
              <c:pt idx="15">
                <c:v>3.3707865168539399</c:v>
              </c:pt>
              <c:pt idx="16">
                <c:v>3.3707865168539399</c:v>
              </c:pt>
              <c:pt idx="17">
                <c:v>3.1657355679701902</c:v>
              </c:pt>
              <c:pt idx="18">
                <c:v>3.9106145251396498</c:v>
              </c:pt>
              <c:pt idx="19">
                <c:v>3.9106145251396498</c:v>
              </c:pt>
              <c:pt idx="20">
                <c:v>3.71057513914656</c:v>
              </c:pt>
              <c:pt idx="21">
                <c:v>3.70370370370369</c:v>
              </c:pt>
              <c:pt idx="22">
                <c:v>3.8888888888888902</c:v>
              </c:pt>
              <c:pt idx="23">
                <c:v>3.88170055452865</c:v>
              </c:pt>
              <c:pt idx="24">
                <c:v>4.4362292051755903</c:v>
              </c:pt>
              <c:pt idx="25">
                <c:v>4.2279411764706003</c:v>
              </c:pt>
              <c:pt idx="26">
                <c:v>4.5454545454545396</c:v>
              </c:pt>
              <c:pt idx="27">
                <c:v>4.34782608695651</c:v>
              </c:pt>
              <c:pt idx="28">
                <c:v>4.34782608695651</c:v>
              </c:pt>
              <c:pt idx="29">
                <c:v>4.6931407942238197</c:v>
              </c:pt>
              <c:pt idx="30">
                <c:v>4.4802867383512499</c:v>
              </c:pt>
              <c:pt idx="31">
                <c:v>4.65949820788531</c:v>
              </c:pt>
              <c:pt idx="32">
                <c:v>4.8300536672629599</c:v>
              </c:pt>
              <c:pt idx="33">
                <c:v>4.8214285714285703</c:v>
              </c:pt>
              <c:pt idx="34">
                <c:v>4.8128342245989204</c:v>
              </c:pt>
              <c:pt idx="35">
                <c:v>4.8042704626334496</c:v>
              </c:pt>
              <c:pt idx="36">
                <c:v>4.6017699115044204</c:v>
              </c:pt>
              <c:pt idx="37">
                <c:v>5.4673721340387802</c:v>
              </c:pt>
              <c:pt idx="38">
                <c:v>5.0434782608695699</c:v>
              </c:pt>
              <c:pt idx="39">
                <c:v>5.2083333333333197</c:v>
              </c:pt>
              <c:pt idx="40">
                <c:v>5.3819444444444402</c:v>
              </c:pt>
              <c:pt idx="41">
                <c:v>5.1724137931034404</c:v>
              </c:pt>
              <c:pt idx="42">
                <c:v>5.1457975986277802</c:v>
              </c:pt>
              <c:pt idx="43">
                <c:v>5.1369863013698698</c:v>
              </c:pt>
              <c:pt idx="44">
                <c:v>5.2901023890784904</c:v>
              </c:pt>
              <c:pt idx="45">
                <c:v>5.2810902896081702</c:v>
              </c:pt>
              <c:pt idx="46">
                <c:v>5.2721088435374099</c:v>
              </c:pt>
              <c:pt idx="47">
                <c:v>5.26315789473683</c:v>
              </c:pt>
              <c:pt idx="48">
                <c:v>5.2453468697123604</c:v>
              </c:pt>
              <c:pt idx="49">
                <c:v>5.3511705685618596</c:v>
              </c:pt>
              <c:pt idx="50">
                <c:v>5.6291390728476696</c:v>
              </c:pt>
              <c:pt idx="51">
                <c:v>5.6105610561055999</c:v>
              </c:pt>
              <c:pt idx="52">
                <c:v>5.6013179571663798</c:v>
              </c:pt>
              <c:pt idx="53">
                <c:v>5.5737704918032902</c:v>
              </c:pt>
              <c:pt idx="54">
                <c:v>5.7096247960848299</c:v>
              </c:pt>
              <c:pt idx="55">
                <c:v>5.70032573289902</c:v>
              </c:pt>
              <c:pt idx="56">
                <c:v>5.6726094003241396</c:v>
              </c:pt>
              <c:pt idx="57">
                <c:v>5.6634304207119701</c:v>
              </c:pt>
              <c:pt idx="58">
                <c:v>5.8158319870759296</c:v>
              </c:pt>
              <c:pt idx="59">
                <c:v>5.8064516129032002</c:v>
              </c:pt>
              <c:pt idx="60">
                <c:v>5.7877813504822999</c:v>
              </c:pt>
              <c:pt idx="61">
                <c:v>5.71428571428571</c:v>
              </c:pt>
              <c:pt idx="62">
                <c:v>5.64263322884013</c:v>
              </c:pt>
              <c:pt idx="63">
                <c:v>5.6249999999999902</c:v>
              </c:pt>
              <c:pt idx="64">
                <c:v>5.77223088923557</c:v>
              </c:pt>
              <c:pt idx="65">
                <c:v>5.4347826086956497</c:v>
              </c:pt>
              <c:pt idx="66">
                <c:v>5.2469135802469102</c:v>
              </c:pt>
              <c:pt idx="67">
                <c:v>5.2388289676425099</c:v>
              </c:pt>
              <c:pt idx="68">
                <c:v>5.2147239263803602</c:v>
              </c:pt>
              <c:pt idx="69">
                <c:v>5.2067381316998498</c:v>
              </c:pt>
              <c:pt idx="70">
                <c:v>5.0381679389313003</c:v>
              </c:pt>
              <c:pt idx="71">
                <c:v>5.1829268292683004</c:v>
              </c:pt>
              <c:pt idx="72">
                <c:v>5.6231003039513601</c:v>
              </c:pt>
              <c:pt idx="73">
                <c:v>5.7057057057057197</c:v>
              </c:pt>
              <c:pt idx="74">
                <c:v>5.4896142433234099</c:v>
              </c:pt>
              <c:pt idx="75">
                <c:v>5.4733727810651001</c:v>
              </c:pt>
              <c:pt idx="76">
                <c:v>5.3097345132743401</c:v>
              </c:pt>
              <c:pt idx="77">
                <c:v>5.4491899852724401</c:v>
              </c:pt>
              <c:pt idx="78">
                <c:v>5.7184750733137699</c:v>
              </c:pt>
              <c:pt idx="79">
                <c:v>5.7101024890190404</c:v>
              </c:pt>
              <c:pt idx="80">
                <c:v>5.6851311953352903</c:v>
              </c:pt>
              <c:pt idx="81">
                <c:v>5.6768558951964803</c:v>
              </c:pt>
              <c:pt idx="82">
                <c:v>5.6686046511627897</c:v>
              </c:pt>
              <c:pt idx="83">
                <c:v>5.7971014492753596</c:v>
              </c:pt>
              <c:pt idx="84">
                <c:v>5.4676258992805797</c:v>
              </c:pt>
              <c:pt idx="85">
                <c:v>5.2556818181818103</c:v>
              </c:pt>
              <c:pt idx="86">
                <c:v>4.9226441631504896</c:v>
              </c:pt>
              <c:pt idx="87">
                <c:v>4.7685834502103797</c:v>
              </c:pt>
              <c:pt idx="88">
                <c:v>4.7619047619047397</c:v>
              </c:pt>
              <c:pt idx="89">
                <c:v>4.88826815642458</c:v>
              </c:pt>
              <c:pt idx="90">
                <c:v>4.7156726768377197</c:v>
              </c:pt>
              <c:pt idx="91">
                <c:v>4.5706371191135604</c:v>
              </c:pt>
              <c:pt idx="92">
                <c:v>4.68965517241379</c:v>
              </c:pt>
              <c:pt idx="93">
                <c:v>4.5454545454545601</c:v>
              </c:pt>
              <c:pt idx="94">
                <c:v>4.4016506189821198</c:v>
              </c:pt>
              <c:pt idx="95">
                <c:v>4.24657534246575</c:v>
              </c:pt>
              <c:pt idx="96">
                <c:v>4.0927694406548403</c:v>
              </c:pt>
              <c:pt idx="97">
                <c:v>4.18353576248313</c:v>
              </c:pt>
              <c:pt idx="98">
                <c:v>4.0214477211796202</c:v>
              </c:pt>
              <c:pt idx="99">
                <c:v>4.5515394912985103</c:v>
              </c:pt>
              <c:pt idx="100">
                <c:v>4.4117647058823497</c:v>
              </c:pt>
              <c:pt idx="101">
                <c:v>4.1278295605858997</c:v>
              </c:pt>
              <c:pt idx="102">
                <c:v>4.2384105960264904</c:v>
              </c:pt>
              <c:pt idx="103">
                <c:v>4.2384105960264904</c:v>
              </c:pt>
              <c:pt idx="104">
                <c:v>4.0843214756258002</c:v>
              </c:pt>
              <c:pt idx="105">
                <c:v>4.2160737812911604</c:v>
              </c:pt>
              <c:pt idx="106">
                <c:v>4.4795783926218498</c:v>
              </c:pt>
              <c:pt idx="107">
                <c:v>4.4678055190538801</c:v>
              </c:pt>
              <c:pt idx="108">
                <c:v>4.3250327653997198</c:v>
              </c:pt>
              <c:pt idx="109">
                <c:v>4.27461139896372</c:v>
              </c:pt>
              <c:pt idx="110">
                <c:v>4.5103092783505199</c:v>
              </c:pt>
              <c:pt idx="111">
                <c:v>4.0973111395646598</c:v>
              </c:pt>
              <c:pt idx="112">
                <c:v>4.0973111395646598</c:v>
              </c:pt>
              <c:pt idx="113">
                <c:v>4.34782608695651</c:v>
              </c:pt>
              <c:pt idx="114">
                <c:v>4.0660736975857796</c:v>
              </c:pt>
              <c:pt idx="115">
                <c:v>4.1931385006353104</c:v>
              </c:pt>
              <c:pt idx="116">
                <c:v>4.0506329113924</c:v>
              </c:pt>
              <c:pt idx="117">
                <c:v>4.0455120101137796</c:v>
              </c:pt>
              <c:pt idx="118">
                <c:v>3.78310214375787</c:v>
              </c:pt>
              <c:pt idx="119">
                <c:v>3.7735849056603699</c:v>
              </c:pt>
              <c:pt idx="120">
                <c:v>3.7688442211055202</c:v>
              </c:pt>
              <c:pt idx="121">
                <c:v>3.8509316770186199</c:v>
              </c:pt>
              <c:pt idx="122">
                <c:v>3.6991368680641101</c:v>
              </c:pt>
              <c:pt idx="123">
                <c:v>3.3210332103321001</c:v>
              </c:pt>
              <c:pt idx="124">
                <c:v>3.0750307503075001</c:v>
              </c:pt>
              <c:pt idx="125">
                <c:v>3.06372549019606</c:v>
              </c:pt>
              <c:pt idx="126">
                <c:v>3.2967032967032801</c:v>
              </c:pt>
              <c:pt idx="127">
                <c:v>3.4146341463414598</c:v>
              </c:pt>
              <c:pt idx="128">
                <c:v>3.28467153284672</c:v>
              </c:pt>
              <c:pt idx="129">
                <c:v>3.2806804374240599</c:v>
              </c:pt>
              <c:pt idx="130">
                <c:v>3.2806804374240599</c:v>
              </c:pt>
              <c:pt idx="131">
                <c:v>3.2727272727272698</c:v>
              </c:pt>
              <c:pt idx="132">
                <c:v>3.2687651331719101</c:v>
              </c:pt>
              <c:pt idx="133">
                <c:v>2.5119617224880399</c:v>
              </c:pt>
              <c:pt idx="134">
                <c:v>2.4970273483947798</c:v>
              </c:pt>
              <c:pt idx="135">
                <c:v>2.8571428571428599</c:v>
              </c:pt>
              <c:pt idx="136">
                <c:v>3.1026252983293601</c:v>
              </c:pt>
              <c:pt idx="137">
                <c:v>3.09155766944115</c:v>
              </c:pt>
              <c:pt idx="138">
                <c:v>2.9550827423167898</c:v>
              </c:pt>
              <c:pt idx="139">
                <c:v>3.0660377358490498</c:v>
              </c:pt>
              <c:pt idx="140">
                <c:v>3.1802120141342498</c:v>
              </c:pt>
              <c:pt idx="141">
                <c:v>3.2941176470588198</c:v>
              </c:pt>
              <c:pt idx="142">
                <c:v>3.2941176470588198</c:v>
              </c:pt>
              <c:pt idx="143">
                <c:v>3.4037558685446001</c:v>
              </c:pt>
              <c:pt idx="144">
                <c:v>3.5169988276670501</c:v>
              </c:pt>
              <c:pt idx="145">
                <c:v>3.50058343057175</c:v>
              </c:pt>
              <c:pt idx="146">
                <c:v>3.7122969837587001</c:v>
              </c:pt>
              <c:pt idx="147">
                <c:v>3.9351851851851798</c:v>
              </c:pt>
              <c:pt idx="148">
                <c:v>4.1666666666666501</c:v>
              </c:pt>
              <c:pt idx="149">
                <c:v>4.3829296424451902</c:v>
              </c:pt>
              <c:pt idx="150">
                <c:v>4.5924225028702601</c:v>
              </c:pt>
              <c:pt idx="151">
                <c:v>4.4622425629290401</c:v>
              </c:pt>
              <c:pt idx="152">
                <c:v>4.68036529680366</c:v>
              </c:pt>
              <c:pt idx="153">
                <c:v>5.0113895216401003</c:v>
              </c:pt>
              <c:pt idx="154">
                <c:v>5.0113895216401003</c:v>
              </c:pt>
              <c:pt idx="155">
                <c:v>4.8808172531214602</c:v>
              </c:pt>
              <c:pt idx="156">
                <c:v>4.8697621744054196</c:v>
              </c:pt>
              <c:pt idx="157">
                <c:v>5.1860202931228701</c:v>
              </c:pt>
              <c:pt idx="158">
                <c:v>5.2572706935122904</c:v>
              </c:pt>
              <c:pt idx="159">
                <c:v>5.2338530066815103</c:v>
              </c:pt>
              <c:pt idx="160">
                <c:v>5.1111111111111098</c:v>
              </c:pt>
              <c:pt idx="161">
                <c:v>4.9723756906077297</c:v>
              </c:pt>
              <c:pt idx="162">
                <c:v>4.7200878155872799</c:v>
              </c:pt>
              <c:pt idx="163">
                <c:v>4.8192771084337496</c:v>
              </c:pt>
              <c:pt idx="164">
                <c:v>4.5801526717557302</c:v>
              </c:pt>
              <c:pt idx="165">
                <c:v>4.3383947939262297</c:v>
              </c:pt>
              <c:pt idx="166">
                <c:v>4.5553145336225596</c:v>
              </c:pt>
              <c:pt idx="167">
                <c:v>4.5454545454545396</c:v>
              </c:pt>
              <c:pt idx="168">
                <c:v>4.5356371490280702</c:v>
              </c:pt>
              <c:pt idx="169">
                <c:v>5.0375133976420203</c:v>
              </c:pt>
              <c:pt idx="170">
                <c:v>4.8884165781084103</c:v>
              </c:pt>
              <c:pt idx="171">
                <c:v>4.6560846560846603</c:v>
              </c:pt>
              <c:pt idx="172">
                <c:v>4.5454545454545601</c:v>
              </c:pt>
              <c:pt idx="173">
                <c:v>4.5263157894736796</c:v>
              </c:pt>
              <c:pt idx="174">
                <c:v>4.40251572327041</c:v>
              </c:pt>
              <c:pt idx="175">
                <c:v>4.0752351097178501</c:v>
              </c:pt>
              <c:pt idx="176">
                <c:v>4.0667361835244797</c:v>
              </c:pt>
              <c:pt idx="177">
                <c:v>3.9501039501039501</c:v>
              </c:pt>
              <c:pt idx="178">
                <c:v>3.7344398340248799</c:v>
              </c:pt>
              <c:pt idx="179">
                <c:v>3.5196687370600399</c:v>
              </c:pt>
              <c:pt idx="180">
                <c:v>3.5123966942148801</c:v>
              </c:pt>
            </c:numLit>
          </c:val>
          <c:smooth val="0"/>
          <c:extLst>
            <c:ext xmlns:c16="http://schemas.microsoft.com/office/drawing/2014/chart" uri="{C3380CC4-5D6E-409C-BE32-E72D297353CC}">
              <c16:uniqueId val="{00000000-680F-4754-A646-A2FD99172616}"/>
            </c:ext>
          </c:extLst>
        </c:ser>
        <c:dLbls>
          <c:showLegendKey val="0"/>
          <c:showVal val="0"/>
          <c:showCatName val="0"/>
          <c:showSerName val="0"/>
          <c:showPercent val="0"/>
          <c:showBubbleSize val="0"/>
        </c:dLbls>
        <c:smooth val="0"/>
        <c:axId val="314908032"/>
        <c:axId val="314955264"/>
      </c:lineChart>
      <c:dateAx>
        <c:axId val="3149080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955264"/>
        <c:crosses val="autoZero"/>
        <c:auto val="0"/>
        <c:lblOffset val="100"/>
        <c:baseTimeUnit val="months"/>
        <c:majorUnit val="2"/>
        <c:majorTimeUnit val="years"/>
      </c:dateAx>
      <c:valAx>
        <c:axId val="3149552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9080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Price!$J$5:$K$5</c:f>
          <c:strCache>
            <c:ptCount val="2"/>
            <c:pt idx="0">
              <c:v>Services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6.7833698030634402</c:v>
              </c:pt>
              <c:pt idx="1">
                <c:v>7.1428571428571397</c:v>
              </c:pt>
              <c:pt idx="2">
                <c:v>6.3829787234042499</c:v>
              </c:pt>
              <c:pt idx="3">
                <c:v>6.3829787234042499</c:v>
              </c:pt>
              <c:pt idx="4">
                <c:v>6.3829787234042499</c:v>
              </c:pt>
              <c:pt idx="5">
                <c:v>6.3424947145877404</c:v>
              </c:pt>
              <c:pt idx="6">
                <c:v>5.4279749478079298</c:v>
              </c:pt>
              <c:pt idx="7">
                <c:v>5.4166666666666696</c:v>
              </c:pt>
              <c:pt idx="8">
                <c:v>4.9689440993788896</c:v>
              </c:pt>
              <c:pt idx="9">
                <c:v>5.1759834368529898</c:v>
              </c:pt>
              <c:pt idx="10">
                <c:v>5.3830227743271104</c:v>
              </c:pt>
              <c:pt idx="11">
                <c:v>5.1440329218106902</c:v>
              </c:pt>
              <c:pt idx="12">
                <c:v>4.9180327868852496</c:v>
              </c:pt>
              <c:pt idx="13">
                <c:v>4.44444444444445</c:v>
              </c:pt>
              <c:pt idx="14">
                <c:v>4.4000000000000004</c:v>
              </c:pt>
              <c:pt idx="15">
                <c:v>4.5999999999999996</c:v>
              </c:pt>
              <c:pt idx="16">
                <c:v>4.5999999999999996</c:v>
              </c:pt>
              <c:pt idx="17">
                <c:v>4.9701789264413598</c:v>
              </c:pt>
              <c:pt idx="18">
                <c:v>5.5445544554455397</c:v>
              </c:pt>
              <c:pt idx="19">
                <c:v>5.5335968379446498</c:v>
              </c:pt>
              <c:pt idx="20">
                <c:v>5.52268244575935</c:v>
              </c:pt>
              <c:pt idx="21">
                <c:v>5.5118110236220597</c:v>
              </c:pt>
              <c:pt idx="22">
                <c:v>5.5009823182711104</c:v>
              </c:pt>
              <c:pt idx="23">
                <c:v>5.4794520547945202</c:v>
              </c:pt>
              <c:pt idx="24">
                <c:v>5.6640625</c:v>
              </c:pt>
              <c:pt idx="25">
                <c:v>5.6092843326885902</c:v>
              </c:pt>
              <c:pt idx="26">
                <c:v>5.9386973180076401</c:v>
              </c:pt>
              <c:pt idx="27">
                <c:v>5.7361376673039999</c:v>
              </c:pt>
              <c:pt idx="28">
                <c:v>5.7361376673039999</c:v>
              </c:pt>
              <c:pt idx="29">
                <c:v>5.87121212121213</c:v>
              </c:pt>
              <c:pt idx="30">
                <c:v>5.8161350844277697</c:v>
              </c:pt>
              <c:pt idx="31">
                <c:v>5.6179775280898703</c:v>
              </c:pt>
              <c:pt idx="32">
                <c:v>5.9813084112149504</c:v>
              </c:pt>
              <c:pt idx="33">
                <c:v>5.7835820895522296</c:v>
              </c:pt>
              <c:pt idx="34">
                <c:v>5.7728119180633097</c:v>
              </c:pt>
              <c:pt idx="35">
                <c:v>6.12244897959184</c:v>
              </c:pt>
              <c:pt idx="36">
                <c:v>5.9149722735674501</c:v>
              </c:pt>
              <c:pt idx="37">
                <c:v>6.5934065934065904</c:v>
              </c:pt>
              <c:pt idx="38">
                <c:v>6.6907775768535203</c:v>
              </c:pt>
              <c:pt idx="39">
                <c:v>6.6907775768535203</c:v>
              </c:pt>
              <c:pt idx="40">
                <c:v>6.6907775768535203</c:v>
              </c:pt>
              <c:pt idx="41">
                <c:v>6.4400715563506203</c:v>
              </c:pt>
              <c:pt idx="42">
                <c:v>6.0283687943262398</c:v>
              </c:pt>
              <c:pt idx="43">
                <c:v>6.0283687943262398</c:v>
              </c:pt>
              <c:pt idx="44">
                <c:v>6.1728395061728403</c:v>
              </c:pt>
              <c:pt idx="45">
                <c:v>6.1728395061728403</c:v>
              </c:pt>
              <c:pt idx="46">
                <c:v>5.9859154929577496</c:v>
              </c:pt>
              <c:pt idx="47">
                <c:v>5.7692307692307701</c:v>
              </c:pt>
              <c:pt idx="48">
                <c:v>5.9336823734729496</c:v>
              </c:pt>
              <c:pt idx="49">
                <c:v>5.8419243986254301</c:v>
              </c:pt>
              <c:pt idx="50">
                <c:v>5.7627118644067696</c:v>
              </c:pt>
              <c:pt idx="51">
                <c:v>5.9322033898305104</c:v>
              </c:pt>
              <c:pt idx="52">
                <c:v>6.1016949152542299</c:v>
              </c:pt>
              <c:pt idx="53">
                <c:v>5.8823529411764701</c:v>
              </c:pt>
              <c:pt idx="54">
                <c:v>6.1872909698996699</c:v>
              </c:pt>
              <c:pt idx="55">
                <c:v>6.3545150501672403</c:v>
              </c:pt>
              <c:pt idx="56">
                <c:v>5.9800664451827101</c:v>
              </c:pt>
              <c:pt idx="57">
                <c:v>5.9800664451827101</c:v>
              </c:pt>
              <c:pt idx="58">
                <c:v>6.1461794019933498</c:v>
              </c:pt>
              <c:pt idx="59">
                <c:v>5.9504132231404903</c:v>
              </c:pt>
              <c:pt idx="60">
                <c:v>5.9308072487643999</c:v>
              </c:pt>
              <c:pt idx="61">
                <c:v>5.8441558441558499</c:v>
              </c:pt>
              <c:pt idx="62">
                <c:v>5.9294871794871797</c:v>
              </c:pt>
              <c:pt idx="63">
                <c:v>5.9200000000000097</c:v>
              </c:pt>
              <c:pt idx="64">
                <c:v>5.9105431309903897</c:v>
              </c:pt>
              <c:pt idx="65">
                <c:v>5.71428571428571</c:v>
              </c:pt>
              <c:pt idx="66">
                <c:v>5.5118110236220303</c:v>
              </c:pt>
              <c:pt idx="67">
                <c:v>5.3459119496855196</c:v>
              </c:pt>
              <c:pt idx="68">
                <c:v>5.64263322884013</c:v>
              </c:pt>
              <c:pt idx="69">
                <c:v>5.64263322884013</c:v>
              </c:pt>
              <c:pt idx="70">
                <c:v>5.7902973395931001</c:v>
              </c:pt>
              <c:pt idx="71">
                <c:v>5.61622464898596</c:v>
              </c:pt>
              <c:pt idx="72">
                <c:v>5.9097978227060599</c:v>
              </c:pt>
              <c:pt idx="73">
                <c:v>6.1349693251533797</c:v>
              </c:pt>
              <c:pt idx="74">
                <c:v>5.7488653555219402</c:v>
              </c:pt>
              <c:pt idx="75">
                <c:v>5.5891238670694898</c:v>
              </c:pt>
              <c:pt idx="76">
                <c:v>5.5806938159879298</c:v>
              </c:pt>
              <c:pt idx="77">
                <c:v>5.85585585585586</c:v>
              </c:pt>
              <c:pt idx="78">
                <c:v>5.6716417910447703</c:v>
              </c:pt>
              <c:pt idx="79">
                <c:v>5.6716417910447703</c:v>
              </c:pt>
              <c:pt idx="80">
                <c:v>5.4896142433234099</c:v>
              </c:pt>
              <c:pt idx="81">
                <c:v>5.9347181008902101</c:v>
              </c:pt>
              <c:pt idx="82">
                <c:v>5.6213017751479404</c:v>
              </c:pt>
              <c:pt idx="83">
                <c:v>6.0561299852289503</c:v>
              </c:pt>
              <c:pt idx="84">
                <c:v>5.72687224669603</c:v>
              </c:pt>
              <c:pt idx="85">
                <c:v>5.6358381502889996</c:v>
              </c:pt>
              <c:pt idx="86">
                <c:v>5.5793991416308799</c:v>
              </c:pt>
              <c:pt idx="87">
                <c:v>5.5793991416308799</c:v>
              </c:pt>
              <c:pt idx="88">
                <c:v>5.4285714285714199</c:v>
              </c:pt>
              <c:pt idx="89">
                <c:v>5.5319148936170404</c:v>
              </c:pt>
              <c:pt idx="90">
                <c:v>5.6497175141242799</c:v>
              </c:pt>
              <c:pt idx="91">
                <c:v>5.6497175141242799</c:v>
              </c:pt>
              <c:pt idx="92">
                <c:v>5.9071729957805799</c:v>
              </c:pt>
              <c:pt idx="93">
                <c:v>5.4621848739495604</c:v>
              </c:pt>
              <c:pt idx="94">
                <c:v>5.4621848739495604</c:v>
              </c:pt>
              <c:pt idx="95">
                <c:v>5.2924791086350798</c:v>
              </c:pt>
              <c:pt idx="96">
                <c:v>4.9999999999999796</c:v>
              </c:pt>
              <c:pt idx="97">
                <c:v>5.0615595075239304</c:v>
              </c:pt>
              <c:pt idx="98">
                <c:v>5.0135501355013501</c:v>
              </c:pt>
              <c:pt idx="99">
                <c:v>5.42005420054201</c:v>
              </c:pt>
              <c:pt idx="100">
                <c:v>5.42005420054201</c:v>
              </c:pt>
              <c:pt idx="101">
                <c:v>4.8387096774193497</c:v>
              </c:pt>
              <c:pt idx="102">
                <c:v>4.9465240641711299</c:v>
              </c:pt>
              <c:pt idx="103">
                <c:v>4.9465240641711299</c:v>
              </c:pt>
              <c:pt idx="104">
                <c:v>5.0464807436918901</c:v>
              </c:pt>
              <c:pt idx="105">
                <c:v>5.0464807436918901</c:v>
              </c:pt>
              <c:pt idx="106">
                <c:v>5.1792828685259096</c:v>
              </c:pt>
              <c:pt idx="107">
                <c:v>5.0264550264550403</c:v>
              </c:pt>
              <c:pt idx="108">
                <c:v>5.2910052910053</c:v>
              </c:pt>
              <c:pt idx="109">
                <c:v>5.2083333333333197</c:v>
              </c:pt>
              <c:pt idx="110">
                <c:v>4.9032258064516103</c:v>
              </c:pt>
              <c:pt idx="111">
                <c:v>4.6272493573264697</c:v>
              </c:pt>
              <c:pt idx="112">
                <c:v>4.6272493573264697</c:v>
              </c:pt>
              <c:pt idx="113">
                <c:v>4.7435897435897401</c:v>
              </c:pt>
              <c:pt idx="114">
                <c:v>4.7133757961783402</c:v>
              </c:pt>
              <c:pt idx="115">
                <c:v>4.7133757961783402</c:v>
              </c:pt>
              <c:pt idx="116">
                <c:v>4.1719342604298504</c:v>
              </c:pt>
              <c:pt idx="117">
                <c:v>4.1719342604298504</c:v>
              </c:pt>
              <c:pt idx="118">
                <c:v>4.0404040404040398</c:v>
              </c:pt>
              <c:pt idx="119">
                <c:v>4.1561712846347403</c:v>
              </c:pt>
              <c:pt idx="120">
                <c:v>4.02010050251255</c:v>
              </c:pt>
              <c:pt idx="121">
                <c:v>4.2079207920792099</c:v>
              </c:pt>
              <c:pt idx="122">
                <c:v>4.1820418204182097</c:v>
              </c:pt>
              <c:pt idx="123">
                <c:v>4.0540540540540499</c:v>
              </c:pt>
              <c:pt idx="124">
                <c:v>4.0540540540540499</c:v>
              </c:pt>
              <c:pt idx="125">
                <c:v>3.7943696450428201</c:v>
              </c:pt>
              <c:pt idx="126">
                <c:v>4.0145985401459798</c:v>
              </c:pt>
              <c:pt idx="127">
                <c:v>4.0145985401459798</c:v>
              </c:pt>
              <c:pt idx="128">
                <c:v>3.7621359223301001</c:v>
              </c:pt>
              <c:pt idx="129">
                <c:v>3.7621359223301001</c:v>
              </c:pt>
              <c:pt idx="130">
                <c:v>3.7621359223301001</c:v>
              </c:pt>
              <c:pt idx="131">
                <c:v>3.7484885126964902</c:v>
              </c:pt>
              <c:pt idx="132">
                <c:v>3.62318840579709</c:v>
              </c:pt>
              <c:pt idx="133">
                <c:v>2.7315914489311099</c:v>
              </c:pt>
              <c:pt idx="134">
                <c:v>2.5974025974025898</c:v>
              </c:pt>
              <c:pt idx="135">
                <c:v>2.7154663518299702</c:v>
              </c:pt>
              <c:pt idx="136">
                <c:v>2.7154663518299702</c:v>
              </c:pt>
              <c:pt idx="137">
                <c:v>2.8301886792452899</c:v>
              </c:pt>
              <c:pt idx="138">
                <c:v>2.5730994152046698</c:v>
              </c:pt>
              <c:pt idx="139">
                <c:v>2.6900584795321598</c:v>
              </c:pt>
              <c:pt idx="140">
                <c:v>3.0409356725146202</c:v>
              </c:pt>
              <c:pt idx="141">
                <c:v>3.0409356725146202</c:v>
              </c:pt>
              <c:pt idx="142">
                <c:v>3.1578947368421102</c:v>
              </c:pt>
              <c:pt idx="143">
                <c:v>3.3799533799533799</c:v>
              </c:pt>
              <c:pt idx="144">
                <c:v>3.3799533799533799</c:v>
              </c:pt>
              <c:pt idx="145">
                <c:v>3.12138728323698</c:v>
              </c:pt>
              <c:pt idx="146">
                <c:v>3.3371691599539601</c:v>
              </c:pt>
              <c:pt idx="147">
                <c:v>3.4482758620689702</c:v>
              </c:pt>
              <c:pt idx="148">
                <c:v>3.5632183908045998</c:v>
              </c:pt>
              <c:pt idx="149">
                <c:v>3.8990825688073301</c:v>
              </c:pt>
              <c:pt idx="150">
                <c:v>4.2189281641961296</c:v>
              </c:pt>
              <c:pt idx="151">
                <c:v>4.32801822323463</c:v>
              </c:pt>
              <c:pt idx="152">
                <c:v>4.3132803632236199</c:v>
              </c:pt>
              <c:pt idx="153">
                <c:v>4.6538024971623102</c:v>
              </c:pt>
              <c:pt idx="154">
                <c:v>4.5351473922902397</c:v>
              </c:pt>
              <c:pt idx="155">
                <c:v>4.2841037204058603</c:v>
              </c:pt>
              <c:pt idx="156">
                <c:v>4.3968432919954701</c:v>
              </c:pt>
              <c:pt idx="157">
                <c:v>4.5964125560538003</c:v>
              </c:pt>
              <c:pt idx="158">
                <c:v>4.5657015590200496</c:v>
              </c:pt>
              <c:pt idx="159">
                <c:v>4.6666666666666599</c:v>
              </c:pt>
              <c:pt idx="160">
                <c:v>4.5504994450610496</c:v>
              </c:pt>
              <c:pt idx="161">
                <c:v>4.5253863134657903</c:v>
              </c:pt>
              <c:pt idx="162">
                <c:v>3.9387308533916698</c:v>
              </c:pt>
              <c:pt idx="163">
                <c:v>3.9301310043668298</c:v>
              </c:pt>
              <c:pt idx="164">
                <c:v>4.0261153427638696</c:v>
              </c:pt>
              <c:pt idx="165">
                <c:v>3.7960954446854598</c:v>
              </c:pt>
              <c:pt idx="166">
                <c:v>3.7960954446854598</c:v>
              </c:pt>
              <c:pt idx="167">
                <c:v>3.7837837837837802</c:v>
              </c:pt>
              <c:pt idx="168">
                <c:v>3.9956803455723602</c:v>
              </c:pt>
              <c:pt idx="169">
                <c:v>4.9303322615219702</c:v>
              </c:pt>
              <c:pt idx="170">
                <c:v>5.0053248136315096</c:v>
              </c:pt>
              <c:pt idx="171">
                <c:v>4.6709129511677201</c:v>
              </c:pt>
              <c:pt idx="172">
                <c:v>4.7770700636942696</c:v>
              </c:pt>
              <c:pt idx="173">
                <c:v>4.5406546990496199</c:v>
              </c:pt>
              <c:pt idx="174">
                <c:v>4.7368421052631504</c:v>
              </c:pt>
              <c:pt idx="175">
                <c:v>4.51680672268908</c:v>
              </c:pt>
              <c:pt idx="176">
                <c:v>4.2887029288702898</c:v>
              </c:pt>
              <c:pt idx="177">
                <c:v>4.2842215256008398</c:v>
              </c:pt>
              <c:pt idx="178">
                <c:v>4.2842215256008398</c:v>
              </c:pt>
              <c:pt idx="179">
                <c:v>4.1666666666666696</c:v>
              </c:pt>
              <c:pt idx="180">
                <c:v>4.0498442367601299</c:v>
              </c:pt>
            </c:numLit>
          </c:val>
          <c:smooth val="0"/>
          <c:extLst>
            <c:ext xmlns:c16="http://schemas.microsoft.com/office/drawing/2014/chart" uri="{C3380CC4-5D6E-409C-BE32-E72D297353CC}">
              <c16:uniqueId val="{00000000-30CC-4298-8CE9-099F0E556147}"/>
            </c:ext>
          </c:extLst>
        </c:ser>
        <c:dLbls>
          <c:showLegendKey val="0"/>
          <c:showVal val="0"/>
          <c:showCatName val="0"/>
          <c:showSerName val="0"/>
          <c:showPercent val="0"/>
          <c:showBubbleSize val="0"/>
        </c:dLbls>
        <c:smooth val="0"/>
        <c:axId val="314992128"/>
        <c:axId val="314994048"/>
      </c:lineChart>
      <c:dateAx>
        <c:axId val="3149921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Price!$A$4</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4994048"/>
        <c:crosses val="autoZero"/>
        <c:auto val="0"/>
        <c:lblOffset val="100"/>
        <c:baseTimeUnit val="months"/>
        <c:majorUnit val="2"/>
        <c:majorTimeUnit val="years"/>
      </c:dateAx>
      <c:valAx>
        <c:axId val="3149940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499212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Final manufactured goods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Final manufactured goods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36" formatCode="0.0">
                <c:v>5.5327868852458897</c:v>
              </c:pt>
              <c:pt idx="37" formatCode="0.0">
                <c:v>5.4878048780487596</c:v>
              </c:pt>
              <c:pt idx="38" formatCode="0.0">
                <c:v>5.6565656565656397</c:v>
              </c:pt>
              <c:pt idx="39" formatCode="0.0">
                <c:v>5.4216867469879499</c:v>
              </c:pt>
              <c:pt idx="40" formatCode="0.0">
                <c:v>4.9800796812748898</c:v>
              </c:pt>
              <c:pt idx="41" formatCode="0.0">
                <c:v>5.9880239520958103</c:v>
              </c:pt>
              <c:pt idx="42" formatCode="0.0">
                <c:v>6.5868263473053803</c:v>
              </c:pt>
              <c:pt idx="43" formatCode="0.0">
                <c:v>6.5346534653465103</c:v>
              </c:pt>
              <c:pt idx="44" formatCode="0.0">
                <c:v>6.9169960474308301</c:v>
              </c:pt>
              <c:pt idx="45" formatCode="0.0">
                <c:v>6.2622309197651598</c:v>
              </c:pt>
              <c:pt idx="46" formatCode="0.0">
                <c:v>5.6310679611650301</c:v>
              </c:pt>
              <c:pt idx="47" formatCode="0.0">
                <c:v>6.4327485380117002</c:v>
              </c:pt>
              <c:pt idx="48" formatCode="0.0">
                <c:v>7.1844660194174903</c:v>
              </c:pt>
              <c:pt idx="49" formatCode="0.0">
                <c:v>7.5144508670520196</c:v>
              </c:pt>
              <c:pt idx="50" formatCode="0.0">
                <c:v>8.2217973231357693</c:v>
              </c:pt>
              <c:pt idx="51" formatCode="0.0">
                <c:v>8.7619047619047699</c:v>
              </c:pt>
              <c:pt idx="52" formatCode="0.0">
                <c:v>8.5388994307400399</c:v>
              </c:pt>
              <c:pt idx="53" formatCode="0.0">
                <c:v>8.0979284369114808</c:v>
              </c:pt>
              <c:pt idx="54" formatCode="0.0">
                <c:v>7.8651685393258397</c:v>
              </c:pt>
              <c:pt idx="55" formatCode="0.0">
                <c:v>7.0631970260223103</c:v>
              </c:pt>
              <c:pt idx="56" formatCode="0.0">
                <c:v>6.6543438077633903</c:v>
              </c:pt>
              <c:pt idx="57" formatCode="0.0">
                <c:v>6.6298342541436499</c:v>
              </c:pt>
              <c:pt idx="58" formatCode="0.0">
                <c:v>6.4338235294117698</c:v>
              </c:pt>
              <c:pt idx="59" formatCode="0.0">
                <c:v>5.8608058608058604</c:v>
              </c:pt>
              <c:pt idx="60" formatCode="0.0">
                <c:v>3.4420289855072501</c:v>
              </c:pt>
              <c:pt idx="61" formatCode="0.0">
                <c:v>2.6881720430107499</c:v>
              </c:pt>
              <c:pt idx="62" formatCode="0.0">
                <c:v>3.0035335689045901</c:v>
              </c:pt>
              <c:pt idx="63" formatCode="0.0">
                <c:v>2.9772329246935101</c:v>
              </c:pt>
              <c:pt idx="64" formatCode="0.0">
                <c:v>3.6713286713286601</c:v>
              </c:pt>
              <c:pt idx="65" formatCode="0.0">
                <c:v>3.6585365853658498</c:v>
              </c:pt>
              <c:pt idx="66" formatCode="0.0">
                <c:v>3.4722222222222299</c:v>
              </c:pt>
              <c:pt idx="67" formatCode="0.0">
                <c:v>3.4722222222222299</c:v>
              </c:pt>
              <c:pt idx="68" formatCode="0.0">
                <c:v>3.6395147313691401</c:v>
              </c:pt>
              <c:pt idx="69" formatCode="0.0">
                <c:v>4.1450777202072402</c:v>
              </c:pt>
              <c:pt idx="70" formatCode="0.0">
                <c:v>4.3177892918825496</c:v>
              </c:pt>
              <c:pt idx="71" formatCode="0.0">
                <c:v>4.6712802768166197</c:v>
              </c:pt>
              <c:pt idx="72" formatCode="0.0">
                <c:v>7.7057793345008703</c:v>
              </c:pt>
              <c:pt idx="73" formatCode="0.0">
                <c:v>8.2024432809773202</c:v>
              </c:pt>
              <c:pt idx="74" formatCode="0.0">
                <c:v>7.2041166380789097</c:v>
              </c:pt>
              <c:pt idx="75" formatCode="0.0">
                <c:v>7.1428571428571397</c:v>
              </c:pt>
              <c:pt idx="76" formatCode="0.0">
                <c:v>6.4080944350758804</c:v>
              </c:pt>
              <c:pt idx="77" formatCode="0.0">
                <c:v>6.7226890756302504</c:v>
              </c:pt>
              <c:pt idx="78" formatCode="0.0">
                <c:v>7.3825503355704702</c:v>
              </c:pt>
              <c:pt idx="79" formatCode="0.0">
                <c:v>7.21476510067113</c:v>
              </c:pt>
              <c:pt idx="80" formatCode="0.0">
                <c:v>6.6889632107023296</c:v>
              </c:pt>
              <c:pt idx="81" formatCode="0.0">
                <c:v>6.6334991708125903</c:v>
              </c:pt>
              <c:pt idx="82" formatCode="0.0">
                <c:v>6.7880794701986797</c:v>
              </c:pt>
              <c:pt idx="83" formatCode="0.0">
                <c:v>7.1074380165289099</c:v>
              </c:pt>
              <c:pt idx="84" formatCode="0.0">
                <c:v>5.85365853658534</c:v>
              </c:pt>
              <c:pt idx="85" formatCode="0.0">
                <c:v>5.6451612903225703</c:v>
              </c:pt>
              <c:pt idx="86" formatCode="0.0">
                <c:v>5.1200000000000099</c:v>
              </c:pt>
              <c:pt idx="87" formatCode="0.0">
                <c:v>4.6031746031746001</c:v>
              </c:pt>
              <c:pt idx="88" formatCode="0.0">
                <c:v>4.9128367670364401</c:v>
              </c:pt>
              <c:pt idx="89" formatCode="0.0">
                <c:v>3.9370078740157401</c:v>
              </c:pt>
              <c:pt idx="90" formatCode="0.0">
                <c:v>3.75</c:v>
              </c:pt>
              <c:pt idx="91" formatCode="0.0">
                <c:v>4.2253521126760498</c:v>
              </c:pt>
              <c:pt idx="92" formatCode="0.0">
                <c:v>5.0156739811912203</c:v>
              </c:pt>
              <c:pt idx="93" formatCode="0.0">
                <c:v>4.9766718506998497</c:v>
              </c:pt>
              <c:pt idx="94" formatCode="0.0">
                <c:v>5.1162790697674296</c:v>
              </c:pt>
              <c:pt idx="95" formatCode="0.0">
                <c:v>5.2469135802469102</c:v>
              </c:pt>
              <c:pt idx="96" formatCode="0.0">
                <c:v>5.0691244239631397</c:v>
              </c:pt>
              <c:pt idx="97" formatCode="0.0">
                <c:v>4.12213740458016</c:v>
              </c:pt>
              <c:pt idx="98" formatCode="0.0">
                <c:v>3.65296803652965</c:v>
              </c:pt>
              <c:pt idx="99" formatCode="0.0">
                <c:v>4.40060698027313</c:v>
              </c:pt>
              <c:pt idx="100" formatCode="0.0">
                <c:v>4.6827794561933498</c:v>
              </c:pt>
              <c:pt idx="101" formatCode="0.0">
                <c:v>5.9090909090909003</c:v>
              </c:pt>
              <c:pt idx="102" formatCode="0.0">
                <c:v>5.8734939759035898</c:v>
              </c:pt>
              <c:pt idx="103" formatCode="0.0">
                <c:v>6.3063063063062996</c:v>
              </c:pt>
              <c:pt idx="104" formatCode="0.0">
                <c:v>6.2686567164179197</c:v>
              </c:pt>
              <c:pt idx="105" formatCode="0.0">
                <c:v>6.9629629629629699</c:v>
              </c:pt>
              <c:pt idx="106" formatCode="0.0">
                <c:v>6.7846607669616699</c:v>
              </c:pt>
              <c:pt idx="107" formatCode="0.0">
                <c:v>5.2785923753665598</c:v>
              </c:pt>
              <c:pt idx="108" formatCode="0.0">
                <c:v>4.0935672514619901</c:v>
              </c:pt>
              <c:pt idx="109" formatCode="0.0">
                <c:v>4.6920821114369398</c:v>
              </c:pt>
              <c:pt idx="110" formatCode="0.0">
                <c:v>6.1674008810572696</c:v>
              </c:pt>
              <c:pt idx="111" formatCode="0.0">
                <c:v>6.3953488372093101</c:v>
              </c:pt>
              <c:pt idx="112" formatCode="0.0">
                <c:v>6.34920634920634</c:v>
              </c:pt>
              <c:pt idx="113" formatCode="0.0">
                <c:v>5.7224606580829702</c:v>
              </c:pt>
              <c:pt idx="114" formatCode="0.0">
                <c:v>4.9786628733997196</c:v>
              </c:pt>
              <c:pt idx="115" formatCode="0.0">
                <c:v>4.5197740112994298</c:v>
              </c:pt>
              <c:pt idx="116" formatCode="0.0">
                <c:v>4.0730337078651502</c:v>
              </c:pt>
              <c:pt idx="117" formatCode="0.0">
                <c:v>2.9085872576177101</c:v>
              </c:pt>
              <c:pt idx="118" formatCode="0.0">
                <c:v>2.3480662983425198</c:v>
              </c:pt>
              <c:pt idx="119" formatCode="0.0">
                <c:v>3.3426183844011299</c:v>
              </c:pt>
              <c:pt idx="120" formatCode="0.0">
                <c:v>4.6348314606741603</c:v>
              </c:pt>
              <c:pt idx="121" formatCode="0.0">
                <c:v>4.4817927170868099</c:v>
              </c:pt>
              <c:pt idx="122" formatCode="0.0">
                <c:v>3.3195020746888</c:v>
              </c:pt>
              <c:pt idx="123" formatCode="0.0">
                <c:v>1.3661202185792201</c:v>
              </c:pt>
              <c:pt idx="124" formatCode="0.0">
                <c:v>0.27137042062415001</c:v>
              </c:pt>
              <c:pt idx="125" formatCode="0.0">
                <c:v>0.54127198917455199</c:v>
              </c:pt>
              <c:pt idx="126" formatCode="0.0">
                <c:v>1.8970189701897</c:v>
              </c:pt>
              <c:pt idx="127" formatCode="0.0">
                <c:v>2.4324324324324298</c:v>
              </c:pt>
              <c:pt idx="128" formatCode="0.0">
                <c:v>2.5641025641025701</c:v>
              </c:pt>
              <c:pt idx="129" formatCode="0.0">
                <c:v>2.69179004037685</c:v>
              </c:pt>
              <c:pt idx="130" formatCode="0.0">
                <c:v>2.9689608636977098</c:v>
              </c:pt>
              <c:pt idx="131" formatCode="0.0">
                <c:v>3.0997304582210199</c:v>
              </c:pt>
              <c:pt idx="132" formatCode="0.0">
                <c:v>3.4899328859060201</c:v>
              </c:pt>
              <c:pt idx="133" formatCode="0.0">
                <c:v>4.0214477211796202</c:v>
              </c:pt>
              <c:pt idx="134" formatCode="0.0">
                <c:v>5.22088353413654</c:v>
              </c:pt>
              <c:pt idx="135" formatCode="0.0">
                <c:v>6.6037735849056398</c:v>
              </c:pt>
              <c:pt idx="136" formatCode="0.0">
                <c:v>7.4424898511501896</c:v>
              </c:pt>
              <c:pt idx="137" formatCode="0.0">
                <c:v>7.6716016150740298</c:v>
              </c:pt>
              <c:pt idx="138" formatCode="0.0">
                <c:v>7.1808510638297696</c:v>
              </c:pt>
              <c:pt idx="139" formatCode="0.0">
                <c:v>7.1240105540897103</c:v>
              </c:pt>
              <c:pt idx="140" formatCode="0.0">
                <c:v>7.8947368421052602</c:v>
              </c:pt>
              <c:pt idx="141" formatCode="0.0">
                <c:v>8.1258191349934599</c:v>
              </c:pt>
              <c:pt idx="142" formatCode="0.0">
                <c:v>9.5674967234600192</c:v>
              </c:pt>
              <c:pt idx="143" formatCode="0.0">
                <c:v>10.718954248366</c:v>
              </c:pt>
              <c:pt idx="144" formatCode="0.0">
                <c:v>10.116731517509701</c:v>
              </c:pt>
              <c:pt idx="145" formatCode="0.0">
                <c:v>10.567010309278301</c:v>
              </c:pt>
              <c:pt idx="146" formatCode="0.0">
                <c:v>11.8320610687023</c:v>
              </c:pt>
              <c:pt idx="147" formatCode="0.0">
                <c:v>13.1479140328697</c:v>
              </c:pt>
              <c:pt idx="148" formatCode="0.0">
                <c:v>14.7355163727959</c:v>
              </c:pt>
              <c:pt idx="149" formatCode="0.0">
                <c:v>16.25</c:v>
              </c:pt>
              <c:pt idx="150" formatCode="0.0">
                <c:v>17.990074441687302</c:v>
              </c:pt>
              <c:pt idx="151" formatCode="0.0">
                <c:v>16.5024630541871</c:v>
              </c:pt>
              <c:pt idx="152" formatCode="0.0">
                <c:v>16.219512195121901</c:v>
              </c:pt>
              <c:pt idx="153" formatCode="0.0">
                <c:v>16</c:v>
              </c:pt>
              <c:pt idx="154" formatCode="0.0">
                <c:v>15.0717703349282</c:v>
              </c:pt>
              <c:pt idx="155" formatCode="0.0">
                <c:v>13.577331759149899</c:v>
              </c:pt>
              <c:pt idx="156" formatCode="0.0">
                <c:v>12.6030624263839</c:v>
              </c:pt>
              <c:pt idx="157" formatCode="0.0">
                <c:v>12.237762237762199</c:v>
              </c:pt>
              <c:pt idx="158" formatCode="0.0">
                <c:v>10.580204778156901</c:v>
              </c:pt>
              <c:pt idx="159" formatCode="0.0">
                <c:v>8.6033519553072502</c:v>
              </c:pt>
              <c:pt idx="160" formatCode="0.0">
                <c:v>7.3545554335894696</c:v>
              </c:pt>
              <c:pt idx="161" formatCode="0.0">
                <c:v>4.8387096774193497</c:v>
              </c:pt>
              <c:pt idx="162" formatCode="0.0">
                <c:v>2.7339642481598299</c:v>
              </c:pt>
              <c:pt idx="163" formatCode="0.0">
                <c:v>4.3340380549682997</c:v>
              </c:pt>
              <c:pt idx="164" formatCode="0.0">
                <c:v>5.1416579223504799</c:v>
              </c:pt>
              <c:pt idx="165" formatCode="0.0">
                <c:v>5.7471264367816097</c:v>
              </c:pt>
              <c:pt idx="166" formatCode="0.0">
                <c:v>4.5738045738045603</c:v>
              </c:pt>
              <c:pt idx="167" formatCode="0.0">
                <c:v>3.9501039501039501</c:v>
              </c:pt>
              <c:pt idx="168" formatCode="0.0">
                <c:v>4.7071129707112904</c:v>
              </c:pt>
              <c:pt idx="169" formatCode="0.0">
                <c:v>4.4652128764278203</c:v>
              </c:pt>
              <c:pt idx="170" formatCode="0.0">
                <c:v>4.62962962962962</c:v>
              </c:pt>
              <c:pt idx="171" formatCode="0.0">
                <c:v>5.1440329218106902</c:v>
              </c:pt>
              <c:pt idx="172" formatCode="0.0">
                <c:v>4.6012269938650201</c:v>
              </c:pt>
              <c:pt idx="173" formatCode="0.0">
                <c:v>4.6153846153846203</c:v>
              </c:pt>
              <c:pt idx="174" formatCode="0.0">
                <c:v>4.1965199590583397</c:v>
              </c:pt>
              <c:pt idx="175" formatCode="0.0">
                <c:v>2.83687943262411</c:v>
              </c:pt>
              <c:pt idx="176" formatCode="0.0">
                <c:v>0.99800399201597201</c:v>
              </c:pt>
              <c:pt idx="177" formatCode="0.0">
                <c:v>-0.69169960474309</c:v>
              </c:pt>
              <c:pt idx="178" formatCode="0.0">
                <c:v>-9.94035785288227E-2</c:v>
              </c:pt>
              <c:pt idx="179" formatCode="0.0">
                <c:v>0.70000000000001095</c:v>
              </c:pt>
              <c:pt idx="180" formatCode="0.0">
                <c:v>1.0989010989011101</c:v>
              </c:pt>
            </c:numLit>
          </c:val>
          <c:smooth val="0"/>
          <c:extLst>
            <c:ext xmlns:c16="http://schemas.microsoft.com/office/drawing/2014/chart" uri="{C3380CC4-5D6E-409C-BE32-E72D297353CC}">
              <c16:uniqueId val="{00000000-EF13-4A1D-B55D-AECFBEB5FD33}"/>
            </c:ext>
          </c:extLst>
        </c:ser>
        <c:ser>
          <c:idx val="1"/>
          <c:order val="1"/>
          <c:tx>
            <c:v>Old: all groups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2.7222222222200001</c:v>
              </c:pt>
              <c:pt idx="1">
                <c:v>3.4559643255300001</c:v>
              </c:pt>
              <c:pt idx="2">
                <c:v>3.67483296214</c:v>
              </c:pt>
              <c:pt idx="3">
                <c:v>5.46875</c:v>
              </c:pt>
              <c:pt idx="4">
                <c:v>6.8284424379199997</c:v>
              </c:pt>
              <c:pt idx="5">
                <c:v>9.3941078376899991</c:v>
              </c:pt>
              <c:pt idx="6">
                <c:v>7.6673866090700002</c:v>
              </c:pt>
              <c:pt idx="7">
                <c:v>7.7502691065700002</c:v>
              </c:pt>
              <c:pt idx="8">
                <c:v>6.7853170189099998</c:v>
              </c:pt>
              <c:pt idx="9">
                <c:v>6.39955481358</c:v>
              </c:pt>
              <c:pt idx="10">
                <c:v>6.2362030905100001</c:v>
              </c:pt>
              <c:pt idx="11">
                <c:v>5.7534246575300001</c:v>
              </c:pt>
              <c:pt idx="12">
                <c:v>5.5164954029200004</c:v>
              </c:pt>
              <c:pt idx="13">
                <c:v>6.6810344827600003</c:v>
              </c:pt>
              <c:pt idx="14">
                <c:v>7.2502685284600004</c:v>
              </c:pt>
              <c:pt idx="15">
                <c:v>6.6137566137599997</c:v>
              </c:pt>
              <c:pt idx="16">
                <c:v>6.92023243529</c:v>
              </c:pt>
              <c:pt idx="17">
                <c:v>7.4186991869899996</c:v>
              </c:pt>
              <c:pt idx="18">
                <c:v>8.9267803410200006</c:v>
              </c:pt>
              <c:pt idx="19">
                <c:v>9.5904095904099993</c:v>
              </c:pt>
              <c:pt idx="20">
                <c:v>10.520833333300001</c:v>
              </c:pt>
              <c:pt idx="21">
                <c:v>10.617154811700001</c:v>
              </c:pt>
              <c:pt idx="22">
                <c:v>10.1298701299</c:v>
              </c:pt>
              <c:pt idx="23">
                <c:v>9.7927461139900007</c:v>
              </c:pt>
              <c:pt idx="24">
                <c:v>8.9185033316200002</c:v>
              </c:pt>
              <c:pt idx="25">
                <c:v>8.2828282828299997</c:v>
              </c:pt>
              <c:pt idx="26">
                <c:v>7.2108162243400002</c:v>
              </c:pt>
              <c:pt idx="27">
                <c:v>6.6004962779199996</c:v>
              </c:pt>
              <c:pt idx="28">
                <c:v>6.6205533596799997</c:v>
              </c:pt>
              <c:pt idx="29">
                <c:v>6.6225165562899999</c:v>
              </c:pt>
              <c:pt idx="30">
                <c:v>5.4327808471500001</c:v>
              </c:pt>
              <c:pt idx="31">
                <c:v>5.0592525068400001</c:v>
              </c:pt>
              <c:pt idx="32">
                <c:v>4.2412818096100002</c:v>
              </c:pt>
              <c:pt idx="33">
                <c:v>5.2009456264800003</c:v>
              </c:pt>
              <c:pt idx="34">
                <c:v>5.2358490566000002</c:v>
              </c:pt>
              <c:pt idx="35">
                <c:v>5.1911278905099998</c:v>
              </c:pt>
            </c:numLit>
          </c:val>
          <c:smooth val="0"/>
          <c:extLst>
            <c:ext xmlns:c16="http://schemas.microsoft.com/office/drawing/2014/chart" uri="{C3380CC4-5D6E-409C-BE32-E72D297353CC}">
              <c16:uniqueId val="{00000001-EF13-4A1D-B55D-AECFBEB5FD33}"/>
            </c:ext>
          </c:extLst>
        </c:ser>
        <c:dLbls>
          <c:showLegendKey val="0"/>
          <c:showVal val="0"/>
          <c:showCatName val="0"/>
          <c:showSerName val="0"/>
          <c:showPercent val="0"/>
          <c:showBubbleSize val="0"/>
        </c:dLbls>
        <c:smooth val="0"/>
        <c:axId val="316861824"/>
        <c:axId val="316483072"/>
      </c:lineChart>
      <c:dateAx>
        <c:axId val="3168618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483072"/>
        <c:crosses val="autoZero"/>
        <c:auto val="0"/>
        <c:lblOffset val="100"/>
        <c:baseTimeUnit val="months"/>
        <c:majorUnit val="2"/>
        <c:majorTimeUnit val="years"/>
      </c:dateAx>
      <c:valAx>
        <c:axId val="3164830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861824"/>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Agriculture, forestry &amp; fishing</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Agriculture, forestry &amp; fishing</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36" formatCode="0.0">
                <c:v>2.9527559055118</c:v>
              </c:pt>
              <c:pt idx="37" formatCode="0.0">
                <c:v>1.2024048096192299</c:v>
              </c:pt>
              <c:pt idx="38" formatCode="0.0">
                <c:v>0.20080321285140801</c:v>
              </c:pt>
              <c:pt idx="39" formatCode="0.0">
                <c:v>1.83299389002036</c:v>
              </c:pt>
              <c:pt idx="40" formatCode="0.0">
                <c:v>3.0991735537189999</c:v>
              </c:pt>
              <c:pt idx="41" formatCode="0.0">
                <c:v>3.1055900621117898</c:v>
              </c:pt>
              <c:pt idx="42" formatCode="0.0">
                <c:v>1.42566191446027</c:v>
              </c:pt>
              <c:pt idx="43" formatCode="0.0">
                <c:v>3.70370370370369</c:v>
              </c:pt>
              <c:pt idx="44" formatCode="0.0">
                <c:v>4.44444444444445</c:v>
              </c:pt>
              <c:pt idx="45" formatCode="0.0">
                <c:v>1.72413793103447</c:v>
              </c:pt>
              <c:pt idx="46" formatCode="0.0">
                <c:v>2.8355387523629498</c:v>
              </c:pt>
              <c:pt idx="47" formatCode="0.0">
                <c:v>3.9548022598869998</c:v>
              </c:pt>
              <c:pt idx="48" formatCode="0.0">
                <c:v>5.5449330783938899</c:v>
              </c:pt>
              <c:pt idx="49" formatCode="0.0">
                <c:v>7.9207920792079198</c:v>
              </c:pt>
              <c:pt idx="50" formatCode="0.0">
                <c:v>11.823647294589099</c:v>
              </c:pt>
              <c:pt idx="51" formatCode="0.0">
                <c:v>7.5999999999999801</c:v>
              </c:pt>
              <c:pt idx="52" formatCode="0.0">
                <c:v>6.6132264529058196</c:v>
              </c:pt>
              <c:pt idx="53" formatCode="0.0">
                <c:v>4.6184738955823397</c:v>
              </c:pt>
              <c:pt idx="54" formatCode="0.0">
                <c:v>4.01606425702811</c:v>
              </c:pt>
              <c:pt idx="55" formatCode="0.0">
                <c:v>4.1666666666666696</c:v>
              </c:pt>
              <c:pt idx="56" formatCode="0.0">
                <c:v>4.2553191489361497</c:v>
              </c:pt>
              <c:pt idx="57" formatCode="0.0">
                <c:v>3.0131826741996299</c:v>
              </c:pt>
              <c:pt idx="58" formatCode="0.0">
                <c:v>2.3897058823529398</c:v>
              </c:pt>
              <c:pt idx="59" formatCode="0.0">
                <c:v>2.35507246376811</c:v>
              </c:pt>
              <c:pt idx="60" formatCode="0.0">
                <c:v>-1.8115942028985399</c:v>
              </c:pt>
              <c:pt idx="61" formatCode="0.0">
                <c:v>0</c:v>
              </c:pt>
              <c:pt idx="62" formatCode="0.0">
                <c:v>-1.0752688172042799</c:v>
              </c:pt>
              <c:pt idx="63" formatCode="0.0">
                <c:v>4.4609665427509402</c:v>
              </c:pt>
              <c:pt idx="64" formatCode="0.0">
                <c:v>3.1954887218044998</c:v>
              </c:pt>
              <c:pt idx="65" formatCode="0.0">
                <c:v>4.60652591170824</c:v>
              </c:pt>
              <c:pt idx="66" formatCode="0.0">
                <c:v>6.3706563706563601</c:v>
              </c:pt>
              <c:pt idx="67" formatCode="0.0">
                <c:v>7.2380952380952399</c:v>
              </c:pt>
              <c:pt idx="68" formatCode="0.0">
                <c:v>5.1948051948051903</c:v>
              </c:pt>
              <c:pt idx="69" formatCode="0.0">
                <c:v>6.76416819012797</c:v>
              </c:pt>
              <c:pt idx="70" formatCode="0.0">
                <c:v>9.5152603231597599</c:v>
              </c:pt>
              <c:pt idx="71" formatCode="0.0">
                <c:v>11.681415929203499</c:v>
              </c:pt>
              <c:pt idx="72" formatCode="0.0">
                <c:v>23.616236162361599</c:v>
              </c:pt>
              <c:pt idx="73" formatCode="0.0">
                <c:v>24.7706422018348</c:v>
              </c:pt>
              <c:pt idx="74" formatCode="0.0">
                <c:v>21.014492753623099</c:v>
              </c:pt>
              <c:pt idx="75" formatCode="0.0">
                <c:v>16.725978647686802</c:v>
              </c:pt>
              <c:pt idx="76" formatCode="0.0">
                <c:v>18.214936247723099</c:v>
              </c:pt>
              <c:pt idx="77" formatCode="0.0">
                <c:v>20</c:v>
              </c:pt>
              <c:pt idx="78" formatCode="0.0">
                <c:v>18.693284936479099</c:v>
              </c:pt>
              <c:pt idx="79" formatCode="0.0">
                <c:v>16.1634103019538</c:v>
              </c:pt>
              <c:pt idx="80" formatCode="0.0">
                <c:v>14.6384479717813</c:v>
              </c:pt>
              <c:pt idx="81" formatCode="0.0">
                <c:v>10.958904109589</c:v>
              </c:pt>
              <c:pt idx="82" formatCode="0.0">
                <c:v>8.1967213114754092</c:v>
              </c:pt>
              <c:pt idx="83" formatCode="0.0">
                <c:v>6.3391442155308999</c:v>
              </c:pt>
              <c:pt idx="84" formatCode="0.0">
                <c:v>-2.8358208955223998</c:v>
              </c:pt>
              <c:pt idx="85" formatCode="0.0">
                <c:v>-3.0882352941176299</c:v>
              </c:pt>
              <c:pt idx="86" formatCode="0.0">
                <c:v>-4.1916167664670603</c:v>
              </c:pt>
              <c:pt idx="87" formatCode="0.0">
                <c:v>-1.5243902439024399</c:v>
              </c:pt>
              <c:pt idx="88" formatCode="0.0">
                <c:v>-0.46224961479200899</c:v>
              </c:pt>
              <c:pt idx="89" formatCode="0.0">
                <c:v>-1.3761467889908301</c:v>
              </c:pt>
              <c:pt idx="90" formatCode="0.0">
                <c:v>0.30581039755350697</c:v>
              </c:pt>
              <c:pt idx="91" formatCode="0.0">
                <c:v>-0.91743119266056705</c:v>
              </c:pt>
              <c:pt idx="92" formatCode="0.0">
                <c:v>1.84615384615385</c:v>
              </c:pt>
              <c:pt idx="93" formatCode="0.0">
                <c:v>4.9382716049382704</c:v>
              </c:pt>
              <c:pt idx="94" formatCode="0.0">
                <c:v>6.9696969696969502</c:v>
              </c:pt>
              <c:pt idx="95" formatCode="0.0">
                <c:v>6.5573770491803298</c:v>
              </c:pt>
              <c:pt idx="96" formatCode="0.0">
                <c:v>8.6021505376344205</c:v>
              </c:pt>
              <c:pt idx="97" formatCode="0.0">
                <c:v>5.6145675265553496</c:v>
              </c:pt>
              <c:pt idx="98" formatCode="0.0">
                <c:v>3.90625</c:v>
              </c:pt>
              <c:pt idx="99" formatCode="0.0">
                <c:v>0.30959752321981698</c:v>
              </c:pt>
              <c:pt idx="100" formatCode="0.0">
                <c:v>2.4767801857585199</c:v>
              </c:pt>
              <c:pt idx="101" formatCode="0.0">
                <c:v>2.32558139534884</c:v>
              </c:pt>
              <c:pt idx="102" formatCode="0.0">
                <c:v>0.914634146341475</c:v>
              </c:pt>
              <c:pt idx="103" formatCode="0.0">
                <c:v>2.0061728395061702</c:v>
              </c:pt>
              <c:pt idx="104" formatCode="0.0">
                <c:v>0.90634441087611395</c:v>
              </c:pt>
              <c:pt idx="105" formatCode="0.0">
                <c:v>-1.3235294117647101</c:v>
              </c:pt>
              <c:pt idx="106" formatCode="0.0">
                <c:v>-4.5325779036827001</c:v>
              </c:pt>
              <c:pt idx="107" formatCode="0.0">
                <c:v>-3.91608391608391</c:v>
              </c:pt>
              <c:pt idx="108" formatCode="0.0">
                <c:v>-2.97029702970298</c:v>
              </c:pt>
              <c:pt idx="109" formatCode="0.0">
                <c:v>-2.1551724137931001</c:v>
              </c:pt>
              <c:pt idx="110" formatCode="0.0">
                <c:v>-0.45112781954886799</c:v>
              </c:pt>
              <c:pt idx="111" formatCode="0.0">
                <c:v>0.46296296296295297</c:v>
              </c:pt>
              <c:pt idx="112" formatCode="0.0">
                <c:v>-3.0211480362537699</c:v>
              </c:pt>
              <c:pt idx="113" formatCode="0.0">
                <c:v>-1.96969696969696</c:v>
              </c:pt>
              <c:pt idx="114" formatCode="0.0">
                <c:v>-1.2084592145015101</c:v>
              </c:pt>
              <c:pt idx="115" formatCode="0.0">
                <c:v>-2.4205748865355399</c:v>
              </c:pt>
              <c:pt idx="116" formatCode="0.0">
                <c:v>-4.0419161676646702</c:v>
              </c:pt>
              <c:pt idx="117" formatCode="0.0">
                <c:v>-1.63934426229507</c:v>
              </c:pt>
              <c:pt idx="118" formatCode="0.0">
                <c:v>-1.1869436201780601</c:v>
              </c:pt>
              <c:pt idx="119" formatCode="0.0">
                <c:v>-0.58224163027656906</c:v>
              </c:pt>
              <c:pt idx="120" formatCode="0.0">
                <c:v>-0.87463556851311497</c:v>
              </c:pt>
              <c:pt idx="121" formatCode="0.0">
                <c:v>-1.0279001468428599</c:v>
              </c:pt>
              <c:pt idx="122" formatCode="0.0">
                <c:v>1.9637462235649401</c:v>
              </c:pt>
              <c:pt idx="123" formatCode="0.0">
                <c:v>3.5330261136712999</c:v>
              </c:pt>
              <c:pt idx="124" formatCode="0.0">
                <c:v>2.8037383177569901</c:v>
              </c:pt>
              <c:pt idx="125" formatCode="0.0">
                <c:v>1.0819165378670801</c:v>
              </c:pt>
              <c:pt idx="126" formatCode="0.0">
                <c:v>2.5993883792048802</c:v>
              </c:pt>
              <c:pt idx="127" formatCode="0.0">
                <c:v>6.5116279069767398</c:v>
              </c:pt>
              <c:pt idx="128" formatCode="0.0">
                <c:v>8.1123244929797096</c:v>
              </c:pt>
              <c:pt idx="129" formatCode="0.0">
                <c:v>10.757575757575699</c:v>
              </c:pt>
              <c:pt idx="130" formatCode="0.0">
                <c:v>12.012012012012001</c:v>
              </c:pt>
              <c:pt idx="131" formatCode="0.0">
                <c:v>9.0775988286969191</c:v>
              </c:pt>
              <c:pt idx="132" formatCode="0.0">
                <c:v>11.176470588235199</c:v>
              </c:pt>
              <c:pt idx="133" formatCode="0.0">
                <c:v>9.9406528189910794</c:v>
              </c:pt>
              <c:pt idx="134" formatCode="0.0">
                <c:v>7.2592592592592702</c:v>
              </c:pt>
              <c:pt idx="135" formatCode="0.0">
                <c:v>6.9732937685459797</c:v>
              </c:pt>
              <c:pt idx="136" formatCode="0.0">
                <c:v>9.3939393939393891</c:v>
              </c:pt>
              <c:pt idx="137" formatCode="0.0">
                <c:v>13.3027522935779</c:v>
              </c:pt>
              <c:pt idx="138" formatCode="0.0">
                <c:v>11.3263785394932</c:v>
              </c:pt>
              <c:pt idx="139" formatCode="0.0">
                <c:v>8.5880640465793192</c:v>
              </c:pt>
              <c:pt idx="140" formatCode="0.0">
                <c:v>9.5238095238095308</c:v>
              </c:pt>
              <c:pt idx="141" formatCode="0.0">
                <c:v>8.6183310533515893</c:v>
              </c:pt>
              <c:pt idx="142" formatCode="0.0">
                <c:v>7.2386058981233203</c:v>
              </c:pt>
              <c:pt idx="143" formatCode="0.0">
                <c:v>8.4563758389261707</c:v>
              </c:pt>
              <c:pt idx="144" formatCode="0.0">
                <c:v>6.8783068783068799</c:v>
              </c:pt>
              <c:pt idx="145" formatCode="0.0">
                <c:v>7.9622132253711104</c:v>
              </c:pt>
              <c:pt idx="146" formatCode="0.0">
                <c:v>14.917127071823099</c:v>
              </c:pt>
              <c:pt idx="147" formatCode="0.0">
                <c:v>17.753120665741999</c:v>
              </c:pt>
              <c:pt idx="148" formatCode="0.0">
                <c:v>18.836565096952899</c:v>
              </c:pt>
              <c:pt idx="149" formatCode="0.0">
                <c:v>14.9797570850202</c:v>
              </c:pt>
              <c:pt idx="150" formatCode="0.0">
                <c:v>14.859437751004</c:v>
              </c:pt>
              <c:pt idx="151" formatCode="0.0">
                <c:v>15.013404825737201</c:v>
              </c:pt>
              <c:pt idx="152" formatCode="0.0">
                <c:v>16.073781291172502</c:v>
              </c:pt>
              <c:pt idx="153" formatCode="0.0">
                <c:v>14.7355163727959</c:v>
              </c:pt>
              <c:pt idx="154" formatCode="0.0">
                <c:v>17.375</c:v>
              </c:pt>
              <c:pt idx="155" formatCode="0.0">
                <c:v>15.965346534653399</c:v>
              </c:pt>
              <c:pt idx="156" formatCode="0.0">
                <c:v>11.757425742574201</c:v>
              </c:pt>
              <c:pt idx="157" formatCode="0.0">
                <c:v>14.25</c:v>
              </c:pt>
              <c:pt idx="158" formatCode="0.0">
                <c:v>7.4519230769230802</c:v>
              </c:pt>
              <c:pt idx="159" formatCode="0.0">
                <c:v>6.0070671378091802</c:v>
              </c:pt>
              <c:pt idx="160" formatCode="0.0">
                <c:v>4.5454545454545396</c:v>
              </c:pt>
              <c:pt idx="161" formatCode="0.0">
                <c:v>6.2206572769952997</c:v>
              </c:pt>
              <c:pt idx="162" formatCode="0.0">
                <c:v>6.5268065268065198</c:v>
              </c:pt>
              <c:pt idx="163" formatCode="0.0">
                <c:v>6.4102564102564097</c:v>
              </c:pt>
              <c:pt idx="164" formatCode="0.0">
                <c:v>8.2860385925085094</c:v>
              </c:pt>
              <c:pt idx="165" formatCode="0.0">
                <c:v>11.9648737650933</c:v>
              </c:pt>
              <c:pt idx="166" formatCode="0.0">
                <c:v>7.98722044728434</c:v>
              </c:pt>
              <c:pt idx="167" formatCode="0.0">
                <c:v>6.7235859124866497</c:v>
              </c:pt>
              <c:pt idx="168" formatCode="0.0">
                <c:v>6.6445182724252403</c:v>
              </c:pt>
              <c:pt idx="169" formatCode="0.0">
                <c:v>2.8446389496717699</c:v>
              </c:pt>
              <c:pt idx="170" formatCode="0.0">
                <c:v>7.7181208053691099</c:v>
              </c:pt>
              <c:pt idx="171" formatCode="0.0">
                <c:v>9.6666666666666607</c:v>
              </c:pt>
              <c:pt idx="172" formatCode="0.0">
                <c:v>8.5841694537346793</c:v>
              </c:pt>
              <c:pt idx="173" formatCode="0.0">
                <c:v>8.9502762430939207</c:v>
              </c:pt>
              <c:pt idx="174" formatCode="0.0">
                <c:v>5.03282275711158</c:v>
              </c:pt>
              <c:pt idx="175" formatCode="0.0">
                <c:v>6.1336254107338499</c:v>
              </c:pt>
              <c:pt idx="176" formatCode="0.0">
                <c:v>3.5639412997903399</c:v>
              </c:pt>
              <c:pt idx="177" formatCode="0.0">
                <c:v>-0.29411764705882198</c:v>
              </c:pt>
              <c:pt idx="178" formatCode="0.0">
                <c:v>3.6489151873767098</c:v>
              </c:pt>
              <c:pt idx="179" formatCode="0.0">
                <c:v>4.6999999999999904</c:v>
              </c:pt>
              <c:pt idx="180" formatCode="0.0">
                <c:v>7.4766355140186898</c:v>
              </c:pt>
            </c:numLit>
          </c:val>
          <c:smooth val="0"/>
          <c:extLst>
            <c:ext xmlns:c16="http://schemas.microsoft.com/office/drawing/2014/chart" uri="{C3380CC4-5D6E-409C-BE32-E72D297353CC}">
              <c16:uniqueId val="{00000000-D450-46F2-9279-6969B384F93D}"/>
            </c:ext>
          </c:extLst>
        </c:ser>
        <c:ser>
          <c:idx val="1"/>
          <c:order val="1"/>
          <c:tx>
            <c:v>Old: agriculture, forestry, fishing &amp; mining</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8.2184225041399994</c:v>
              </c:pt>
              <c:pt idx="1">
                <c:v>7.9452054794500002</c:v>
              </c:pt>
              <c:pt idx="2">
                <c:v>9.2920353982300004</c:v>
              </c:pt>
              <c:pt idx="3">
                <c:v>11.3825652415</c:v>
              </c:pt>
              <c:pt idx="4">
                <c:v>11.0987172337</c:v>
              </c:pt>
              <c:pt idx="5">
                <c:v>12.729357798200001</c:v>
              </c:pt>
              <c:pt idx="6">
                <c:v>10.6043329532</c:v>
              </c:pt>
              <c:pt idx="7">
                <c:v>13.043478260900001</c:v>
              </c:pt>
              <c:pt idx="8">
                <c:v>13.3835457706</c:v>
              </c:pt>
              <c:pt idx="9">
                <c:v>10.4938271605</c:v>
              </c:pt>
              <c:pt idx="10">
                <c:v>9.2896174863399992</c:v>
              </c:pt>
              <c:pt idx="11">
                <c:v>8.0515297906600001</c:v>
              </c:pt>
              <c:pt idx="12">
                <c:v>4.7400611620799999</c:v>
              </c:pt>
              <c:pt idx="13">
                <c:v>6.3959390862900003</c:v>
              </c:pt>
              <c:pt idx="14">
                <c:v>6.6801619433199999</c:v>
              </c:pt>
              <c:pt idx="15">
                <c:v>3.9880358923200001</c:v>
              </c:pt>
              <c:pt idx="16">
                <c:v>4.7690763052199996</c:v>
              </c:pt>
              <c:pt idx="17">
                <c:v>6.3580874872799997</c:v>
              </c:pt>
              <c:pt idx="18">
                <c:v>9.7938144329900005</c:v>
              </c:pt>
              <c:pt idx="19">
                <c:v>10.3238866397</c:v>
              </c:pt>
              <c:pt idx="20">
                <c:v>15.0229943792</c:v>
              </c:pt>
              <c:pt idx="21">
                <c:v>15.1345860843</c:v>
              </c:pt>
              <c:pt idx="22">
                <c:v>13.2</c:v>
              </c:pt>
              <c:pt idx="23">
                <c:v>10.1341281669</c:v>
              </c:pt>
              <c:pt idx="24">
                <c:v>7.5425790754299999</c:v>
              </c:pt>
              <c:pt idx="25">
                <c:v>7.1564885496199997</c:v>
              </c:pt>
              <c:pt idx="26">
                <c:v>5.8349146110100003</c:v>
              </c:pt>
              <c:pt idx="27">
                <c:v>6.5196548418000004</c:v>
              </c:pt>
              <c:pt idx="28">
                <c:v>6.5165309056099998</c:v>
              </c:pt>
              <c:pt idx="29">
                <c:v>5.5954088952700003</c:v>
              </c:pt>
              <c:pt idx="30">
                <c:v>3.6619718309899998</c:v>
              </c:pt>
              <c:pt idx="31">
                <c:v>2.3853211009200002</c:v>
              </c:pt>
              <c:pt idx="32">
                <c:v>1.2883163038600001</c:v>
              </c:pt>
              <c:pt idx="33">
                <c:v>3.8376709307499999</c:v>
              </c:pt>
              <c:pt idx="34">
                <c:v>4.3286219081299997</c:v>
              </c:pt>
              <c:pt idx="35">
                <c:v>5.7284618854299998</c:v>
              </c:pt>
            </c:numLit>
          </c:val>
          <c:smooth val="0"/>
          <c:extLst>
            <c:ext xmlns:c16="http://schemas.microsoft.com/office/drawing/2014/chart" uri="{C3380CC4-5D6E-409C-BE32-E72D297353CC}">
              <c16:uniqueId val="{00000001-D450-46F2-9279-6969B384F93D}"/>
            </c:ext>
          </c:extLst>
        </c:ser>
        <c:dLbls>
          <c:showLegendKey val="0"/>
          <c:showVal val="0"/>
          <c:showCatName val="0"/>
          <c:showSerName val="0"/>
          <c:showPercent val="0"/>
          <c:showBubbleSize val="0"/>
        </c:dLbls>
        <c:smooth val="0"/>
        <c:axId val="316513280"/>
        <c:axId val="316523648"/>
      </c:lineChart>
      <c:dateAx>
        <c:axId val="3165132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523648"/>
        <c:crosses val="autoZero"/>
        <c:auto val="0"/>
        <c:lblOffset val="100"/>
        <c:baseTimeUnit val="months"/>
        <c:majorUnit val="2"/>
        <c:majorTimeUnit val="years"/>
      </c:dateAx>
      <c:valAx>
        <c:axId val="3165236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513280"/>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Intermediate manufactured goods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Intermediate manufactured goods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36" formatCode="0.0">
                <c:v>6.0077519379844997</c:v>
              </c:pt>
              <c:pt idx="37" formatCode="0.0">
                <c:v>5.9845559845559801</c:v>
              </c:pt>
              <c:pt idx="38" formatCode="0.0">
                <c:v>7.7519379844961103</c:v>
              </c:pt>
              <c:pt idx="39" formatCode="0.0">
                <c:v>7.1153846153846096</c:v>
              </c:pt>
              <c:pt idx="40" formatCode="0.0">
                <c:v>7.8694817658349203</c:v>
              </c:pt>
              <c:pt idx="41" formatCode="0.0">
                <c:v>8</c:v>
              </c:pt>
              <c:pt idx="42" formatCode="0.0">
                <c:v>9.1954022988505599</c:v>
              </c:pt>
              <c:pt idx="43" formatCode="0.0">
                <c:v>11.068702290076301</c:v>
              </c:pt>
              <c:pt idx="44" formatCode="0.0">
                <c:v>7.8066914498141404</c:v>
              </c:pt>
              <c:pt idx="45" formatCode="0.0">
                <c:v>7.5506445672191598</c:v>
              </c:pt>
              <c:pt idx="46" formatCode="0.0">
                <c:v>7.5367647058823497</c:v>
              </c:pt>
              <c:pt idx="47" formatCode="0.0">
                <c:v>8.1632653061224296</c:v>
              </c:pt>
              <c:pt idx="48" formatCode="0.0">
                <c:v>9.1407678244972601</c:v>
              </c:pt>
              <c:pt idx="49" formatCode="0.0">
                <c:v>10.564663023679399</c:v>
              </c:pt>
              <c:pt idx="50" formatCode="0.0">
                <c:v>10.071942446043099</c:v>
              </c:pt>
              <c:pt idx="51" formatCode="0.0">
                <c:v>10.233393177737801</c:v>
              </c:pt>
              <c:pt idx="52" formatCode="0.0">
                <c:v>9.7864768683273997</c:v>
              </c:pt>
              <c:pt idx="53" formatCode="0.0">
                <c:v>9.1710758377424995</c:v>
              </c:pt>
              <c:pt idx="54" formatCode="0.0">
                <c:v>8.59649122807018</c:v>
              </c:pt>
              <c:pt idx="55" formatCode="0.0">
                <c:v>6.7010309278350499</c:v>
              </c:pt>
              <c:pt idx="56" formatCode="0.0">
                <c:v>7.2413793103448301</c:v>
              </c:pt>
              <c:pt idx="57" formatCode="0.0">
                <c:v>6.1643835616438301</c:v>
              </c:pt>
              <c:pt idx="58" formatCode="0.0">
                <c:v>5.2991452991452999</c:v>
              </c:pt>
              <c:pt idx="59" formatCode="0.0">
                <c:v>6.0034305317324197</c:v>
              </c:pt>
              <c:pt idx="60" formatCode="0.0">
                <c:v>3.1825795644891</c:v>
              </c:pt>
              <c:pt idx="61" formatCode="0.0">
                <c:v>1.4827018121911</c:v>
              </c:pt>
              <c:pt idx="62" formatCode="0.0">
                <c:v>0.81699346405228401</c:v>
              </c:pt>
              <c:pt idx="63" formatCode="0.0">
                <c:v>-0.1628664495114</c:v>
              </c:pt>
              <c:pt idx="64" formatCode="0.0">
                <c:v>-0.48622366288493202</c:v>
              </c:pt>
              <c:pt idx="65" formatCode="0.0">
                <c:v>-0.48465266558965697</c:v>
              </c:pt>
              <c:pt idx="66" formatCode="0.0">
                <c:v>-0.32310177705976401</c:v>
              </c:pt>
              <c:pt idx="67" formatCode="0.0">
                <c:v>-0.32206119162641</c:v>
              </c:pt>
              <c:pt idx="68" formatCode="0.0">
                <c:v>0.64308681672025003</c:v>
              </c:pt>
              <c:pt idx="69" formatCode="0.0">
                <c:v>0.96774193548387899</c:v>
              </c:pt>
              <c:pt idx="70" formatCode="0.0">
                <c:v>1.94805194805194</c:v>
              </c:pt>
              <c:pt idx="71" formatCode="0.0">
                <c:v>1.61812297734627</c:v>
              </c:pt>
              <c:pt idx="72" formatCode="0.0">
                <c:v>3.8961038961038801</c:v>
              </c:pt>
              <c:pt idx="73" formatCode="0.0">
                <c:v>4.3831168831168696</c:v>
              </c:pt>
              <c:pt idx="74" formatCode="0.0">
                <c:v>5.3484602917341899</c:v>
              </c:pt>
              <c:pt idx="75" formatCode="0.0">
                <c:v>7.0146818923327796</c:v>
              </c:pt>
              <c:pt idx="76" formatCode="0.0">
                <c:v>9.1205211726384405</c:v>
              </c:pt>
              <c:pt idx="77" formatCode="0.0">
                <c:v>9.2532467532467404</c:v>
              </c:pt>
              <c:pt idx="78" formatCode="0.0">
                <c:v>8.5899513776336907</c:v>
              </c:pt>
              <c:pt idx="79" formatCode="0.0">
                <c:v>8.0775444264943506</c:v>
              </c:pt>
              <c:pt idx="80" formatCode="0.0">
                <c:v>6.86900958466454</c:v>
              </c:pt>
              <c:pt idx="81" formatCode="0.0">
                <c:v>6.2300319488817797</c:v>
              </c:pt>
              <c:pt idx="82" formatCode="0.0">
                <c:v>6.5286624203821697</c:v>
              </c:pt>
              <c:pt idx="83" formatCode="0.0">
                <c:v>7.1656050955413999</c:v>
              </c:pt>
              <c:pt idx="84" formatCode="0.0">
                <c:v>6.7187499999999902</c:v>
              </c:pt>
              <c:pt idx="85" formatCode="0.0">
                <c:v>6.9984447900466504</c:v>
              </c:pt>
              <c:pt idx="86" formatCode="0.0">
                <c:v>6.9230769230769198</c:v>
              </c:pt>
              <c:pt idx="87" formatCode="0.0">
                <c:v>5.0304878048780699</c:v>
              </c:pt>
              <c:pt idx="88" formatCode="0.0">
                <c:v>3.1343283582089398</c:v>
              </c:pt>
              <c:pt idx="89" formatCode="0.0">
                <c:v>1.9316493313521399</c:v>
              </c:pt>
              <c:pt idx="90" formatCode="0.0">
                <c:v>1.4925373134328399</c:v>
              </c:pt>
              <c:pt idx="91" formatCode="0.0">
                <c:v>2.0926756352765001</c:v>
              </c:pt>
              <c:pt idx="92" formatCode="0.0">
                <c:v>2.0926756352765001</c:v>
              </c:pt>
              <c:pt idx="93" formatCode="0.0">
                <c:v>4.0601503759398501</c:v>
              </c:pt>
              <c:pt idx="94" formatCode="0.0">
                <c:v>4.3348281016442201</c:v>
              </c:pt>
              <c:pt idx="95" formatCode="0.0">
                <c:v>3.2689450222882699</c:v>
              </c:pt>
              <c:pt idx="96" formatCode="0.0">
                <c:v>1.46412884333821</c:v>
              </c:pt>
              <c:pt idx="97" formatCode="0.0">
                <c:v>0.290697674418605</c:v>
              </c:pt>
              <c:pt idx="98" formatCode="0.0">
                <c:v>-1.2949640287769899</c:v>
              </c:pt>
              <c:pt idx="99" formatCode="0.0">
                <c:v>0</c:v>
              </c:pt>
              <c:pt idx="100" formatCode="0.0">
                <c:v>0.28943560057888001</c:v>
              </c:pt>
              <c:pt idx="101" formatCode="0.0">
                <c:v>3.2069970845481</c:v>
              </c:pt>
              <c:pt idx="102" formatCode="0.0">
                <c:v>5.5882352941176396</c:v>
              </c:pt>
              <c:pt idx="103" formatCode="0.0">
                <c:v>5.8565153733528499</c:v>
              </c:pt>
              <c:pt idx="104" formatCode="0.0">
                <c:v>7.7598828696925297</c:v>
              </c:pt>
              <c:pt idx="105" formatCode="0.0">
                <c:v>7.3699421965317704</c:v>
              </c:pt>
              <c:pt idx="106" formatCode="0.0">
                <c:v>5.8739255014326801</c:v>
              </c:pt>
              <c:pt idx="107" formatCode="0.0">
                <c:v>5.0359712230215701</c:v>
              </c:pt>
              <c:pt idx="108" formatCode="0.0">
                <c:v>3.7518037518037701</c:v>
              </c:pt>
              <c:pt idx="109" formatCode="0.0">
                <c:v>3.9130434782608599</c:v>
              </c:pt>
              <c:pt idx="110" formatCode="0.0">
                <c:v>6.2682215743440297</c:v>
              </c:pt>
              <c:pt idx="111" formatCode="0.0">
                <c:v>6.8214804063860601</c:v>
              </c:pt>
              <c:pt idx="112" formatCode="0.0">
                <c:v>6.34920634920634</c:v>
              </c:pt>
              <c:pt idx="113" formatCode="0.0">
                <c:v>4.3785310734463403</c:v>
              </c:pt>
              <c:pt idx="114" formatCode="0.0">
                <c:v>1.6713091922005501</c:v>
              </c:pt>
              <c:pt idx="115" formatCode="0.0">
                <c:v>1.79806362378975</c:v>
              </c:pt>
              <c:pt idx="116" formatCode="0.0">
                <c:v>0.40760869565219499</c:v>
              </c:pt>
              <c:pt idx="117" formatCode="0.0">
                <c:v>-0.53835800807535605</c:v>
              </c:pt>
              <c:pt idx="118" formatCode="0.0">
                <c:v>-0.94722598105548805</c:v>
              </c:pt>
              <c:pt idx="119" formatCode="0.0">
                <c:v>-1.5068493150684801</c:v>
              </c:pt>
              <c:pt idx="120" formatCode="0.0">
                <c:v>0.83449235048678105</c:v>
              </c:pt>
              <c:pt idx="121" formatCode="0.0">
                <c:v>1.813110181311</c:v>
              </c:pt>
              <c:pt idx="122" formatCode="0.0">
                <c:v>0</c:v>
              </c:pt>
              <c:pt idx="123" formatCode="0.0">
                <c:v>1.3586956521739</c:v>
              </c:pt>
              <c:pt idx="124" formatCode="0.0">
                <c:v>1.6282225237449199</c:v>
              </c:pt>
              <c:pt idx="125" formatCode="0.0">
                <c:v>1.3531799729364</c:v>
              </c:pt>
              <c:pt idx="126" formatCode="0.0">
                <c:v>2.4657534246575299</c:v>
              </c:pt>
              <c:pt idx="127" formatCode="0.0">
                <c:v>3.2608695652174</c:v>
              </c:pt>
              <c:pt idx="128" formatCode="0.0">
                <c:v>2.9769959404600499</c:v>
              </c:pt>
              <c:pt idx="129" formatCode="0.0">
                <c:v>3.3829499323409999</c:v>
              </c:pt>
              <c:pt idx="130" formatCode="0.0">
                <c:v>4.0983606557376904</c:v>
              </c:pt>
              <c:pt idx="131" formatCode="0.0">
                <c:v>6.9541029207232201</c:v>
              </c:pt>
              <c:pt idx="132" formatCode="0.0">
                <c:v>8.5517241379310391</c:v>
              </c:pt>
              <c:pt idx="133" formatCode="0.0">
                <c:v>9.8630136986301409</c:v>
              </c:pt>
              <c:pt idx="134" formatCode="0.0">
                <c:v>11.111111111111001</c:v>
              </c:pt>
              <c:pt idx="135" formatCode="0.0">
                <c:v>11.394101876675499</c:v>
              </c:pt>
              <c:pt idx="136" formatCode="0.0">
                <c:v>15.2202937249666</c:v>
              </c:pt>
              <c:pt idx="137" formatCode="0.0">
                <c:v>16.421895861148101</c:v>
              </c:pt>
              <c:pt idx="138" formatCode="0.0">
                <c:v>17.5133689839572</c:v>
              </c:pt>
              <c:pt idx="139" formatCode="0.0">
                <c:v>17.7631578947368</c:v>
              </c:pt>
              <c:pt idx="140" formatCode="0.0">
                <c:v>19.448094612352101</c:v>
              </c:pt>
              <c:pt idx="141" formatCode="0.0">
                <c:v>20.418848167539199</c:v>
              </c:pt>
              <c:pt idx="142" formatCode="0.0">
                <c:v>23.097112860892299</c:v>
              </c:pt>
              <c:pt idx="143" formatCode="0.0">
                <c:v>23.0169050715214</c:v>
              </c:pt>
              <c:pt idx="144" formatCode="0.0">
                <c:v>20.965692503176601</c:v>
              </c:pt>
              <c:pt idx="145" formatCode="0.0">
                <c:v>19.3266832917705</c:v>
              </c:pt>
              <c:pt idx="146" formatCode="0.0">
                <c:v>18.6419753086419</c:v>
              </c:pt>
              <c:pt idx="147" formatCode="0.0">
                <c:v>17.569193742478902</c:v>
              </c:pt>
              <c:pt idx="148" formatCode="0.0">
                <c:v>15.643105446118099</c:v>
              </c:pt>
              <c:pt idx="149" formatCode="0.0">
                <c:v>15.2522935779816</c:v>
              </c:pt>
              <c:pt idx="150" formatCode="0.0">
                <c:v>14.675767918088701</c:v>
              </c:pt>
              <c:pt idx="151" formatCode="0.0">
                <c:v>13.407821229050199</c:v>
              </c:pt>
              <c:pt idx="152" formatCode="0.0">
                <c:v>13.751375137513699</c:v>
              </c:pt>
              <c:pt idx="153" formatCode="0.0">
                <c:v>11.195652173913</c:v>
              </c:pt>
              <c:pt idx="154" formatCode="0.0">
                <c:v>8.5287846481876208</c:v>
              </c:pt>
              <c:pt idx="155" formatCode="0.0">
                <c:v>8.0338266384777999</c:v>
              </c:pt>
              <c:pt idx="156" formatCode="0.0">
                <c:v>5.5672268907562996</c:v>
              </c:pt>
              <c:pt idx="157" formatCode="0.0">
                <c:v>5.0156739811912203</c:v>
              </c:pt>
              <c:pt idx="158" formatCode="0.0">
                <c:v>4.9947970863683802</c:v>
              </c:pt>
              <c:pt idx="159" formatCode="0.0">
                <c:v>4.6059365404298802</c:v>
              </c:pt>
              <c:pt idx="160" formatCode="0.0">
                <c:v>4.4088176352705402</c:v>
              </c:pt>
              <c:pt idx="161" formatCode="0.0">
                <c:v>2.2885572139303498</c:v>
              </c:pt>
              <c:pt idx="162" formatCode="0.0">
                <c:v>0</c:v>
              </c:pt>
              <c:pt idx="163" formatCode="0.0">
                <c:v>-0.49261083743842299</c:v>
              </c:pt>
              <c:pt idx="164" formatCode="0.0">
                <c:v>-2.9013539651837501</c:v>
              </c:pt>
              <c:pt idx="165" formatCode="0.0">
                <c:v>-2.9325513196480899</c:v>
              </c:pt>
              <c:pt idx="166" formatCode="0.0">
                <c:v>-2.25933202357563</c:v>
              </c:pt>
              <c:pt idx="167" formatCode="0.0">
                <c:v>-2.15264187866928</c:v>
              </c:pt>
              <c:pt idx="168" formatCode="0.0">
                <c:v>0.19900497512437201</c:v>
              </c:pt>
              <c:pt idx="169" formatCode="0.0">
                <c:v>0.99502487562188602</c:v>
              </c:pt>
              <c:pt idx="170" formatCode="0.0">
                <c:v>1.6848364717541899</c:v>
              </c:pt>
              <c:pt idx="171" formatCode="0.0">
                <c:v>1.7612524461839401</c:v>
              </c:pt>
              <c:pt idx="172" formatCode="0.0">
                <c:v>0.38387715930900901</c:v>
              </c:pt>
              <c:pt idx="173" formatCode="0.0">
                <c:v>2.3346303501945598</c:v>
              </c:pt>
              <c:pt idx="174" formatCode="0.0">
                <c:v>4.1666666666666696</c:v>
              </c:pt>
              <c:pt idx="175" formatCode="0.0">
                <c:v>4.1584158415841603</c:v>
              </c:pt>
              <c:pt idx="176" formatCode="0.0">
                <c:v>4.7808764940239001</c:v>
              </c:pt>
              <c:pt idx="177" formatCode="0.0">
                <c:v>5.5387713997985903</c:v>
              </c:pt>
              <c:pt idx="178" formatCode="0.0">
                <c:v>5.72864321608039</c:v>
              </c:pt>
              <c:pt idx="179" formatCode="0.0">
                <c:v>5.8</c:v>
              </c:pt>
              <c:pt idx="180" formatCode="0.0">
                <c:v>7.3485600794438799</c:v>
              </c:pt>
            </c:numLit>
          </c:val>
          <c:smooth val="0"/>
          <c:extLst>
            <c:ext xmlns:c16="http://schemas.microsoft.com/office/drawing/2014/chart" uri="{C3380CC4-5D6E-409C-BE32-E72D297353CC}">
              <c16:uniqueId val="{00000000-253F-4BE3-B534-CD483A2AC84D}"/>
            </c:ext>
          </c:extLst>
        </c:ser>
        <c:ser>
          <c:idx val="1"/>
          <c:order val="1"/>
          <c:tx>
            <c:v>Old: manufacturing</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-1.78482895389</c:v>
              </c:pt>
              <c:pt idx="1">
                <c:v>-1.2450199203200001</c:v>
              </c:pt>
              <c:pt idx="2">
                <c:v>-1.53617443013</c:v>
              </c:pt>
              <c:pt idx="3">
                <c:v>-1.7283950617299999</c:v>
              </c:pt>
              <c:pt idx="4">
                <c:v>-1.3379583746299999</c:v>
              </c:pt>
              <c:pt idx="5">
                <c:v>-0.74925074925099999</c:v>
              </c:pt>
              <c:pt idx="6">
                <c:v>-0.95</c:v>
              </c:pt>
              <c:pt idx="7">
                <c:v>-1.34529147982</c:v>
              </c:pt>
              <c:pt idx="8">
                <c:v>-5.0327126321100001E-2</c:v>
              </c:pt>
              <c:pt idx="9">
                <c:v>-0.100401606426</c:v>
              </c:pt>
              <c:pt idx="10">
                <c:v>0.60120240480999998</c:v>
              </c:pt>
              <c:pt idx="11">
                <c:v>1.1071967790599999</c:v>
              </c:pt>
              <c:pt idx="12">
                <c:v>1.46390711762</c:v>
              </c:pt>
              <c:pt idx="13">
                <c:v>2.52143217347</c:v>
              </c:pt>
              <c:pt idx="14">
                <c:v>2.8686462003000002</c:v>
              </c:pt>
              <c:pt idx="15">
                <c:v>3.41708542714</c:v>
              </c:pt>
              <c:pt idx="16">
                <c:v>4.7714716223</c:v>
              </c:pt>
              <c:pt idx="17">
                <c:v>5.9386009058899996</c:v>
              </c:pt>
              <c:pt idx="18">
                <c:v>6.3099444724899998</c:v>
              </c:pt>
              <c:pt idx="19">
                <c:v>7.2222222222200001</c:v>
              </c:pt>
              <c:pt idx="20">
                <c:v>8.7613293051400003</c:v>
              </c:pt>
              <c:pt idx="21">
                <c:v>8.9949748743699995</c:v>
              </c:pt>
              <c:pt idx="22">
                <c:v>8.4163346613499996</c:v>
              </c:pt>
              <c:pt idx="23">
                <c:v>10.204081632699999</c:v>
              </c:pt>
              <c:pt idx="24">
                <c:v>10.945273631799999</c:v>
              </c:pt>
              <c:pt idx="25">
                <c:v>10.9198229218</c:v>
              </c:pt>
              <c:pt idx="26">
                <c:v>9.5890410958899999</c:v>
              </c:pt>
              <c:pt idx="27">
                <c:v>9.6695821185599993</c:v>
              </c:pt>
              <c:pt idx="28">
                <c:v>8.4372003835099996</c:v>
              </c:pt>
              <c:pt idx="29">
                <c:v>7.6959619952500002</c:v>
              </c:pt>
              <c:pt idx="30">
                <c:v>7.97720797721</c:v>
              </c:pt>
              <c:pt idx="31">
                <c:v>8.9967027790900005</c:v>
              </c:pt>
              <c:pt idx="32">
                <c:v>10.092592592600001</c:v>
              </c:pt>
              <c:pt idx="33">
                <c:v>10.9266943292</c:v>
              </c:pt>
              <c:pt idx="34">
                <c:v>11.1162149747</c:v>
              </c:pt>
              <c:pt idx="35">
                <c:v>9.1689250225799999</c:v>
              </c:pt>
            </c:numLit>
          </c:val>
          <c:smooth val="0"/>
          <c:extLst>
            <c:ext xmlns:c16="http://schemas.microsoft.com/office/drawing/2014/chart" uri="{C3380CC4-5D6E-409C-BE32-E72D297353CC}">
              <c16:uniqueId val="{00000001-253F-4BE3-B534-CD483A2AC84D}"/>
            </c:ext>
          </c:extLst>
        </c:ser>
        <c:dLbls>
          <c:showLegendKey val="0"/>
          <c:showVal val="0"/>
          <c:showCatName val="0"/>
          <c:showSerName val="0"/>
          <c:showPercent val="0"/>
          <c:showBubbleSize val="0"/>
        </c:dLbls>
        <c:smooth val="0"/>
        <c:axId val="316562048"/>
        <c:axId val="316592896"/>
      </c:lineChart>
      <c:dateAx>
        <c:axId val="3165620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592896"/>
        <c:crosses val="autoZero"/>
        <c:auto val="0"/>
        <c:lblOffset val="100"/>
        <c:baseTimeUnit val="months"/>
        <c:majorUnit val="2"/>
        <c:majorTimeUnit val="years"/>
      </c:dateAx>
      <c:valAx>
        <c:axId val="31659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56204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States</a:t>
            </a:r>
          </a:p>
          <a:p>
            <a:pPr>
              <a:defRPr sz="1000">
                <a:solidFill>
                  <a:srgbClr val="003D80"/>
                </a:solidFill>
              </a:defRPr>
            </a:pPr>
            <a:r>
              <a:rPr lang="en-GB"/>
              <a:t>S&amp;P 500</a:t>
            </a:r>
          </a:p>
        </c:rich>
      </c:tx>
      <c:layout>
        <c:manualLayout>
          <c:xMode val="edge"/>
          <c:yMode val="edge"/>
          <c:x val="0.36599930555555554"/>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0986111111111114E-2"/>
          <c:y val="0.18016150117498639"/>
          <c:w val="0.89610902777777779"/>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1123.77</c:v>
              </c:pt>
              <c:pt idx="1">
                <c:v>1088.48</c:v>
              </c:pt>
              <c:pt idx="2">
                <c:v>1152.05</c:v>
              </c:pt>
              <c:pt idx="3">
                <c:v>1196.44</c:v>
              </c:pt>
              <c:pt idx="4">
                <c:v>1123.3699999999999</c:v>
              </c:pt>
              <c:pt idx="5">
                <c:v>1083.3599999999999</c:v>
              </c:pt>
              <c:pt idx="6">
                <c:v>1077.2</c:v>
              </c:pt>
              <c:pt idx="7">
                <c:v>1087.28</c:v>
              </c:pt>
              <c:pt idx="8">
                <c:v>1121.28</c:v>
              </c:pt>
              <c:pt idx="9">
                <c:v>1171.58</c:v>
              </c:pt>
              <c:pt idx="10">
                <c:v>1198.8599999999999</c:v>
              </c:pt>
              <c:pt idx="11">
                <c:v>1242.19</c:v>
              </c:pt>
              <c:pt idx="12">
                <c:v>1283.1199999999999</c:v>
              </c:pt>
              <c:pt idx="13">
                <c:v>1322.21</c:v>
              </c:pt>
              <c:pt idx="14">
                <c:v>1304.49</c:v>
              </c:pt>
              <c:pt idx="15">
                <c:v>1331.78</c:v>
              </c:pt>
              <c:pt idx="16">
                <c:v>1337.98</c:v>
              </c:pt>
              <c:pt idx="17">
                <c:v>1287.29</c:v>
              </c:pt>
              <c:pt idx="18">
                <c:v>1325.87</c:v>
              </c:pt>
              <c:pt idx="19">
                <c:v>1185.31</c:v>
              </c:pt>
              <c:pt idx="20">
                <c:v>1173.8800000000001</c:v>
              </c:pt>
              <c:pt idx="21">
                <c:v>1207.22</c:v>
              </c:pt>
              <c:pt idx="22">
                <c:v>1223.48</c:v>
              </c:pt>
              <c:pt idx="23">
                <c:v>1244.32</c:v>
              </c:pt>
              <c:pt idx="24">
                <c:v>1298.0999999999999</c:v>
              </c:pt>
              <c:pt idx="25">
                <c:v>1352.9</c:v>
              </c:pt>
              <c:pt idx="26">
                <c:v>1389.24</c:v>
              </c:pt>
              <c:pt idx="27">
                <c:v>1386.98</c:v>
              </c:pt>
              <c:pt idx="28">
                <c:v>1340.25</c:v>
              </c:pt>
              <c:pt idx="29">
                <c:v>1323.48</c:v>
              </c:pt>
              <c:pt idx="30">
                <c:v>1360.42</c:v>
              </c:pt>
              <c:pt idx="31">
                <c:v>1403.44</c:v>
              </c:pt>
              <c:pt idx="32">
                <c:v>1441.58</c:v>
              </c:pt>
              <c:pt idx="33">
                <c:v>1435.57</c:v>
              </c:pt>
              <c:pt idx="34">
                <c:v>1394.35</c:v>
              </c:pt>
              <c:pt idx="35">
                <c:v>1422.49</c:v>
              </c:pt>
              <c:pt idx="36">
                <c:v>1478.28</c:v>
              </c:pt>
              <c:pt idx="37">
                <c:v>1512.69</c:v>
              </c:pt>
              <c:pt idx="38">
                <c:v>1551.7</c:v>
              </c:pt>
              <c:pt idx="39">
                <c:v>1570.7</c:v>
              </c:pt>
              <c:pt idx="40">
                <c:v>1640.27</c:v>
              </c:pt>
              <c:pt idx="41">
                <c:v>1618.77</c:v>
              </c:pt>
              <c:pt idx="42">
                <c:v>1666.36</c:v>
              </c:pt>
              <c:pt idx="43">
                <c:v>1670.09</c:v>
              </c:pt>
              <c:pt idx="44">
                <c:v>1684.59</c:v>
              </c:pt>
              <c:pt idx="45">
                <c:v>1720.03</c:v>
              </c:pt>
              <c:pt idx="46">
                <c:v>1784.67</c:v>
              </c:pt>
              <c:pt idx="47">
                <c:v>1808.94</c:v>
              </c:pt>
              <c:pt idx="48">
                <c:v>1824.2</c:v>
              </c:pt>
              <c:pt idx="49">
                <c:v>1818.11</c:v>
              </c:pt>
              <c:pt idx="50">
                <c:v>1863.52</c:v>
              </c:pt>
              <c:pt idx="51">
                <c:v>1864.29</c:v>
              </c:pt>
              <c:pt idx="52">
                <c:v>1890.26</c:v>
              </c:pt>
              <c:pt idx="53">
                <c:v>1947.09</c:v>
              </c:pt>
              <c:pt idx="54">
                <c:v>1973.64</c:v>
              </c:pt>
              <c:pt idx="55">
                <c:v>1961.53</c:v>
              </c:pt>
              <c:pt idx="56">
                <c:v>1993.69</c:v>
              </c:pt>
              <c:pt idx="57">
                <c:v>1937.27</c:v>
              </c:pt>
              <c:pt idx="58">
                <c:v>2045.99</c:v>
              </c:pt>
              <c:pt idx="59">
                <c:v>2055.4699999999998</c:v>
              </c:pt>
              <c:pt idx="60">
                <c:v>2029.18</c:v>
              </c:pt>
              <c:pt idx="61">
                <c:v>2082.94</c:v>
              </c:pt>
              <c:pt idx="62">
                <c:v>2079.9899999999998</c:v>
              </c:pt>
              <c:pt idx="63">
                <c:v>2093.59</c:v>
              </c:pt>
              <c:pt idx="64">
                <c:v>2112.62</c:v>
              </c:pt>
              <c:pt idx="65">
                <c:v>2099.2800000000002</c:v>
              </c:pt>
              <c:pt idx="66">
                <c:v>2093.39</c:v>
              </c:pt>
              <c:pt idx="67">
                <c:v>2039.87</c:v>
              </c:pt>
              <c:pt idx="68">
                <c:v>1943.35</c:v>
              </c:pt>
              <c:pt idx="69">
                <c:v>2024.81</c:v>
              </c:pt>
              <c:pt idx="70">
                <c:v>2081.0100000000002</c:v>
              </c:pt>
              <c:pt idx="71">
                <c:v>2054.38</c:v>
              </c:pt>
              <c:pt idx="72">
                <c:v>1922.74</c:v>
              </c:pt>
              <c:pt idx="73">
                <c:v>1902.53</c:v>
              </c:pt>
              <c:pt idx="74">
                <c:v>2022.56</c:v>
              </c:pt>
              <c:pt idx="75">
                <c:v>2075.54</c:v>
              </c:pt>
              <c:pt idx="76">
                <c:v>2067.0700000000002</c:v>
              </c:pt>
              <c:pt idx="77">
                <c:v>2083.89</c:v>
              </c:pt>
              <c:pt idx="78">
                <c:v>2146.71</c:v>
              </c:pt>
              <c:pt idx="79">
                <c:v>2177.48</c:v>
              </c:pt>
              <c:pt idx="80">
                <c:v>2158.6999999999998</c:v>
              </c:pt>
              <c:pt idx="81">
                <c:v>2143.02</c:v>
              </c:pt>
              <c:pt idx="82">
                <c:v>2166.79</c:v>
              </c:pt>
              <c:pt idx="83">
                <c:v>2247.41</c:v>
              </c:pt>
              <c:pt idx="84">
                <c:v>2273.44</c:v>
              </c:pt>
              <c:pt idx="85">
                <c:v>2330.9699999999998</c:v>
              </c:pt>
              <c:pt idx="86">
                <c:v>2366.8200000000002</c:v>
              </c:pt>
              <c:pt idx="87">
                <c:v>2357.79</c:v>
              </c:pt>
              <c:pt idx="88">
                <c:v>2396.2399999999998</c:v>
              </c:pt>
              <c:pt idx="89">
                <c:v>2433.9899999999998</c:v>
              </c:pt>
              <c:pt idx="90">
                <c:v>2452.91</c:v>
              </c:pt>
              <c:pt idx="91">
                <c:v>2456.2199999999998</c:v>
              </c:pt>
              <c:pt idx="92">
                <c:v>2492.0700000000002</c:v>
              </c:pt>
              <c:pt idx="93">
                <c:v>2557</c:v>
              </c:pt>
              <c:pt idx="94">
                <c:v>2593.7600000000002</c:v>
              </c:pt>
              <c:pt idx="95">
                <c:v>2665.25</c:v>
              </c:pt>
              <c:pt idx="96">
                <c:v>2784.6</c:v>
              </c:pt>
              <c:pt idx="97">
                <c:v>2706.51</c:v>
              </c:pt>
              <c:pt idx="98">
                <c:v>2699.96</c:v>
              </c:pt>
              <c:pt idx="99">
                <c:v>2653.63</c:v>
              </c:pt>
              <c:pt idx="100">
                <c:v>2702.36</c:v>
              </c:pt>
              <c:pt idx="101">
                <c:v>2754.35</c:v>
              </c:pt>
              <c:pt idx="102">
                <c:v>2789.99</c:v>
              </c:pt>
              <c:pt idx="103">
                <c:v>2857.82</c:v>
              </c:pt>
              <c:pt idx="104">
                <c:v>2901.5</c:v>
              </c:pt>
              <c:pt idx="105">
                <c:v>2785.46</c:v>
              </c:pt>
              <c:pt idx="106">
                <c:v>2719.9</c:v>
              </c:pt>
              <c:pt idx="107">
                <c:v>2563.33</c:v>
              </c:pt>
              <c:pt idx="108">
                <c:v>2605.77</c:v>
              </c:pt>
              <c:pt idx="109">
                <c:v>2755.9</c:v>
              </c:pt>
              <c:pt idx="110">
                <c:v>2803.98</c:v>
              </c:pt>
              <c:pt idx="111">
                <c:v>2903.86</c:v>
              </c:pt>
              <c:pt idx="112">
                <c:v>2853.46</c:v>
              </c:pt>
              <c:pt idx="113">
                <c:v>2890.17</c:v>
              </c:pt>
              <c:pt idx="114">
                <c:v>2996.1</c:v>
              </c:pt>
              <c:pt idx="115">
                <c:v>2897.5</c:v>
              </c:pt>
              <c:pt idx="116">
                <c:v>2979.5</c:v>
              </c:pt>
              <c:pt idx="117">
                <c:v>2977.68</c:v>
              </c:pt>
              <c:pt idx="118">
                <c:v>3107.22</c:v>
              </c:pt>
              <c:pt idx="119">
                <c:v>3178.87</c:v>
              </c:pt>
              <c:pt idx="120">
                <c:v>3278.38</c:v>
              </c:pt>
              <c:pt idx="121">
                <c:v>3282.46</c:v>
              </c:pt>
              <c:pt idx="122">
                <c:v>2652.39</c:v>
              </c:pt>
              <c:pt idx="123">
                <c:v>2763.24</c:v>
              </c:pt>
              <c:pt idx="124">
                <c:v>2921.32</c:v>
              </c:pt>
              <c:pt idx="125">
                <c:v>3104.66</c:v>
              </c:pt>
              <c:pt idx="126">
                <c:v>3204.24</c:v>
              </c:pt>
              <c:pt idx="127">
                <c:v>3391.71</c:v>
              </c:pt>
              <c:pt idx="128">
                <c:v>3368.31</c:v>
              </c:pt>
              <c:pt idx="129">
                <c:v>3418.7</c:v>
              </c:pt>
              <c:pt idx="130">
                <c:v>3552.83</c:v>
              </c:pt>
              <c:pt idx="131">
                <c:v>3695.65</c:v>
              </c:pt>
              <c:pt idx="132">
                <c:v>3790.74</c:v>
              </c:pt>
              <c:pt idx="133">
                <c:v>3886</c:v>
              </c:pt>
              <c:pt idx="134">
                <c:v>3910.51</c:v>
              </c:pt>
              <c:pt idx="135">
                <c:v>4135.66</c:v>
              </c:pt>
              <c:pt idx="136">
                <c:v>4169.58</c:v>
              </c:pt>
              <c:pt idx="137">
                <c:v>4238.49</c:v>
              </c:pt>
              <c:pt idx="138">
                <c:v>4363.2</c:v>
              </c:pt>
              <c:pt idx="139">
                <c:v>4454.21</c:v>
              </c:pt>
              <c:pt idx="140">
                <c:v>4449.63</c:v>
              </c:pt>
              <c:pt idx="141">
                <c:v>4460.71</c:v>
              </c:pt>
              <c:pt idx="142">
                <c:v>4668.9399999999996</c:v>
              </c:pt>
              <c:pt idx="143">
                <c:v>4676.99</c:v>
              </c:pt>
              <c:pt idx="144">
                <c:v>4578.0600000000004</c:v>
              </c:pt>
              <c:pt idx="145">
                <c:v>4431.63</c:v>
              </c:pt>
              <c:pt idx="146">
                <c:v>4391.26</c:v>
              </c:pt>
              <c:pt idx="147">
                <c:v>4391.3599999999997</c:v>
              </c:pt>
              <c:pt idx="148">
                <c:v>4045.72</c:v>
              </c:pt>
              <c:pt idx="149">
                <c:v>3888.76</c:v>
              </c:pt>
              <c:pt idx="150">
                <c:v>3907.62</c:v>
              </c:pt>
              <c:pt idx="151">
                <c:v>4158.5600000000004</c:v>
              </c:pt>
              <c:pt idx="152">
                <c:v>3853.87</c:v>
              </c:pt>
              <c:pt idx="153">
                <c:v>3726.05</c:v>
              </c:pt>
              <c:pt idx="154">
                <c:v>3922.48</c:v>
              </c:pt>
              <c:pt idx="155">
                <c:v>3909.31</c:v>
              </c:pt>
              <c:pt idx="156">
                <c:v>3956.9</c:v>
              </c:pt>
              <c:pt idx="157">
                <c:v>4079.66</c:v>
              </c:pt>
              <c:pt idx="158">
                <c:v>3968.56</c:v>
              </c:pt>
              <c:pt idx="159">
                <c:v>4120.6499999999996</c:v>
              </c:pt>
              <c:pt idx="160">
                <c:v>4148.75</c:v>
              </c:pt>
              <c:pt idx="161">
                <c:v>4348.29</c:v>
              </c:pt>
              <c:pt idx="162">
                <c:v>4505.58</c:v>
              </c:pt>
              <c:pt idx="163">
                <c:v>4457.3599999999997</c:v>
              </c:pt>
              <c:pt idx="164">
                <c:v>4414.17</c:v>
              </c:pt>
              <c:pt idx="165">
                <c:v>4269.3999999999996</c:v>
              </c:pt>
              <c:pt idx="166">
                <c:v>4464.45</c:v>
              </c:pt>
              <c:pt idx="167">
                <c:v>4688.3599999999997</c:v>
              </c:pt>
              <c:pt idx="168">
                <c:v>4802.09</c:v>
              </c:pt>
              <c:pt idx="169">
                <c:v>5011.66</c:v>
              </c:pt>
              <c:pt idx="170">
                <c:v>5174.5600000000004</c:v>
              </c:pt>
              <c:pt idx="171">
                <c:v>5112.49</c:v>
              </c:pt>
              <c:pt idx="172">
                <c:v>5238.25</c:v>
              </c:pt>
              <c:pt idx="173">
                <c:v>5418.74</c:v>
              </c:pt>
              <c:pt idx="174">
                <c:v>5537.96</c:v>
              </c:pt>
              <c:pt idx="175">
                <c:v>5478.21</c:v>
              </c:pt>
              <c:pt idx="176">
                <c:v>5622.55</c:v>
              </c:pt>
              <c:pt idx="177">
                <c:v>5792.32</c:v>
              </c:pt>
              <c:pt idx="178">
                <c:v>5933.19</c:v>
              </c:pt>
              <c:pt idx="179">
                <c:v>6012.23</c:v>
              </c:pt>
              <c:pt idx="180">
                <c:v>5973.34</c:v>
              </c:pt>
              <c:pt idx="181">
                <c:v>6042.49</c:v>
              </c:pt>
            </c:numLit>
          </c:val>
          <c:smooth val="0"/>
          <c:extLst>
            <c:ext xmlns:c16="http://schemas.microsoft.com/office/drawing/2014/chart" uri="{C3380CC4-5D6E-409C-BE32-E72D297353CC}">
              <c16:uniqueId val="{00000000-1A58-4131-80F3-8763E1CCD15A}"/>
            </c:ext>
          </c:extLst>
        </c:ser>
        <c:dLbls>
          <c:showLegendKey val="0"/>
          <c:showVal val="0"/>
          <c:showCatName val="0"/>
          <c:showSerName val="0"/>
          <c:showPercent val="0"/>
          <c:showBubbleSize val="0"/>
        </c:dLbls>
        <c:smooth val="0"/>
        <c:axId val="239597056"/>
        <c:axId val="239598976"/>
      </c:lineChart>
      <c:dateAx>
        <c:axId val="23959705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98976"/>
        <c:crosses val="autoZero"/>
        <c:auto val="0"/>
        <c:lblOffset val="100"/>
        <c:baseTimeUnit val="months"/>
        <c:majorUnit val="2"/>
        <c:majorTimeUnit val="years"/>
      </c:dateAx>
      <c:valAx>
        <c:axId val="239598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597056"/>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Electricity &amp; water</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Electricity &amp; water</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36" formatCode="0.0">
                <c:v>12.5850340136054</c:v>
              </c:pt>
              <c:pt idx="37" formatCode="0.0">
                <c:v>12.794612794612799</c:v>
              </c:pt>
              <c:pt idx="38" formatCode="0.0">
                <c:v>11.5254237288135</c:v>
              </c:pt>
              <c:pt idx="39" formatCode="0.0">
                <c:v>12.8205128205128</c:v>
              </c:pt>
              <c:pt idx="40" formatCode="0.0">
                <c:v>13.9240506329113</c:v>
              </c:pt>
              <c:pt idx="41" formatCode="0.0">
                <c:v>5.9080962800875199</c:v>
              </c:pt>
              <c:pt idx="42" formatCode="0.0">
                <c:v>5.5776892430278799</c:v>
              </c:pt>
              <c:pt idx="43" formatCode="0.0">
                <c:v>3.5785288270377702</c:v>
              </c:pt>
              <c:pt idx="44" formatCode="0.0">
                <c:v>12.994350282485801</c:v>
              </c:pt>
              <c:pt idx="45" formatCode="0.0">
                <c:v>14.7590361445782</c:v>
              </c:pt>
              <c:pt idx="46" formatCode="0.0">
                <c:v>15.80547112462</c:v>
              </c:pt>
              <c:pt idx="47" formatCode="0.0">
                <c:v>14.373088685015199</c:v>
              </c:pt>
              <c:pt idx="48" formatCode="0.0">
                <c:v>14.5015105740181</c:v>
              </c:pt>
              <c:pt idx="49" formatCode="0.0">
                <c:v>14.3283582089552</c:v>
              </c:pt>
              <c:pt idx="50" formatCode="0.0">
                <c:v>14.5896656534954</c:v>
              </c:pt>
              <c:pt idx="51" formatCode="0.0">
                <c:v>10.511363636363599</c:v>
              </c:pt>
              <c:pt idx="52" formatCode="0.0">
                <c:v>9.4444444444444304</c:v>
              </c:pt>
              <c:pt idx="53" formatCode="0.0">
                <c:v>8.2644628099173492</c:v>
              </c:pt>
              <c:pt idx="54" formatCode="0.0">
                <c:v>7.7358490566037803</c:v>
              </c:pt>
              <c:pt idx="55" formatCode="0.0">
                <c:v>8.8291746641074802</c:v>
              </c:pt>
              <c:pt idx="56" formatCode="0.0">
                <c:v>7.25</c:v>
              </c:pt>
              <c:pt idx="57" formatCode="0.0">
                <c:v>7.8740157480314998</c:v>
              </c:pt>
              <c:pt idx="58" formatCode="0.0">
                <c:v>8.1364829396325398</c:v>
              </c:pt>
              <c:pt idx="59" formatCode="0.0">
                <c:v>8.8235294117647101</c:v>
              </c:pt>
              <c:pt idx="60" formatCode="0.0">
                <c:v>8.9709762532981401</c:v>
              </c:pt>
              <c:pt idx="61" formatCode="0.0">
                <c:v>8.3550913838120007</c:v>
              </c:pt>
              <c:pt idx="62" formatCode="0.0">
                <c:v>8.7533156498673605</c:v>
              </c:pt>
              <c:pt idx="63" formatCode="0.0">
                <c:v>10.2827763496143</c:v>
              </c:pt>
              <c:pt idx="64" formatCode="0.0">
                <c:v>9.8984771573604</c:v>
              </c:pt>
              <c:pt idx="65" formatCode="0.0">
                <c:v>11.450381679389301</c:v>
              </c:pt>
              <c:pt idx="66" formatCode="0.0">
                <c:v>12.084063047285399</c:v>
              </c:pt>
              <c:pt idx="67" formatCode="0.0">
                <c:v>11.287477954144601</c:v>
              </c:pt>
              <c:pt idx="68" formatCode="0.0">
                <c:v>11.4219114219114</c:v>
              </c:pt>
              <c:pt idx="69" formatCode="0.0">
                <c:v>13.381995133819901</c:v>
              </c:pt>
              <c:pt idx="70" formatCode="0.0">
                <c:v>12.8640776699028</c:v>
              </c:pt>
              <c:pt idx="71" formatCode="0.0">
                <c:v>14.0049140049139</c:v>
              </c:pt>
              <c:pt idx="72" formatCode="0.0">
                <c:v>11.622276029055699</c:v>
              </c:pt>
              <c:pt idx="73" formatCode="0.0">
                <c:v>12.5301204819277</c:v>
              </c:pt>
              <c:pt idx="74" formatCode="0.0">
                <c:v>11.4634146341463</c:v>
              </c:pt>
              <c:pt idx="75" formatCode="0.0">
                <c:v>12.354312354312301</c:v>
              </c:pt>
              <c:pt idx="76" formatCode="0.0">
                <c:v>11.5473441108544</c:v>
              </c:pt>
              <c:pt idx="77" formatCode="0.0">
                <c:v>11.472602739726</c:v>
              </c:pt>
              <c:pt idx="78" formatCode="0.0">
                <c:v>8.4375</c:v>
              </c:pt>
              <c:pt idx="79" formatCode="0.0">
                <c:v>11.4104595879556</c:v>
              </c:pt>
              <c:pt idx="80" formatCode="0.0">
                <c:v>11.297071129707099</c:v>
              </c:pt>
              <c:pt idx="81" formatCode="0.0">
                <c:v>8.5836909871244593</c:v>
              </c:pt>
              <c:pt idx="82" formatCode="0.0">
                <c:v>8.3870967741935303</c:v>
              </c:pt>
              <c:pt idx="83" formatCode="0.0">
                <c:v>7.3275862068965498</c:v>
              </c:pt>
              <c:pt idx="84" formatCode="0.0">
                <c:v>9.7613882863340606</c:v>
              </c:pt>
              <c:pt idx="85" formatCode="0.0">
                <c:v>9.4218415417558905</c:v>
              </c:pt>
              <c:pt idx="86" formatCode="0.0">
                <c:v>10.722100656455099</c:v>
              </c:pt>
              <c:pt idx="87" formatCode="0.0">
                <c:v>6.0165975103734404</c:v>
              </c:pt>
              <c:pt idx="88" formatCode="0.0">
                <c:v>6.2111801242235902</c:v>
              </c:pt>
              <c:pt idx="89" formatCode="0.0">
                <c:v>6.1443932411674398</c:v>
              </c:pt>
              <c:pt idx="90" formatCode="0.0">
                <c:v>3.4582132564841399</c:v>
              </c:pt>
              <c:pt idx="91" formatCode="0.0">
                <c:v>2.7027027027027102</c:v>
              </c:pt>
              <c:pt idx="92" formatCode="0.0">
                <c:v>5.8270676691729104</c:v>
              </c:pt>
              <c:pt idx="93" formatCode="0.0">
                <c:v>3.5573122529644201</c:v>
              </c:pt>
              <c:pt idx="94" formatCode="0.0">
                <c:v>3.9682539682539701</c:v>
              </c:pt>
              <c:pt idx="95" formatCode="0.0">
                <c:v>3.4136546184738901</c:v>
              </c:pt>
              <c:pt idx="96" formatCode="0.0">
                <c:v>3.1620553359683798</c:v>
              </c:pt>
              <c:pt idx="97" formatCode="0.0">
                <c:v>3.32681017612523</c:v>
              </c:pt>
              <c:pt idx="98" formatCode="0.0">
                <c:v>3.5573122529644201</c:v>
              </c:pt>
              <c:pt idx="99" formatCode="0.0">
                <c:v>4.6966731898238701</c:v>
              </c:pt>
              <c:pt idx="100" formatCode="0.0">
                <c:v>4.67836257309943</c:v>
              </c:pt>
              <c:pt idx="101" formatCode="0.0">
                <c:v>3.3285094066570302</c:v>
              </c:pt>
              <c:pt idx="102" formatCode="0.0">
                <c:v>7.7994428969359397</c:v>
              </c:pt>
              <c:pt idx="103" formatCode="0.0">
                <c:v>6.5096952908587102</c:v>
              </c:pt>
              <c:pt idx="104" formatCode="0.0">
                <c:v>4.9733570159858003</c:v>
              </c:pt>
              <c:pt idx="105" formatCode="0.0">
                <c:v>7.4427480916030504</c:v>
              </c:pt>
              <c:pt idx="106" formatCode="0.0">
                <c:v>7.4427480916030504</c:v>
              </c:pt>
              <c:pt idx="107" formatCode="0.0">
                <c:v>7.7669902912621298</c:v>
              </c:pt>
              <c:pt idx="108" formatCode="0.0">
                <c:v>5.3639846743295001</c:v>
              </c:pt>
              <c:pt idx="109" formatCode="0.0">
                <c:v>7.7651515151515103</c:v>
              </c:pt>
              <c:pt idx="110" formatCode="0.0">
                <c:v>6.1068702290076402</c:v>
              </c:pt>
              <c:pt idx="111" formatCode="0.0">
                <c:v>9.9065420560747501</c:v>
              </c:pt>
              <c:pt idx="112" formatCode="0.0">
                <c:v>9.6834264432029595</c:v>
              </c:pt>
              <c:pt idx="113" formatCode="0.0">
                <c:v>9.3837535014005393</c:v>
              </c:pt>
              <c:pt idx="114" formatCode="0.0">
                <c:v>14.5994832041343</c:v>
              </c:pt>
              <c:pt idx="115" formatCode="0.0">
                <c:v>14.174252275682599</c:v>
              </c:pt>
              <c:pt idx="116" formatCode="0.0">
                <c:v>16.920473773265599</c:v>
              </c:pt>
              <c:pt idx="117" formatCode="0.0">
                <c:v>13.3214920071047</c:v>
              </c:pt>
              <c:pt idx="118" formatCode="0.0">
                <c:v>13.3214920071047</c:v>
              </c:pt>
              <c:pt idx="119" formatCode="0.0">
                <c:v>13.8738738738738</c:v>
              </c:pt>
              <c:pt idx="120" formatCode="0.0">
                <c:v>13.090909090908999</c:v>
              </c:pt>
              <c:pt idx="121" formatCode="0.0">
                <c:v>11.9507908611599</c:v>
              </c:pt>
              <c:pt idx="122" formatCode="0.0">
                <c:v>14.7482014388489</c:v>
              </c:pt>
              <c:pt idx="123" formatCode="0.0">
                <c:v>15.4761904761904</c:v>
              </c:pt>
              <c:pt idx="124" formatCode="0.0">
                <c:v>13.9219015280135</c:v>
              </c:pt>
              <c:pt idx="125" formatCode="0.0">
                <c:v>13.828425096030699</c:v>
              </c:pt>
              <c:pt idx="126" formatCode="0.0">
                <c:v>8.0045095828635802</c:v>
              </c:pt>
              <c:pt idx="127" formatCode="0.0">
                <c:v>6.7198177676537503</c:v>
              </c:pt>
              <c:pt idx="128" formatCode="0.0">
                <c:v>4.3415340086830598</c:v>
              </c:pt>
              <c:pt idx="129" formatCode="0.0">
                <c:v>7.5235109717868198</c:v>
              </c:pt>
              <c:pt idx="130" formatCode="0.0">
                <c:v>7.5235109717868198</c:v>
              </c:pt>
              <c:pt idx="131" formatCode="0.0">
                <c:v>8.2278481012658204</c:v>
              </c:pt>
              <c:pt idx="132" formatCode="0.0">
                <c:v>8.6816720257234508</c:v>
              </c:pt>
              <c:pt idx="133" formatCode="0.0">
                <c:v>9.2621664050235299</c:v>
              </c:pt>
              <c:pt idx="134" formatCode="0.0">
                <c:v>7.8369905956112902</c:v>
              </c:pt>
              <c:pt idx="135" formatCode="0.0">
                <c:v>5.8910162002945503</c:v>
              </c:pt>
              <c:pt idx="136" formatCode="0.0">
                <c:v>8.9418777943368095</c:v>
              </c:pt>
              <c:pt idx="137" formatCode="0.0">
                <c:v>10.4611923509561</c:v>
              </c:pt>
              <c:pt idx="138" formatCode="0.0">
                <c:v>13.987473903966499</c:v>
              </c:pt>
              <c:pt idx="139" formatCode="0.0">
                <c:v>17.502668089647798</c:v>
              </c:pt>
              <c:pt idx="140" formatCode="0.0">
                <c:v>23.300970873786401</c:v>
              </c:pt>
              <c:pt idx="141" formatCode="0.0">
                <c:v>14.4314868804664</c:v>
              </c:pt>
              <c:pt idx="142" formatCode="0.0">
                <c:v>16.763848396501398</c:v>
              </c:pt>
              <c:pt idx="143" formatCode="0.0">
                <c:v>15.3508771929824</c:v>
              </c:pt>
              <c:pt idx="144" formatCode="0.0">
                <c:v>16.124260355029499</c:v>
              </c:pt>
              <c:pt idx="145" formatCode="0.0">
                <c:v>12.787356321839001</c:v>
              </c:pt>
              <c:pt idx="146" formatCode="0.0">
                <c:v>13.808139534883701</c:v>
              </c:pt>
              <c:pt idx="147" formatCode="0.0">
                <c:v>12.795549374130699</c:v>
              </c:pt>
              <c:pt idx="148" formatCode="0.0">
                <c:v>12.859097127222901</c:v>
              </c:pt>
              <c:pt idx="149" formatCode="0.0">
                <c:v>15.173116089613</c:v>
              </c:pt>
              <c:pt idx="150" formatCode="0.0">
                <c:v>7.8754578754578697</c:v>
              </c:pt>
              <c:pt idx="151" formatCode="0.0">
                <c:v>8.6285195277020907</c:v>
              </c:pt>
              <c:pt idx="152" formatCode="0.0">
                <c:v>-1.01237345331833</c:v>
              </c:pt>
              <c:pt idx="153" formatCode="0.0">
                <c:v>10.191082802547699</c:v>
              </c:pt>
              <c:pt idx="154" formatCode="0.0">
                <c:v>7.9900124843944997</c:v>
              </c:pt>
              <c:pt idx="155" formatCode="0.0">
                <c:v>9.7591888466412993</c:v>
              </c:pt>
              <c:pt idx="156" formatCode="0.0">
                <c:v>9.8089171974522191</c:v>
              </c:pt>
              <c:pt idx="157" formatCode="0.0">
                <c:v>11.337579617834299</c:v>
              </c:pt>
              <c:pt idx="158" formatCode="0.0">
                <c:v>10.217113665389499</c:v>
              </c:pt>
              <c:pt idx="159" formatCode="0.0">
                <c:v>13.193588162762</c:v>
              </c:pt>
              <c:pt idx="160" formatCode="0.0">
                <c:v>15.5151515151515</c:v>
              </c:pt>
              <c:pt idx="161" formatCode="0.0">
                <c:v>13.5278514588859</c:v>
              </c:pt>
              <c:pt idx="162" formatCode="0.0">
                <c:v>18.336162988115401</c:v>
              </c:pt>
              <c:pt idx="163" formatCode="0.0">
                <c:v>17.892976588628699</c:v>
              </c:pt>
              <c:pt idx="164" formatCode="0.0">
                <c:v>16.477272727272702</c:v>
              </c:pt>
              <c:pt idx="165" formatCode="0.0">
                <c:v>16.069364161849698</c:v>
              </c:pt>
              <c:pt idx="166" formatCode="0.0">
                <c:v>16.069364161849698</c:v>
              </c:pt>
              <c:pt idx="167" formatCode="0.0">
                <c:v>15.473441108545</c:v>
              </c:pt>
              <c:pt idx="168" formatCode="0.0">
                <c:v>16.821345707656601</c:v>
              </c:pt>
              <c:pt idx="169" formatCode="0.0">
                <c:v>16.0183066361556</c:v>
              </c:pt>
              <c:pt idx="170" formatCode="0.0">
                <c:v>15.643105446118099</c:v>
              </c:pt>
              <c:pt idx="171" formatCode="0.0">
                <c:v>14.3790849673202</c:v>
              </c:pt>
              <c:pt idx="172" formatCode="0.0">
                <c:v>12.0671563483735</c:v>
              </c:pt>
              <c:pt idx="173" formatCode="0.0">
                <c:v>9.1900311526479594</c:v>
              </c:pt>
              <c:pt idx="174" formatCode="0.0">
                <c:v>10.1865136298421</c:v>
              </c:pt>
              <c:pt idx="175" formatCode="0.0">
                <c:v>7.0921985815602904</c:v>
              </c:pt>
              <c:pt idx="176" formatCode="0.0">
                <c:v>9.7560975609756095</c:v>
              </c:pt>
              <c:pt idx="177" formatCode="0.0">
                <c:v>11.155378486055699</c:v>
              </c:pt>
              <c:pt idx="178" formatCode="0.0">
                <c:v>11.155378486055699</c:v>
              </c:pt>
              <c:pt idx="179" formatCode="0.0">
                <c:v>10.299999999999899</c:v>
              </c:pt>
              <c:pt idx="180" formatCode="0.0">
                <c:v>10.029791459781499</c:v>
              </c:pt>
            </c:numLit>
          </c:val>
          <c:smooth val="0"/>
          <c:extLst>
            <c:ext xmlns:c16="http://schemas.microsoft.com/office/drawing/2014/chart" uri="{C3380CC4-5D6E-409C-BE32-E72D297353CC}">
              <c16:uniqueId val="{00000000-2D71-4E70-97E7-25B00705A05A}"/>
            </c:ext>
          </c:extLst>
        </c:ser>
        <c:ser>
          <c:idx val="1"/>
          <c:order val="1"/>
          <c:tx>
            <c:v>Old: electricity, gas &amp; water</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16.1096256684</c:v>
              </c:pt>
              <c:pt idx="1">
                <c:v>16.237623762399998</c:v>
              </c:pt>
              <c:pt idx="2">
                <c:v>15.0955833883</c:v>
              </c:pt>
              <c:pt idx="3">
                <c:v>23.549032688499999</c:v>
              </c:pt>
              <c:pt idx="4">
                <c:v>26.206434316399999</c:v>
              </c:pt>
              <c:pt idx="5">
                <c:v>33.8198288878</c:v>
              </c:pt>
              <c:pt idx="6">
                <c:v>22.257678500200001</c:v>
              </c:pt>
              <c:pt idx="7">
                <c:v>21.554770317999999</c:v>
              </c:pt>
              <c:pt idx="8">
                <c:v>15.018315018299999</c:v>
              </c:pt>
              <c:pt idx="9">
                <c:v>19.012485811600001</c:v>
              </c:pt>
              <c:pt idx="10">
                <c:v>19.602272727300001</c:v>
              </c:pt>
              <c:pt idx="11">
                <c:v>19.851682829400001</c:v>
              </c:pt>
              <c:pt idx="12">
                <c:v>20.8405296488</c:v>
              </c:pt>
              <c:pt idx="13">
                <c:v>19.534355479799999</c:v>
              </c:pt>
              <c:pt idx="14">
                <c:v>19.473081328799999</c:v>
              </c:pt>
              <c:pt idx="15">
                <c:v>23.0561555076</c:v>
              </c:pt>
              <c:pt idx="16">
                <c:v>23.526287838599998</c:v>
              </c:pt>
              <c:pt idx="17">
                <c:v>25.4983076344</c:v>
              </c:pt>
              <c:pt idx="18">
                <c:v>24.208809135399999</c:v>
              </c:pt>
              <c:pt idx="19">
                <c:v>23.869509043899999</c:v>
              </c:pt>
              <c:pt idx="20">
                <c:v>24.4767970883</c:v>
              </c:pt>
              <c:pt idx="21">
                <c:v>22.9852169766</c:v>
              </c:pt>
              <c:pt idx="22">
                <c:v>21.425178147299999</c:v>
              </c:pt>
              <c:pt idx="23">
                <c:v>21.7515468824</c:v>
              </c:pt>
              <c:pt idx="24">
                <c:v>22.296331586499999</c:v>
              </c:pt>
              <c:pt idx="25">
                <c:v>22.802850356299999</c:v>
              </c:pt>
              <c:pt idx="26">
                <c:v>23.4419942474</c:v>
              </c:pt>
              <c:pt idx="27">
                <c:v>18.736287845500001</c:v>
              </c:pt>
              <c:pt idx="28">
                <c:v>18.056749785000001</c:v>
              </c:pt>
              <c:pt idx="29">
                <c:v>18.0401558286</c:v>
              </c:pt>
              <c:pt idx="30">
                <c:v>14.158129761</c:v>
              </c:pt>
              <c:pt idx="31">
                <c:v>13.533246414600001</c:v>
              </c:pt>
              <c:pt idx="32">
                <c:v>12.975146198799999</c:v>
              </c:pt>
              <c:pt idx="33">
                <c:v>12.5242341993</c:v>
              </c:pt>
              <c:pt idx="34">
                <c:v>12.558685446</c:v>
              </c:pt>
              <c:pt idx="35">
                <c:v>11.9233776388</c:v>
              </c:pt>
            </c:numLit>
          </c:val>
          <c:smooth val="0"/>
          <c:extLst>
            <c:ext xmlns:c16="http://schemas.microsoft.com/office/drawing/2014/chart" uri="{C3380CC4-5D6E-409C-BE32-E72D297353CC}">
              <c16:uniqueId val="{00000001-2D71-4E70-97E7-25B00705A05A}"/>
            </c:ext>
          </c:extLst>
        </c:ser>
        <c:dLbls>
          <c:showLegendKey val="0"/>
          <c:showVal val="0"/>
          <c:showCatName val="0"/>
          <c:showSerName val="0"/>
          <c:showPercent val="0"/>
          <c:showBubbleSize val="0"/>
        </c:dLbls>
        <c:smooth val="0"/>
        <c:axId val="316713216"/>
        <c:axId val="316719488"/>
      </c:lineChart>
      <c:dateAx>
        <c:axId val="3167132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719488"/>
        <c:crosses val="autoZero"/>
        <c:auto val="0"/>
        <c:lblOffset val="100"/>
        <c:baseTimeUnit val="months"/>
        <c:majorUnit val="2"/>
        <c:majorTimeUnit val="years"/>
      </c:dateAx>
      <c:valAx>
        <c:axId val="3167194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71321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Imports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84" formatCode="0.0">
                <c:v>-2.2781774580335798</c:v>
              </c:pt>
              <c:pt idx="85" formatCode="0.0">
                <c:v>-3.79596678529062</c:v>
              </c:pt>
              <c:pt idx="86" formatCode="0.0">
                <c:v>-3.11750599520385</c:v>
              </c:pt>
              <c:pt idx="87" formatCode="0.0">
                <c:v>-1.2062726176115799</c:v>
              </c:pt>
              <c:pt idx="88" formatCode="0.0">
                <c:v>0.241254523522305</c:v>
              </c:pt>
              <c:pt idx="89" formatCode="0.0">
                <c:v>-4.4237485448195697</c:v>
              </c:pt>
              <c:pt idx="90" formatCode="0.0">
                <c:v>-1.4134275618374501</c:v>
              </c:pt>
              <c:pt idx="91" formatCode="0.0">
                <c:v>4.5012165450121602</c:v>
              </c:pt>
              <c:pt idx="92" formatCode="0.0">
                <c:v>6.9392812887236497</c:v>
              </c:pt>
              <c:pt idx="93" formatCode="0.0">
                <c:v>7.2839506172839501</c:v>
              </c:pt>
              <c:pt idx="94" formatCode="0.0">
                <c:v>9.7170971709717104</c:v>
              </c:pt>
              <c:pt idx="95" formatCode="0.0">
                <c:v>11.0837438423645</c:v>
              </c:pt>
              <c:pt idx="96" formatCode="0.0">
                <c:v>7.3619631901840501</c:v>
              </c:pt>
              <c:pt idx="97" formatCode="0.0">
                <c:v>4.8088779284833603</c:v>
              </c:pt>
              <c:pt idx="98" formatCode="0.0">
                <c:v>7.0544554455445496</c:v>
              </c:pt>
              <c:pt idx="99" formatCode="0.0">
                <c:v>5.9829059829059599</c:v>
              </c:pt>
              <c:pt idx="100" formatCode="0.0">
                <c:v>7.2202166064981803</c:v>
              </c:pt>
              <c:pt idx="101" formatCode="0.0">
                <c:v>11.6930572472594</c:v>
              </c:pt>
              <c:pt idx="102" formatCode="0.0">
                <c:v>13.3811230585424</c:v>
              </c:pt>
              <c:pt idx="103" formatCode="0.0">
                <c:v>10.826542491268899</c:v>
              </c:pt>
              <c:pt idx="104" formatCode="0.0">
                <c:v>14.6002317497103</c:v>
              </c:pt>
              <c:pt idx="105" formatCode="0.0">
                <c:v>15.535097813578799</c:v>
              </c:pt>
              <c:pt idx="106" formatCode="0.0">
                <c:v>10.650224215246601</c:v>
              </c:pt>
              <c:pt idx="107" formatCode="0.0">
                <c:v>5.9866962305986604</c:v>
              </c:pt>
              <c:pt idx="108" formatCode="0.0">
                <c:v>7.6571428571428504</c:v>
              </c:pt>
              <c:pt idx="109" formatCode="0.0">
                <c:v>8.3529411764705799</c:v>
              </c:pt>
              <c:pt idx="110" formatCode="0.0">
                <c:v>8.0924855491329506</c:v>
              </c:pt>
              <c:pt idx="111" formatCode="0.0">
                <c:v>10.4838709677419</c:v>
              </c:pt>
              <c:pt idx="112" formatCode="0.0">
                <c:v>8.5297418630752002</c:v>
              </c:pt>
              <c:pt idx="113" formatCode="0.0">
                <c:v>6.3249727371864797</c:v>
              </c:pt>
              <c:pt idx="114" formatCode="0.0">
                <c:v>1.79135932560587</c:v>
              </c:pt>
              <c:pt idx="115" formatCode="0.0">
                <c:v>1.47058823529411</c:v>
              </c:pt>
              <c:pt idx="116" formatCode="0.0">
                <c:v>-0.10111223458039099</c:v>
              </c:pt>
              <c:pt idx="117" formatCode="0.0">
                <c:v>-2.1912350597609498</c:v>
              </c:pt>
              <c:pt idx="118" formatCode="0.0">
                <c:v>-0.303951367781152</c:v>
              </c:pt>
              <c:pt idx="119" formatCode="0.0">
                <c:v>2.9288702928870398</c:v>
              </c:pt>
              <c:pt idx="120" formatCode="0.0">
                <c:v>4.2462845010615702</c:v>
              </c:pt>
              <c:pt idx="121" formatCode="0.0">
                <c:v>7.3832790445168301</c:v>
              </c:pt>
              <c:pt idx="122" formatCode="0.0">
                <c:v>7.0588235294117601</c:v>
              </c:pt>
              <c:pt idx="123" formatCode="0.0">
                <c:v>8.1334723670489897</c:v>
              </c:pt>
              <c:pt idx="124" formatCode="0.0">
                <c:v>7.6525336091002902</c:v>
              </c:pt>
              <c:pt idx="125" formatCode="0.0">
                <c:v>4</c:v>
              </c:pt>
              <c:pt idx="126" formatCode="0.0">
                <c:v>6.9358178053830102</c:v>
              </c:pt>
              <c:pt idx="127" formatCode="0.0">
                <c:v>8.0745341614906803</c:v>
              </c:pt>
              <c:pt idx="128" formatCode="0.0">
                <c:v>6.0728744939271202</c:v>
              </c:pt>
              <c:pt idx="129" formatCode="0.0">
                <c:v>5.0916496945010197</c:v>
              </c:pt>
              <c:pt idx="130" formatCode="0.0">
                <c:v>2.9471544715446898</c:v>
              </c:pt>
              <c:pt idx="131" formatCode="0.0">
                <c:v>1.6260162601625801</c:v>
              </c:pt>
              <c:pt idx="132" formatCode="0.0">
                <c:v>3.3604887983706702</c:v>
              </c:pt>
              <c:pt idx="133" formatCode="0.0">
                <c:v>6.6734074823053602</c:v>
              </c:pt>
              <c:pt idx="134" formatCode="0.0">
                <c:v>4.8951048951048897</c:v>
              </c:pt>
              <c:pt idx="135" formatCode="0.0">
                <c:v>2.02507232401156</c:v>
              </c:pt>
              <c:pt idx="136" formatCode="0.0">
                <c:v>1.5369836695485</c:v>
              </c:pt>
              <c:pt idx="137" formatCode="0.0">
                <c:v>2.9585798816567901</c:v>
              </c:pt>
              <c:pt idx="138" formatCode="0.0">
                <c:v>2.3233301064859702</c:v>
              </c:pt>
              <c:pt idx="139" formatCode="0.0">
                <c:v>4.0229885057471098</c:v>
              </c:pt>
              <c:pt idx="140" formatCode="0.0">
                <c:v>4.7709923664121998</c:v>
              </c:pt>
              <c:pt idx="141" formatCode="0.0">
                <c:v>7.3643410852712998</c:v>
              </c:pt>
              <c:pt idx="142" formatCode="0.0">
                <c:v>11.648568608094701</c:v>
              </c:pt>
              <c:pt idx="143" formatCode="0.0">
                <c:v>17.5</c:v>
              </c:pt>
              <c:pt idx="144" formatCode="0.0">
                <c:v>16.650246305418701</c:v>
              </c:pt>
              <c:pt idx="145" formatCode="0.0">
                <c:v>12.322274881516501</c:v>
              </c:pt>
              <c:pt idx="146" formatCode="0.0">
                <c:v>13.714285714285699</c:v>
              </c:pt>
              <c:pt idx="147" formatCode="0.0">
                <c:v>14.5557655954631</c:v>
              </c:pt>
              <c:pt idx="148" formatCode="0.0">
                <c:v>20.0567644276253</c:v>
              </c:pt>
              <c:pt idx="149" formatCode="0.0">
                <c:v>26.4367816091954</c:v>
              </c:pt>
              <c:pt idx="150" formatCode="0.0">
                <c:v>26.017029328287599</c:v>
              </c:pt>
              <c:pt idx="151" formatCode="0.0">
                <c:v>23.3885819521178</c:v>
              </c:pt>
              <c:pt idx="152" formatCode="0.0">
                <c:v>20.400728597449898</c:v>
              </c:pt>
              <c:pt idx="153" formatCode="0.0">
                <c:v>21.119133574007201</c:v>
              </c:pt>
              <c:pt idx="154" formatCode="0.0">
                <c:v>19.982316534040599</c:v>
              </c:pt>
              <c:pt idx="155" formatCode="0.0">
                <c:v>13.1914893617021</c:v>
              </c:pt>
              <c:pt idx="156" formatCode="0.0">
                <c:v>10.304054054053999</c:v>
              </c:pt>
              <c:pt idx="157" formatCode="0.0">
                <c:v>10.632911392404999</c:v>
              </c:pt>
              <c:pt idx="158" formatCode="0.0">
                <c:v>11.2227805695142</c:v>
              </c:pt>
              <c:pt idx="159" formatCode="0.0">
                <c:v>10.891089108910901</c:v>
              </c:pt>
              <c:pt idx="160" formatCode="0.0">
                <c:v>6.3829787234042499</c:v>
              </c:pt>
              <c:pt idx="161" formatCode="0.0">
                <c:v>3.9393939393939301</c:v>
              </c:pt>
              <c:pt idx="162" formatCode="0.0">
                <c:v>2.17717717717718</c:v>
              </c:pt>
              <c:pt idx="163" formatCode="0.0">
                <c:v>1.4179104477611999</c:v>
              </c:pt>
              <c:pt idx="164" formatCode="0.0">
                <c:v>4.46293494704992</c:v>
              </c:pt>
              <c:pt idx="165" formatCode="0.0">
                <c:v>4.91803278688527</c:v>
              </c:pt>
              <c:pt idx="166" formatCode="0.0">
                <c:v>3.6845983787767</c:v>
              </c:pt>
              <c:pt idx="167" formatCode="0.0">
                <c:v>3.4586466165413299</c:v>
              </c:pt>
              <c:pt idx="168" formatCode="0.0">
                <c:v>4.4410413476263502</c:v>
              </c:pt>
              <c:pt idx="169" formatCode="0.0">
                <c:v>4.3478260869565402</c:v>
              </c:pt>
              <c:pt idx="170" formatCode="0.0">
                <c:v>4.2921686746987904</c:v>
              </c:pt>
              <c:pt idx="171" formatCode="0.0">
                <c:v>3.34821428571427</c:v>
              </c:pt>
              <c:pt idx="172" formatCode="0.0">
                <c:v>2.2222222222222099</c:v>
              </c:pt>
              <c:pt idx="173" formatCode="0.0">
                <c:v>0.36443148688045601</c:v>
              </c:pt>
              <c:pt idx="174" formatCode="0.0">
                <c:v>0.80822924320351697</c:v>
              </c:pt>
              <c:pt idx="175" formatCode="0.0">
                <c:v>0.80941869021338098</c:v>
              </c:pt>
              <c:pt idx="176" formatCode="0.0">
                <c:v>-3.40333091962344</c:v>
              </c:pt>
              <c:pt idx="177" formatCode="0.0">
                <c:v>-7.2443181818181799</c:v>
              </c:pt>
              <c:pt idx="178" formatCode="0.0">
                <c:v>-7.1783937455579201</c:v>
              </c:pt>
              <c:pt idx="179" formatCode="0.0">
                <c:v>-4.72383720930232</c:v>
              </c:pt>
            </c:numLit>
          </c:val>
          <c:smooth val="0"/>
          <c:extLst>
            <c:ext xmlns:c16="http://schemas.microsoft.com/office/drawing/2014/chart" uri="{C3380CC4-5D6E-409C-BE32-E72D297353CC}">
              <c16:uniqueId val="{00000000-8130-41DA-B670-683C25F16551}"/>
            </c:ext>
          </c:extLst>
        </c:ser>
        <c:ser>
          <c:idx val="1"/>
          <c:order val="1"/>
          <c:tx>
            <c:v>Old: imports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12">
                <c:v>-8.2999999999999901</c:v>
              </c:pt>
              <c:pt idx="13">
                <c:v>-7.6999012833168701</c:v>
              </c:pt>
              <c:pt idx="14">
                <c:v>-7.3572120038722097</c:v>
              </c:pt>
              <c:pt idx="15">
                <c:v>-6.0402684563758404</c:v>
              </c:pt>
              <c:pt idx="16">
                <c:v>-4.4573643410852704</c:v>
              </c:pt>
              <c:pt idx="17">
                <c:v>-2.0588235294117498</c:v>
              </c:pt>
              <c:pt idx="18">
                <c:v>-1.4836795252225401</c:v>
              </c:pt>
              <c:pt idx="19">
                <c:v>1.9289340101522801</c:v>
              </c:pt>
              <c:pt idx="20">
                <c:v>6.6037735849056398</c:v>
              </c:pt>
              <c:pt idx="21">
                <c:v>11.935483870967699</c:v>
              </c:pt>
              <c:pt idx="22">
                <c:v>16.0520607375271</c:v>
              </c:pt>
              <c:pt idx="23">
                <c:v>18.974918211559402</c:v>
              </c:pt>
              <c:pt idx="24">
                <c:v>21.046892039258399</c:v>
              </c:pt>
              <c:pt idx="25">
                <c:v>18.716577540106901</c:v>
              </c:pt>
              <c:pt idx="26">
                <c:v>15.6739811912225</c:v>
              </c:pt>
              <c:pt idx="27">
                <c:v>12.959183673469299</c:v>
              </c:pt>
              <c:pt idx="28">
                <c:v>12.474645030425901</c:v>
              </c:pt>
              <c:pt idx="29">
                <c:v>11.2112112112112</c:v>
              </c:pt>
              <c:pt idx="30">
                <c:v>11.9477911646586</c:v>
              </c:pt>
              <c:pt idx="31">
                <c:v>11.8525896414342</c:v>
              </c:pt>
              <c:pt idx="32">
                <c:v>10.914454277286101</c:v>
              </c:pt>
              <c:pt idx="33">
                <c:v>8.93371757925072</c:v>
              </c:pt>
              <c:pt idx="34">
                <c:v>6.9158878504672998</c:v>
              </c:pt>
              <c:pt idx="35">
                <c:v>6.9660861594867196</c:v>
              </c:pt>
              <c:pt idx="36">
                <c:v>6.3063063063062996</c:v>
              </c:pt>
              <c:pt idx="37">
                <c:v>8.0180180180180205</c:v>
              </c:pt>
              <c:pt idx="38">
                <c:v>9.75609756097559</c:v>
              </c:pt>
              <c:pt idx="39">
                <c:v>10.3884372177055</c:v>
              </c:pt>
              <c:pt idx="40">
                <c:v>10.0991884580703</c:v>
              </c:pt>
              <c:pt idx="41">
                <c:v>10.3510351035103</c:v>
              </c:pt>
              <c:pt idx="42">
                <c:v>11.479820627802599</c:v>
              </c:pt>
              <c:pt idx="43">
                <c:v>13.268032056990201</c:v>
              </c:pt>
              <c:pt idx="44">
                <c:v>15.248226950354599</c:v>
              </c:pt>
              <c:pt idx="45">
                <c:v>17.901234567901199</c:v>
              </c:pt>
              <c:pt idx="46">
                <c:v>21.1538461538461</c:v>
              </c:pt>
              <c:pt idx="47">
                <c:v>20.908311910882599</c:v>
              </c:pt>
              <c:pt idx="48" formatCode="_ * #\ ##0.00_ ;_ * \-#\ ##0.00_ ;_ * &quot;-&quot;??_ ;_ @_ ">
                <c:v>21.1016949152542</c:v>
              </c:pt>
              <c:pt idx="49" formatCode="_ * #\ ##0.00_ ;_ * \-#\ ##0.00_ ;_ * &quot;-&quot;??_ ;_ @_ ">
                <c:v>20.6839032527105</c:v>
              </c:pt>
              <c:pt idx="50" formatCode="_ * #\ ##0.00_ ;_ * \-#\ ##0.00_ ;_ * &quot;-&quot;??_ ;_ @_ ">
                <c:v>20.658436213991699</c:v>
              </c:pt>
              <c:pt idx="51" formatCode="_ * #\ ##0.00_ ;_ * \-#\ ##0.00_ ;_ * &quot;-&quot;??_ ;_ @_ ">
                <c:v>20.785597381342001</c:v>
              </c:pt>
              <c:pt idx="52" formatCode="_ * #\ ##0.00_ ;_ * \-#\ ##0.00_ ;_ * &quot;-&quot;??_ ;_ @_ ">
                <c:v>21.7854217854217</c:v>
              </c:pt>
              <c:pt idx="53" formatCode="_ * #\ ##0.00_ ;_ * \-#\ ##0.00_ ;_ * &quot;-&quot;??_ ;_ @_ ">
                <c:v>21.451876019575799</c:v>
              </c:pt>
              <c:pt idx="54" formatCode="_ * #\ ##0.00_ ;_ * \-#\ ##0.00_ ;_ * &quot;-&quot;??_ ;_ @_ ">
                <c:v>19.147224456958899</c:v>
              </c:pt>
              <c:pt idx="55" formatCode="_ * #\ ##0.00_ ;_ * \-#\ ##0.00_ ;_ * &quot;-&quot;??_ ;_ @_ ">
                <c:v>15.3301886792452</c:v>
              </c:pt>
              <c:pt idx="56" formatCode="_ * #\ ##0.00_ ;_ * \-#\ ##0.00_ ;_ * &quot;-&quot;??_ ;_ @_ ">
                <c:v>12.615384615384601</c:v>
              </c:pt>
              <c:pt idx="57" formatCode="_ * #\ ##0.00_ ;_ * \-#\ ##0.00_ ;_ * &quot;-&quot;??_ ;_ @_ ">
                <c:v>9.0501121914734703</c:v>
              </c:pt>
              <c:pt idx="58" formatCode="_ * #\ ##0.00_ ;_ * \-#\ ##0.00_ ;_ * &quot;-&quot;??_ ;_ @_ ">
                <c:v>4.4733044733044904</c:v>
              </c:pt>
              <c:pt idx="59" formatCode="_ * #\ ##0.00_ ;_ * \-#\ ##0.00_ ;_ * &quot;-&quot;??_ ;_ @_ ">
                <c:v>1.7717930545712199</c:v>
              </c:pt>
              <c:pt idx="60" formatCode="_ * #\ ##0.00_ ;_ * \-#\ ##0.00_ ;_ * &quot;-&quot;??_ ;_ @_ ">
                <c:v>-0.90972708187544404</c:v>
              </c:pt>
              <c:pt idx="61" formatCode="_ * #\ ##0.00_ ;_ * \-#\ ##0.00_ ;_ * &quot;-&quot;??_ ;_ @_ ">
                <c:v>-3.9391845196959099</c:v>
              </c:pt>
              <c:pt idx="62" formatCode="_ * #\ ##0.00_ ;_ * \-#\ ##0.00_ ;_ * &quot;-&quot;??_ ;_ @_ ">
                <c:v>-6.8894952251023103</c:v>
              </c:pt>
              <c:pt idx="63" formatCode="_ * #\ ##0.00_ ;_ * \-#\ ##0.00_ ;_ * &quot;-&quot;??_ ;_ @_ ">
                <c:v>-8.130081300813</c:v>
              </c:pt>
              <c:pt idx="64" formatCode="_ * #\ ##0.00_ ;_ * \-#\ ##0.00_ ;_ * &quot;-&quot;??_ ;_ @_ ">
                <c:v>-9.1459314055144496</c:v>
              </c:pt>
              <c:pt idx="65" formatCode="_ * #\ ##0.00_ ;_ * \-#\ ##0.00_ ;_ * &quot;-&quot;??_ ;_ @_ ">
                <c:v>-8.9993284083277398</c:v>
              </c:pt>
              <c:pt idx="66" formatCode="_ * #\ ##0.00_ ;_ * \-#\ ##0.00_ ;_ * &quot;-&quot;??_ ;_ @_ ">
                <c:v>-7.6975016880486198</c:v>
              </c:pt>
              <c:pt idx="67" formatCode="_ * #\ ##0.00_ ;_ * \-#\ ##0.00_ ;_ * &quot;-&quot;??_ ;_ @_ ">
                <c:v>-6.3394683026584797</c:v>
              </c:pt>
              <c:pt idx="68" formatCode="_ * #\ ##0.00_ ;_ * \-#\ ##0.00_ ;_ * &quot;-&quot;??_ ;_ @_ ">
                <c:v>-5.94262295081968</c:v>
              </c:pt>
              <c:pt idx="69" formatCode="_ * #\ ##0.00_ ;_ * \-#\ ##0.00_ ;_ * &quot;-&quot;??_ ;_ @_ ">
                <c:v>-4.6639231824416996</c:v>
              </c:pt>
              <c:pt idx="70" formatCode="_ * #\ ##0.00_ ;_ * \-#\ ##0.00_ ;_ * &quot;-&quot;??_ ;_ @_ ">
                <c:v>-3.79834254143646</c:v>
              </c:pt>
              <c:pt idx="71" formatCode="_ * #\ ##0.00_ ;_ * \-#\ ##0.00_ ;_ * &quot;-&quot;??_ ;_ @_ ">
                <c:v>-2.3676880222841299</c:v>
              </c:pt>
              <c:pt idx="72" formatCode="_ * #\ ##0.00_ ;_ * \-#\ ##0.00_ ;_ * &quot;-&quot;??_ ;_ @_ ">
                <c:v>-0.21186440677964899</c:v>
              </c:pt>
              <c:pt idx="73" formatCode="_ * #\ ##0.00_ ;_ * \-#\ ##0.00_ ;_ * &quot;-&quot;??_ ;_ @_ ">
                <c:v>1.72661870503596</c:v>
              </c:pt>
              <c:pt idx="74" formatCode="_ * #\ ##0.00_ ;_ * \-#\ ##0.00_ ;_ * &quot;-&quot;??_ ;_ @_ ">
                <c:v>0.659340659340657</c:v>
              </c:pt>
              <c:pt idx="75" formatCode="_ * #\ ##0.00_ ;_ * \-#\ ##0.00_ ;_ * &quot;-&quot;??_ ;_ @_ ">
                <c:v>0.58997050147493402</c:v>
              </c:pt>
              <c:pt idx="76" formatCode="_ * #\ ##0.00_ ;_ * \-#\ ##0.00_ ;_ * &quot;-&quot;??_ ;_ @_ ">
                <c:v>-1.03626943005181</c:v>
              </c:pt>
              <c:pt idx="77" formatCode="_ * #\ ##0.00_ ;_ * \-#\ ##0.00_ ;_ * &quot;-&quot;??_ ;_ @_ ">
                <c:v>2.06642066420665</c:v>
              </c:pt>
              <c:pt idx="78" formatCode="_ * #\ ##0.00_ ;_ * \-#\ ##0.00_ ;_ * &quot;-&quot;??_ ;_ @_ ">
                <c:v>-0.29261155815653001</c:v>
              </c:pt>
              <c:pt idx="79" formatCode="_ * #\ ##0.00_ ;_ * \-#\ ##0.00_ ;_ * &quot;-&quot;??_ ;_ @_ ">
                <c:v>-4.0756914119359404</c:v>
              </c:pt>
              <c:pt idx="80" formatCode="_ * #\ ##0.00_ ;_ * \-#\ ##0.00_ ;_ * &quot;-&quot;??_ ;_ @_ ">
                <c:v>-5.30137981118372</c:v>
              </c:pt>
              <c:pt idx="81" formatCode="_ * #\ ##0.00_ ;_ * \-#\ ##0.00_ ;_ * &quot;-&quot;??_ ;_ @_ ">
                <c:v>-6.47482014388489</c:v>
              </c:pt>
              <c:pt idx="82" formatCode="_ * #\ ##0.00_ ;_ * \-#\ ##0.00_ ;_ * &quot;-&quot;??_ ;_ @_ ">
                <c:v>-7.3941134242641802</c:v>
              </c:pt>
              <c:pt idx="83" formatCode="_ * #\ ##0.00_ ;_ * \-#\ ##0.00_ ;_ * &quot;-&quot;??_ ;_ @_ ">
                <c:v>-8.9158345221112594</c:v>
              </c:pt>
            </c:numLit>
          </c:val>
          <c:smooth val="0"/>
          <c:extLst>
            <c:ext xmlns:c16="http://schemas.microsoft.com/office/drawing/2014/chart" uri="{C3380CC4-5D6E-409C-BE32-E72D297353CC}">
              <c16:uniqueId val="{00000001-8130-41DA-B670-683C25F16551}"/>
            </c:ext>
          </c:extLst>
        </c:ser>
        <c:dLbls>
          <c:showLegendKey val="0"/>
          <c:showVal val="0"/>
          <c:showCatName val="0"/>
          <c:showSerName val="0"/>
          <c:showPercent val="0"/>
          <c:showBubbleSize val="0"/>
        </c:dLbls>
        <c:smooth val="0"/>
        <c:axId val="315622528"/>
        <c:axId val="315624448"/>
      </c:lineChart>
      <c:dateAx>
        <c:axId val="31562252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624448"/>
        <c:crosses val="autoZero"/>
        <c:auto val="0"/>
        <c:lblOffset val="100"/>
        <c:baseTimeUnit val="months"/>
        <c:majorUnit val="2"/>
        <c:majorTimeUnit val="years"/>
      </c:dateAx>
      <c:valAx>
        <c:axId val="315624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62252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Exports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84" formatCode="0.0">
                <c:v>6.4052287581699296</c:v>
              </c:pt>
              <c:pt idx="85" formatCode="0.0">
                <c:v>6.9736842105263097</c:v>
              </c:pt>
              <c:pt idx="86" formatCode="0.0">
                <c:v>6.0209424083769596</c:v>
              </c:pt>
              <c:pt idx="87" formatCode="0.0">
                <c:v>9.8425196850393704</c:v>
              </c:pt>
              <c:pt idx="88" formatCode="0.0">
                <c:v>5.4777070063694202</c:v>
              </c:pt>
              <c:pt idx="89" formatCode="0.0">
                <c:v>2.6381909547738802</c:v>
              </c:pt>
              <c:pt idx="90" formatCode="0.0">
                <c:v>4.3533930857874603</c:v>
              </c:pt>
              <c:pt idx="91" formatCode="0.0">
                <c:v>5.4987212276214699</c:v>
              </c:pt>
              <c:pt idx="92" formatCode="0.0">
                <c:v>4.7619047619047601</c:v>
              </c:pt>
              <c:pt idx="93" formatCode="0.0">
                <c:v>7.1428571428571397</c:v>
              </c:pt>
              <c:pt idx="94" formatCode="0.0">
                <c:v>6.4197530864197496</c:v>
              </c:pt>
              <c:pt idx="95" formatCode="0.0">
                <c:v>3.6991368680641101</c:v>
              </c:pt>
              <c:pt idx="96" formatCode="0.0">
                <c:v>1.10565110565108</c:v>
              </c:pt>
              <c:pt idx="97" formatCode="0.0">
                <c:v>0.49200492004921598</c:v>
              </c:pt>
              <c:pt idx="98" formatCode="0.0">
                <c:v>2.0987654320987699</c:v>
              </c:pt>
              <c:pt idx="99" formatCode="0.0">
                <c:v>-0.95579450418159495</c:v>
              </c:pt>
              <c:pt idx="100" formatCode="0.0">
                <c:v>1.8115942028985501</c:v>
              </c:pt>
              <c:pt idx="101" formatCode="0.0">
                <c:v>5.8751529987760103</c:v>
              </c:pt>
              <c:pt idx="102" formatCode="0.0">
                <c:v>7.2392638036809798</c:v>
              </c:pt>
              <c:pt idx="103" formatCode="0.0">
                <c:v>7.8787878787878798</c:v>
              </c:pt>
              <c:pt idx="104" formatCode="0.0">
                <c:v>7.7751196172248704</c:v>
              </c:pt>
              <c:pt idx="105" formatCode="0.0">
                <c:v>4.2105263157894601</c:v>
              </c:pt>
              <c:pt idx="106" formatCode="0.0">
                <c:v>2.6682134570765701</c:v>
              </c:pt>
              <c:pt idx="107" formatCode="0.0">
                <c:v>4.7562425683709897</c:v>
              </c:pt>
              <c:pt idx="108" formatCode="0.0">
                <c:v>5.7108140947752002</c:v>
              </c:pt>
              <c:pt idx="109" formatCode="0.0">
                <c:v>5.6303549571603302</c:v>
              </c:pt>
              <c:pt idx="110" formatCode="0.0">
                <c:v>6.1668681983071103</c:v>
              </c:pt>
              <c:pt idx="111" formatCode="0.0">
                <c:v>5.1869722557297901</c:v>
              </c:pt>
              <c:pt idx="112" formatCode="0.0">
                <c:v>4.6263345195729499</c:v>
              </c:pt>
              <c:pt idx="113" formatCode="0.0">
                <c:v>2.5433526011560699</c:v>
              </c:pt>
              <c:pt idx="114" formatCode="0.0">
                <c:v>-1.02974828375286</c:v>
              </c:pt>
              <c:pt idx="115" formatCode="0.0">
                <c:v>1.01123595505618</c:v>
              </c:pt>
              <c:pt idx="116" formatCode="0.0">
                <c:v>-1.22086570477246</c:v>
              </c:pt>
              <c:pt idx="117" formatCode="0.0">
                <c:v>1.1223344556677799</c:v>
              </c:pt>
              <c:pt idx="118" formatCode="0.0">
                <c:v>1.4689265536723199</c:v>
              </c:pt>
              <c:pt idx="119" formatCode="0.0">
                <c:v>3.97275822928491</c:v>
              </c:pt>
              <c:pt idx="120" formatCode="0.0">
                <c:v>6.5517241379310303</c:v>
              </c:pt>
              <c:pt idx="121" formatCode="0.0">
                <c:v>10.776361529548</c:v>
              </c:pt>
              <c:pt idx="122" formatCode="0.0">
                <c:v>13.2118451025057</c:v>
              </c:pt>
              <c:pt idx="123" formatCode="0.0">
                <c:v>16.628440366972399</c:v>
              </c:pt>
              <c:pt idx="124" formatCode="0.0">
                <c:v>12.6984126984126</c:v>
              </c:pt>
              <c:pt idx="125" formatCode="0.0">
                <c:v>12.2886133032694</c:v>
              </c:pt>
              <c:pt idx="126" formatCode="0.0">
                <c:v>14.7976878612716</c:v>
              </c:pt>
              <c:pt idx="127" formatCode="0.0">
                <c:v>12.124582869855301</c:v>
              </c:pt>
              <c:pt idx="128" formatCode="0.0">
                <c:v>13.370786516853901</c:v>
              </c:pt>
              <c:pt idx="129" formatCode="0.0">
                <c:v>11.8756936736958</c:v>
              </c:pt>
              <c:pt idx="130" formatCode="0.0">
                <c:v>11.0244988864142</c:v>
              </c:pt>
              <c:pt idx="131" formatCode="0.0">
                <c:v>9.1703056768559001</c:v>
              </c:pt>
              <c:pt idx="132" formatCode="0.0">
                <c:v>10.895361380798199</c:v>
              </c:pt>
              <c:pt idx="133" formatCode="0.0">
                <c:v>9.3096234309623505</c:v>
              </c:pt>
              <c:pt idx="134" formatCode="0.0">
                <c:v>7.9476861167001802</c:v>
              </c:pt>
              <c:pt idx="135" formatCode="0.0">
                <c:v>6.2930186823991896</c:v>
              </c:pt>
              <c:pt idx="136" formatCode="0.0">
                <c:v>7.7464788732394201</c:v>
              </c:pt>
              <c:pt idx="137" formatCode="0.0">
                <c:v>7.02811244979919</c:v>
              </c:pt>
              <c:pt idx="138" formatCode="0.0">
                <c:v>12.286002014098599</c:v>
              </c:pt>
              <c:pt idx="139" formatCode="0.0">
                <c:v>9.9206349206349298</c:v>
              </c:pt>
              <c:pt idx="140" formatCode="0.0">
                <c:v>7.6313181367690701</c:v>
              </c:pt>
              <c:pt idx="141" formatCode="0.0">
                <c:v>8.3333333333333393</c:v>
              </c:pt>
              <c:pt idx="142" formatCode="0.0">
                <c:v>9.8294884653961692</c:v>
              </c:pt>
              <c:pt idx="143" formatCode="0.0">
                <c:v>12.1</c:v>
              </c:pt>
              <c:pt idx="144" formatCode="0.0">
                <c:v>8.1712062256809492</c:v>
              </c:pt>
              <c:pt idx="145" formatCode="0.0">
                <c:v>10.2392344497607</c:v>
              </c:pt>
              <c:pt idx="146" formatCode="0.0">
                <c:v>13.5135135135135</c:v>
              </c:pt>
              <c:pt idx="147" formatCode="0.0">
                <c:v>15.356151711378301</c:v>
              </c:pt>
              <c:pt idx="148" formatCode="0.0">
                <c:v>19.701213818860801</c:v>
              </c:pt>
              <c:pt idx="149" formatCode="0.0">
                <c:v>19.1369606003752</c:v>
              </c:pt>
              <c:pt idx="150" formatCode="0.0">
                <c:v>15.336322869955101</c:v>
              </c:pt>
              <c:pt idx="151" formatCode="0.0">
                <c:v>13.3574007220216</c:v>
              </c:pt>
              <c:pt idx="152" formatCode="0.0">
                <c:v>18.876611418047801</c:v>
              </c:pt>
              <c:pt idx="153" formatCode="0.0">
                <c:v>18.956043956043899</c:v>
              </c:pt>
              <c:pt idx="154" formatCode="0.0">
                <c:v>14.611872146118699</c:v>
              </c:pt>
              <c:pt idx="155" formatCode="0.0">
                <c:v>11.061552185548599</c:v>
              </c:pt>
              <c:pt idx="156" formatCode="0.0">
                <c:v>10.9712230215827</c:v>
              </c:pt>
              <c:pt idx="157" formatCode="0.0">
                <c:v>9.46180555555555</c:v>
              </c:pt>
              <c:pt idx="158" formatCode="0.0">
                <c:v>3.4482758620689702</c:v>
              </c:pt>
              <c:pt idx="159" formatCode="0.0">
                <c:v>-0.32076984763432698</c:v>
              </c:pt>
              <c:pt idx="160" formatCode="0.0">
                <c:v>-2.4960998439937399</c:v>
              </c:pt>
              <c:pt idx="161" formatCode="0.0">
                <c:v>-3.7007874015748001</c:v>
              </c:pt>
              <c:pt idx="162" formatCode="0.0">
                <c:v>-7.6205287713841301</c:v>
              </c:pt>
              <c:pt idx="163" formatCode="0.0">
                <c:v>-4.6178343949044498</c:v>
              </c:pt>
              <c:pt idx="164" formatCode="0.0">
                <c:v>-5.0348567002323801</c:v>
              </c:pt>
              <c:pt idx="165" formatCode="0.0">
                <c:v>-4.4649730561970804</c:v>
              </c:pt>
              <c:pt idx="166" formatCode="0.0">
                <c:v>-3.10756972111554</c:v>
              </c:pt>
              <c:pt idx="167" formatCode="0.0">
                <c:v>-2.5702811244979902</c:v>
              </c:pt>
              <c:pt idx="168" formatCode="0.0">
                <c:v>-1.70178282009725</c:v>
              </c:pt>
              <c:pt idx="169" formatCode="0.0">
                <c:v>-3.6478984932593099</c:v>
              </c:pt>
              <c:pt idx="170" formatCode="0.0">
                <c:v>-4.7619047619047601</c:v>
              </c:pt>
              <c:pt idx="171" formatCode="0.0">
                <c:v>-1.9308125502815601</c:v>
              </c:pt>
              <c:pt idx="172" formatCode="0.0">
                <c:v>-3.27999999999999</c:v>
              </c:pt>
              <c:pt idx="173" formatCode="0.0">
                <c:v>-8.1766148814388304E-2</c:v>
              </c:pt>
              <c:pt idx="174" formatCode="0.0">
                <c:v>2.2727272727272698</c:v>
              </c:pt>
              <c:pt idx="175" formatCode="0.0">
                <c:v>1.2520868113522401</c:v>
              </c:pt>
              <c:pt idx="176" formatCode="0.0">
                <c:v>-2.2022838499184201</c:v>
              </c:pt>
              <c:pt idx="177" formatCode="0.0">
                <c:v>-3.9484286865431</c:v>
              </c:pt>
              <c:pt idx="178" formatCode="0.0">
                <c:v>-0.24671052631578499</c:v>
              </c:pt>
              <c:pt idx="179" formatCode="0.0">
                <c:v>-8.2440230832636602E-2</c:v>
              </c:pt>
            </c:numLit>
          </c:val>
          <c:smooth val="0"/>
          <c:extLst>
            <c:ext xmlns:c16="http://schemas.microsoft.com/office/drawing/2014/chart" uri="{C3380CC4-5D6E-409C-BE32-E72D297353CC}">
              <c16:uniqueId val="{00000000-582B-42DE-B67D-D30DB56F303C}"/>
            </c:ext>
          </c:extLst>
        </c:ser>
        <c:ser>
          <c:idx val="1"/>
          <c:order val="1"/>
          <c:tx>
            <c:v>Old: exports</c:v>
          </c:tx>
          <c:spPr>
            <a:ln w="25400">
              <a:solidFill>
                <a:srgbClr val="FF790F"/>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12">
                <c:v>9.3856655290102307</c:v>
              </c:pt>
              <c:pt idx="13">
                <c:v>13.722126929673999</c:v>
              </c:pt>
              <c:pt idx="14">
                <c:v>13.9261744966443</c:v>
              </c:pt>
              <c:pt idx="15">
                <c:v>18.5374149659864</c:v>
              </c:pt>
              <c:pt idx="16">
                <c:v>15.1815181518151</c:v>
              </c:pt>
              <c:pt idx="17">
                <c:v>16.2561576354679</c:v>
              </c:pt>
              <c:pt idx="18">
                <c:v>14.9206349206349</c:v>
              </c:pt>
              <c:pt idx="19">
                <c:v>17.0653907496012</c:v>
              </c:pt>
              <c:pt idx="20">
                <c:v>15.789473684210501</c:v>
              </c:pt>
              <c:pt idx="21">
                <c:v>18.478260869565201</c:v>
              </c:pt>
              <c:pt idx="22">
                <c:v>21.528861154446101</c:v>
              </c:pt>
              <c:pt idx="23">
                <c:v>23.088923556942198</c:v>
              </c:pt>
              <c:pt idx="24">
                <c:v>21.528861154446101</c:v>
              </c:pt>
              <c:pt idx="25">
                <c:v>16.591251885369498</c:v>
              </c:pt>
              <c:pt idx="26">
                <c:v>14.580265095729001</c:v>
              </c:pt>
              <c:pt idx="27">
                <c:v>10.1865136298421</c:v>
              </c:pt>
              <c:pt idx="28">
                <c:v>10.6017191977077</c:v>
              </c:pt>
              <c:pt idx="29">
                <c:v>9.4632768361581903</c:v>
              </c:pt>
              <c:pt idx="30">
                <c:v>7.1823204419889404</c:v>
              </c:pt>
              <c:pt idx="31">
                <c:v>3.8147138964577501</c:v>
              </c:pt>
              <c:pt idx="32">
                <c:v>1.0695187165775399</c:v>
              </c:pt>
              <c:pt idx="33">
                <c:v>-0.65530799475753598</c:v>
              </c:pt>
              <c:pt idx="34">
                <c:v>-1.41206675224647</c:v>
              </c:pt>
              <c:pt idx="35">
                <c:v>-1.7743979721166101</c:v>
              </c:pt>
              <c:pt idx="36">
                <c:v>1.7971758664955</c:v>
              </c:pt>
              <c:pt idx="37">
                <c:v>4.6571798188874602</c:v>
              </c:pt>
              <c:pt idx="38">
                <c:v>7.3264781491002502</c:v>
              </c:pt>
              <c:pt idx="39">
                <c:v>10.9375</c:v>
              </c:pt>
              <c:pt idx="40">
                <c:v>9.3264248704663295</c:v>
              </c:pt>
              <c:pt idx="41">
                <c:v>10.580645161290301</c:v>
              </c:pt>
              <c:pt idx="42">
                <c:v>10.4381443298969</c:v>
              </c:pt>
              <c:pt idx="43">
                <c:v>15.0918635170603</c:v>
              </c:pt>
              <c:pt idx="44">
                <c:v>16.005291005290999</c:v>
              </c:pt>
              <c:pt idx="45">
                <c:v>15.963060686015799</c:v>
              </c:pt>
              <c:pt idx="46">
                <c:v>13.5416666666666</c:v>
              </c:pt>
              <c:pt idx="47">
                <c:v>13.5483870967741</c:v>
              </c:pt>
              <c:pt idx="48" formatCode="_ * #\ ##0.00_ ;_ * \-#\ ##0.00_ ;_ * &quot;-&quot;??_ ;_ @_ ">
                <c:v>12.1059268600252</c:v>
              </c:pt>
              <c:pt idx="49" formatCode="_ * #\ ##0.00_ ;_ * \-#\ ##0.00_ ;_ * &quot;-&quot;??_ ;_ @_ ">
                <c:v>10.7540173053152</c:v>
              </c:pt>
              <c:pt idx="50" formatCode="_ * #\ ##0.00_ ;_ * \-#\ ##0.00_ ;_ * &quot;-&quot;??_ ;_ @_ ">
                <c:v>9.2215568862275408</c:v>
              </c:pt>
              <c:pt idx="51" formatCode="_ * #\ ##0.00_ ;_ * \-#\ ##0.00_ ;_ * &quot;-&quot;??_ ;_ @_ ">
                <c:v>6.4553990610328702</c:v>
              </c:pt>
              <c:pt idx="52" formatCode="_ * #\ ##0.00_ ;_ * \-#\ ##0.00_ ;_ * &quot;-&quot;??_ ;_ @_ ">
                <c:v>6.3981042654028304</c:v>
              </c:pt>
              <c:pt idx="53" formatCode="_ * #\ ##0.00_ ;_ * \-#\ ##0.00_ ;_ * &quot;-&quot;??_ ;_ @_ ">
                <c:v>4.3173862310385003</c:v>
              </c:pt>
              <c:pt idx="54" formatCode="_ * #\ ##0.00_ ;_ * \-#\ ##0.00_ ;_ * &quot;-&quot;??_ ;_ @_ ">
                <c:v>4.9008168028004704</c:v>
              </c:pt>
              <c:pt idx="55" formatCode="_ * #\ ##0.00_ ;_ * \-#\ ##0.00_ ;_ * &quot;-&quot;??_ ;_ @_ ">
                <c:v>4.2189281641961296</c:v>
              </c:pt>
              <c:pt idx="56" formatCode="_ * #\ ##0.00_ ;_ * \-#\ ##0.00_ ;_ * &quot;-&quot;??_ ;_ @_ ">
                <c:v>4.1049030786773004</c:v>
              </c:pt>
              <c:pt idx="57" formatCode="_ * #\ ##0.00_ ;_ * \-#\ ##0.00_ ;_ * &quot;-&quot;??_ ;_ @_ ">
                <c:v>5.11945392491468</c:v>
              </c:pt>
              <c:pt idx="58" formatCode="_ * #\ ##0.00_ ;_ * \-#\ ##0.00_ ;_ * &quot;-&quot;??_ ;_ @_ ">
                <c:v>4.2431192660550501</c:v>
              </c:pt>
              <c:pt idx="59" formatCode="_ * #\ ##0.00_ ;_ * \-#\ ##0.00_ ;_ * &quot;-&quot;??_ ;_ @_ ">
                <c:v>1.8181818181817999</c:v>
              </c:pt>
              <c:pt idx="60" formatCode="_ * #\ ##0.00_ ;_ * \-#\ ##0.00_ ;_ * &quot;-&quot;??_ ;_ @_ ">
                <c:v>0.44994375703035699</c:v>
              </c:pt>
              <c:pt idx="61" formatCode="_ * #\ ##0.00_ ;_ * \-#\ ##0.00_ ;_ * &quot;-&quot;??_ ;_ @_ ">
                <c:v>-0.33482142857142999</c:v>
              </c:pt>
              <c:pt idx="62" formatCode="_ * #\ ##0.00_ ;_ * \-#\ ##0.00_ ;_ * &quot;-&quot;??_ ;_ @_ ">
                <c:v>-4.4956140350877201</c:v>
              </c:pt>
              <c:pt idx="63" formatCode="_ * #\ ##0.00_ ;_ * \-#\ ##0.00_ ;_ * &quot;-&quot;??_ ;_ @_ ">
                <c:v>-5.95369349503859</c:v>
              </c:pt>
              <c:pt idx="64" formatCode="_ * #\ ##0.00_ ;_ * \-#\ ##0.00_ ;_ * &quot;-&quot;??_ ;_ @_ ">
                <c:v>-5.4565701559019901</c:v>
              </c:pt>
              <c:pt idx="65" formatCode="_ * #\ ##0.00_ ;_ * \-#\ ##0.00_ ;_ * &quot;-&quot;??_ ;_ @_ ">
                <c:v>-4.5861297539150003</c:v>
              </c:pt>
              <c:pt idx="66" formatCode="_ * #\ ##0.00_ ;_ * \-#\ ##0.00_ ;_ * &quot;-&quot;??_ ;_ @_ ">
                <c:v>-4.0044493882091299</c:v>
              </c:pt>
              <c:pt idx="67" formatCode="_ * #\ ##0.00_ ;_ * \-#\ ##0.00_ ;_ * &quot;-&quot;??_ ;_ @_ ">
                <c:v>-4.7045951859956299</c:v>
              </c:pt>
              <c:pt idx="68" formatCode="_ * #\ ##0.00_ ;_ * \-#\ ##0.00_ ;_ * &quot;-&quot;??_ ;_ @_ ">
                <c:v>-3.0668127053669099</c:v>
              </c:pt>
              <c:pt idx="69" formatCode="_ * #\ ##0.00_ ;_ * \-#\ ##0.00_ ;_ * &quot;-&quot;??_ ;_ @_ ">
                <c:v>-3.6796536796536801</c:v>
              </c:pt>
              <c:pt idx="70" formatCode="_ * #\ ##0.00_ ;_ * \-#\ ##0.00_ ;_ * &quot;-&quot;??_ ;_ @_ ">
                <c:v>-1.76017601760176</c:v>
              </c:pt>
              <c:pt idx="71" formatCode="_ * #\ ##0.00_ ;_ * \-#\ ##0.00_ ;_ * &quot;-&quot;??_ ;_ @_ ">
                <c:v>-2.0089285714285698</c:v>
              </c:pt>
              <c:pt idx="72" formatCode="_ * #\ ##0.00_ ;_ * \-#\ ##0.00_ ;_ * &quot;-&quot;??_ ;_ @_ ">
                <c:v>0.55991041433369704</c:v>
              </c:pt>
              <c:pt idx="73" formatCode="_ * #\ ##0.00_ ;_ * \-#\ ##0.00_ ;_ * &quot;-&quot;??_ ;_ @_ ">
                <c:v>-0.33594624860021599</c:v>
              </c:pt>
              <c:pt idx="74" formatCode="_ * #\ ##0.00_ ;_ * \-#\ ##0.00_ ;_ * &quot;-&quot;??_ ;_ @_ ">
                <c:v>2.4110218140068902</c:v>
              </c:pt>
              <c:pt idx="75" formatCode="_ * #\ ##0.00_ ;_ * \-#\ ##0.00_ ;_ * &quot;-&quot;??_ ;_ @_ ">
                <c:v>3.6342321219226399</c:v>
              </c:pt>
              <c:pt idx="76" formatCode="_ * #\ ##0.00_ ;_ * \-#\ ##0.00_ ;_ * &quot;-&quot;??_ ;_ @_ ">
                <c:v>6.5959952885747901</c:v>
              </c:pt>
              <c:pt idx="77" formatCode="_ * #\ ##0.00_ ;_ * \-#\ ##0.00_ ;_ * &quot;-&quot;??_ ;_ @_ ">
                <c:v>6.4478311840562696</c:v>
              </c:pt>
              <c:pt idx="78" formatCode="_ * #\ ##0.00_ ;_ * \-#\ ##0.00_ ;_ * &quot;-&quot;??_ ;_ @_ ">
                <c:v>3.1286210892236399</c:v>
              </c:pt>
              <c:pt idx="79" formatCode="_ * #\ ##0.00_ ;_ * \-#\ ##0.00_ ;_ * &quot;-&quot;??_ ;_ @_ ">
                <c:v>0.34443168771527399</c:v>
              </c:pt>
              <c:pt idx="80" formatCode="_ * #\ ##0.00_ ;_ * \-#\ ##0.00_ ;_ * &quot;-&quot;??_ ;_ @_ ">
                <c:v>1.1299435028248399</c:v>
              </c:pt>
              <c:pt idx="81" formatCode="_ * #\ ##0.00_ ;_ * \-#\ ##0.00_ ;_ * &quot;-&quot;??_ ;_ @_ ">
                <c:v>0.11235955056179101</c:v>
              </c:pt>
              <c:pt idx="82" formatCode="_ * #\ ##0.00_ ;_ * \-#\ ##0.00_ ;_ * &quot;-&quot;??_ ;_ @_ ">
                <c:v>2.6875699888017901</c:v>
              </c:pt>
              <c:pt idx="83" formatCode="_ * #\ ##0.00_ ;_ * \-#\ ##0.00_ ;_ * &quot;-&quot;??_ ;_ @_ ">
                <c:v>5.6947608200455599</c:v>
              </c:pt>
            </c:numLit>
          </c:val>
          <c:smooth val="0"/>
          <c:extLst>
            <c:ext xmlns:c16="http://schemas.microsoft.com/office/drawing/2014/chart" uri="{C3380CC4-5D6E-409C-BE32-E72D297353CC}">
              <c16:uniqueId val="{00000001-582B-42DE-B67D-D30DB56F303C}"/>
            </c:ext>
          </c:extLst>
        </c:ser>
        <c:dLbls>
          <c:showLegendKey val="0"/>
          <c:showVal val="0"/>
          <c:showCatName val="0"/>
          <c:showSerName val="0"/>
          <c:showPercent val="0"/>
          <c:showBubbleSize val="0"/>
        </c:dLbls>
        <c:smooth val="0"/>
        <c:axId val="317147008"/>
        <c:axId val="317153280"/>
      </c:lineChart>
      <c:dateAx>
        <c:axId val="3171470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Price!$AG$4</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153280"/>
        <c:crosses val="autoZero"/>
        <c:auto val="0"/>
        <c:lblOffset val="100"/>
        <c:baseTimeUnit val="months"/>
        <c:majorUnit val="2"/>
        <c:majorTimeUnit val="years"/>
      </c:dateAx>
      <c:valAx>
        <c:axId val="3171532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14700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Price!$AZ$4</c:f>
          <c:strCache>
            <c:ptCount val="1"/>
            <c:pt idx="0">
              <c:v>FNB house price index</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765653.20626954909</c:v>
              </c:pt>
              <c:pt idx="1">
                <c:v>770467.74318585615</c:v>
              </c:pt>
              <c:pt idx="2">
                <c:v>774308.53247679584</c:v>
              </c:pt>
              <c:pt idx="3">
                <c:v>775992.58297157218</c:v>
              </c:pt>
              <c:pt idx="4">
                <c:v>775929.84271492728</c:v>
              </c:pt>
              <c:pt idx="5">
                <c:v>775444.55743555212</c:v>
              </c:pt>
              <c:pt idx="6">
                <c:v>775666.33688918315</c:v>
              </c:pt>
              <c:pt idx="7">
                <c:v>776822.52602398163</c:v>
              </c:pt>
              <c:pt idx="8">
                <c:v>779763.61831063521</c:v>
              </c:pt>
              <c:pt idx="9">
                <c:v>783923.44576620602</c:v>
              </c:pt>
              <c:pt idx="10">
                <c:v>788289.44543867244</c:v>
              </c:pt>
              <c:pt idx="11">
                <c:v>791360.31624335912</c:v>
              </c:pt>
              <c:pt idx="12">
                <c:v>793613.10986042698</c:v>
              </c:pt>
              <c:pt idx="13">
                <c:v>795041.34671573224</c:v>
              </c:pt>
              <c:pt idx="14">
                <c:v>796369.44200094428</c:v>
              </c:pt>
              <c:pt idx="15">
                <c:v>797754.54217042471</c:v>
              </c:pt>
              <c:pt idx="16">
                <c:v>800176.64002510172</c:v>
              </c:pt>
              <c:pt idx="17">
                <c:v>802833.9368105391</c:v>
              </c:pt>
              <c:pt idx="18">
                <c:v>805944.59237174946</c:v>
              </c:pt>
              <c:pt idx="19">
                <c:v>808985.0969170985</c:v>
              </c:pt>
              <c:pt idx="20">
                <c:v>811735.35224023659</c:v>
              </c:pt>
              <c:pt idx="21">
                <c:v>814602.97079728323</c:v>
              </c:pt>
              <c:pt idx="22">
                <c:v>818354.51418379869</c:v>
              </c:pt>
              <c:pt idx="23">
                <c:v>823237.28157627967</c:v>
              </c:pt>
              <c:pt idx="24">
                <c:v>828200.43826463842</c:v>
              </c:pt>
              <c:pt idx="25">
                <c:v>832684.01969453844</c:v>
              </c:pt>
              <c:pt idx="26">
                <c:v>835804.09821549745</c:v>
              </c:pt>
              <c:pt idx="27">
                <c:v>837348.28400705883</c:v>
              </c:pt>
              <c:pt idx="28">
                <c:v>837663.4643437831</c:v>
              </c:pt>
              <c:pt idx="29">
                <c:v>838576.10899975395</c:v>
              </c:pt>
              <c:pt idx="30">
                <c:v>841066.97293936019</c:v>
              </c:pt>
              <c:pt idx="31">
                <c:v>844500.65085884999</c:v>
              </c:pt>
              <c:pt idx="32">
                <c:v>848508.6133017774</c:v>
              </c:pt>
              <c:pt idx="33">
                <c:v>852932.11827200453</c:v>
              </c:pt>
              <c:pt idx="34">
                <c:v>857948.25429393398</c:v>
              </c:pt>
              <c:pt idx="35">
                <c:v>862983.3535929051</c:v>
              </c:pt>
              <c:pt idx="36">
                <c:v>868204.1978735344</c:v>
              </c:pt>
              <c:pt idx="37">
                <c:v>873749.32516578422</c:v>
              </c:pt>
              <c:pt idx="38">
                <c:v>879369.54436632001</c:v>
              </c:pt>
              <c:pt idx="39">
                <c:v>884423.31347741897</c:v>
              </c:pt>
              <c:pt idx="40">
                <c:v>889102.16181166773</c:v>
              </c:pt>
              <c:pt idx="41">
                <c:v>894053.46935352683</c:v>
              </c:pt>
              <c:pt idx="42">
                <c:v>899445.85696786945</c:v>
              </c:pt>
              <c:pt idx="43">
                <c:v>905157.19685483642</c:v>
              </c:pt>
              <c:pt idx="44">
                <c:v>910689.04859642719</c:v>
              </c:pt>
              <c:pt idx="45">
                <c:v>916167.7763856157</c:v>
              </c:pt>
              <c:pt idx="46">
                <c:v>922149.05838604819</c:v>
              </c:pt>
              <c:pt idx="47">
                <c:v>929032.14158187807</c:v>
              </c:pt>
              <c:pt idx="48">
                <c:v>936333.62023498816</c:v>
              </c:pt>
              <c:pt idx="49">
                <c:v>943633.80764548457</c:v>
              </c:pt>
              <c:pt idx="50">
                <c:v>950692.28736684821</c:v>
              </c:pt>
              <c:pt idx="51">
                <c:v>956388.23668954824</c:v>
              </c:pt>
              <c:pt idx="52">
                <c:v>960703.76296061103</c:v>
              </c:pt>
              <c:pt idx="53">
                <c:v>964030.19531246589</c:v>
              </c:pt>
              <c:pt idx="54">
                <c:v>967672.99018639594</c:v>
              </c:pt>
              <c:pt idx="55">
                <c:v>971204.13411167893</c:v>
              </c:pt>
              <c:pt idx="56">
                <c:v>974369.7409099444</c:v>
              </c:pt>
              <c:pt idx="57">
                <c:v>977792.31340400199</c:v>
              </c:pt>
              <c:pt idx="58">
                <c:v>982194.39486146776</c:v>
              </c:pt>
              <c:pt idx="59">
                <c:v>987625.66668545955</c:v>
              </c:pt>
              <c:pt idx="60">
                <c:v>994392.2617634146</c:v>
              </c:pt>
              <c:pt idx="61">
                <c:v>1002312.1111778421</c:v>
              </c:pt>
              <c:pt idx="62">
                <c:v>1009865.6282435347</c:v>
              </c:pt>
              <c:pt idx="63">
                <c:v>1015681.9242555805</c:v>
              </c:pt>
              <c:pt idx="64">
                <c:v>1019636.4698521838</c:v>
              </c:pt>
              <c:pt idx="65">
                <c:v>1022439.667133444</c:v>
              </c:pt>
              <c:pt idx="66">
                <c:v>1025616.8159089765</c:v>
              </c:pt>
              <c:pt idx="67">
                <c:v>1030030.201941689</c:v>
              </c:pt>
              <c:pt idx="68">
                <c:v>1036107.8164530812</c:v>
              </c:pt>
              <c:pt idx="69">
                <c:v>1042702.6745972283</c:v>
              </c:pt>
              <c:pt idx="70">
                <c:v>1048706.3754068753</c:v>
              </c:pt>
              <c:pt idx="71">
                <c:v>1053989.5972884032</c:v>
              </c:pt>
              <c:pt idx="72">
                <c:v>1058153.6428263239</c:v>
              </c:pt>
              <c:pt idx="73">
                <c:v>1061114.3131924833</c:v>
              </c:pt>
              <c:pt idx="74">
                <c:v>1063819.7287084581</c:v>
              </c:pt>
              <c:pt idx="75">
                <c:v>1066774.872284322</c:v>
              </c:pt>
              <c:pt idx="76">
                <c:v>1069769.7351456294</c:v>
              </c:pt>
              <c:pt idx="77">
                <c:v>1072766.6904412915</c:v>
              </c:pt>
              <c:pt idx="78">
                <c:v>1076607.800449823</c:v>
              </c:pt>
              <c:pt idx="79">
                <c:v>1080659.927405329</c:v>
              </c:pt>
              <c:pt idx="80">
                <c:v>1084317.6417364497</c:v>
              </c:pt>
              <c:pt idx="81">
                <c:v>1086815.3406415298</c:v>
              </c:pt>
              <c:pt idx="82">
                <c:v>1089096.6634700466</c:v>
              </c:pt>
              <c:pt idx="83">
                <c:v>1091667.2978474987</c:v>
              </c:pt>
              <c:pt idx="84">
                <c:v>1095344.4965362269</c:v>
              </c:pt>
              <c:pt idx="85">
                <c:v>1100246.5334919207</c:v>
              </c:pt>
              <c:pt idx="86">
                <c:v>1106267.9876027766</c:v>
              </c:pt>
              <c:pt idx="87">
                <c:v>1111864.7305340755</c:v>
              </c:pt>
              <c:pt idx="88">
                <c:v>1116205.734326777</c:v>
              </c:pt>
              <c:pt idx="89">
                <c:v>1119591.7395953801</c:v>
              </c:pt>
              <c:pt idx="90">
                <c:v>1122621.4392538678</c:v>
              </c:pt>
              <c:pt idx="91">
                <c:v>1125866.3925417091</c:v>
              </c:pt>
              <c:pt idx="92">
                <c:v>1129384.3705365083</c:v>
              </c:pt>
              <c:pt idx="93">
                <c:v>1132839.1200566003</c:v>
              </c:pt>
              <c:pt idx="94">
                <c:v>1135879.8539457764</c:v>
              </c:pt>
              <c:pt idx="95">
                <c:v>1138453.9511542651</c:v>
              </c:pt>
              <c:pt idx="96">
                <c:v>1140934.5923162762</c:v>
              </c:pt>
              <c:pt idx="97">
                <c:v>1143768.0138120956</c:v>
              </c:pt>
              <c:pt idx="98">
                <c:v>1146959.8130974139</c:v>
              </c:pt>
              <c:pt idx="99">
                <c:v>1150559.1752577855</c:v>
              </c:pt>
              <c:pt idx="100">
                <c:v>1154557.8283342007</c:v>
              </c:pt>
              <c:pt idx="101">
                <c:v>1157868.4057610808</c:v>
              </c:pt>
              <c:pt idx="102">
                <c:v>1160544.0466618196</c:v>
              </c:pt>
              <c:pt idx="103">
                <c:v>1163205.2996952825</c:v>
              </c:pt>
              <c:pt idx="104">
                <c:v>1166294.7324501951</c:v>
              </c:pt>
              <c:pt idx="105">
                <c:v>1169530.8988830706</c:v>
              </c:pt>
              <c:pt idx="106">
                <c:v>1172926.3000099</c:v>
              </c:pt>
              <c:pt idx="107">
                <c:v>1176190.7315829501</c:v>
              </c:pt>
              <c:pt idx="108">
                <c:v>1179121.07459511</c:v>
              </c:pt>
              <c:pt idx="109">
                <c:v>1181384.1745551846</c:v>
              </c:pt>
              <c:pt idx="110">
                <c:v>1183074.3345090402</c:v>
              </c:pt>
              <c:pt idx="111">
                <c:v>1184183.9326099851</c:v>
              </c:pt>
              <c:pt idx="112">
                <c:v>1185059.0581545073</c:v>
              </c:pt>
              <c:pt idx="113">
                <c:v>1185763.469949106</c:v>
              </c:pt>
              <c:pt idx="114">
                <c:v>1186368.2527532466</c:v>
              </c:pt>
              <c:pt idx="115">
                <c:v>1187416.267906768</c:v>
              </c:pt>
              <c:pt idx="116">
                <c:v>1190230.3039144333</c:v>
              </c:pt>
              <c:pt idx="117">
                <c:v>1193847.2480413162</c:v>
              </c:pt>
              <c:pt idx="118">
                <c:v>1196794.1667583957</c:v>
              </c:pt>
              <c:pt idx="119">
                <c:v>1198067.4641536458</c:v>
              </c:pt>
              <c:pt idx="120">
                <c:v>1198072.5916747255</c:v>
              </c:pt>
              <c:pt idx="121">
                <c:v>1195813.1952340491</c:v>
              </c:pt>
              <c:pt idx="122">
                <c:v>1193908.7774244521</c:v>
              </c:pt>
              <c:pt idx="123">
                <c:v>1194547.2564707368</c:v>
              </c:pt>
              <c:pt idx="124">
                <c:v>1199160.0646043702</c:v>
              </c:pt>
              <c:pt idx="125">
                <c:v>1205074.6531497268</c:v>
              </c:pt>
              <c:pt idx="126">
                <c:v>1212808.5194687247</c:v>
              </c:pt>
              <c:pt idx="127">
                <c:v>1221436.7216356546</c:v>
              </c:pt>
              <c:pt idx="128">
                <c:v>1230244.2068618566</c:v>
              </c:pt>
              <c:pt idx="129">
                <c:v>1237786.6449229689</c:v>
              </c:pt>
              <c:pt idx="130">
                <c:v>1245732.9954816282</c:v>
              </c:pt>
              <c:pt idx="131">
                <c:v>1254583.6793709882</c:v>
              </c:pt>
              <c:pt idx="132">
                <c:v>1263459.8487467316</c:v>
              </c:pt>
              <c:pt idx="133">
                <c:v>1271608.7052667029</c:v>
              </c:pt>
              <c:pt idx="134">
                <c:v>1279092.3794844225</c:v>
              </c:pt>
              <c:pt idx="135">
                <c:v>1286308.0099869813</c:v>
              </c:pt>
              <c:pt idx="136">
                <c:v>1292432.4384732957</c:v>
              </c:pt>
              <c:pt idx="137">
                <c:v>1297524.0845471162</c:v>
              </c:pt>
              <c:pt idx="138">
                <c:v>1301990.6665791881</c:v>
              </c:pt>
              <c:pt idx="139">
                <c:v>1306356.9342238945</c:v>
              </c:pt>
              <c:pt idx="140">
                <c:v>1310624.7529616039</c:v>
              </c:pt>
              <c:pt idx="141">
                <c:v>1315217.1915197677</c:v>
              </c:pt>
              <c:pt idx="142">
                <c:v>1320177.500552125</c:v>
              </c:pt>
              <c:pt idx="143">
                <c:v>1325525.5351484895</c:v>
              </c:pt>
              <c:pt idx="144">
                <c:v>1331041.6586564546</c:v>
              </c:pt>
              <c:pt idx="145">
                <c:v>1336854.7763392965</c:v>
              </c:pt>
              <c:pt idx="146">
                <c:v>1342505.1013306486</c:v>
              </c:pt>
              <c:pt idx="147">
                <c:v>1346984.8448612813</c:v>
              </c:pt>
              <c:pt idx="148">
                <c:v>1350473.6708285976</c:v>
              </c:pt>
              <c:pt idx="149">
                <c:v>1353747.2855821038</c:v>
              </c:pt>
              <c:pt idx="150">
                <c:v>1357219.664917544</c:v>
              </c:pt>
              <c:pt idx="151">
                <c:v>1360498.7668821476</c:v>
              </c:pt>
              <c:pt idx="152">
                <c:v>1363276.5429745496</c:v>
              </c:pt>
              <c:pt idx="153">
                <c:v>1365422.416158072</c:v>
              </c:pt>
              <c:pt idx="154">
                <c:v>1367049.5286069035</c:v>
              </c:pt>
              <c:pt idx="155">
                <c:v>1368385.4195996539</c:v>
              </c:pt>
              <c:pt idx="156">
                <c:v>1369951.0457905203</c:v>
              </c:pt>
              <c:pt idx="157">
                <c:v>1371362.1414230003</c:v>
              </c:pt>
              <c:pt idx="158">
                <c:v>1372647.5478716008</c:v>
              </c:pt>
              <c:pt idx="159">
                <c:v>1372956.2724630106</c:v>
              </c:pt>
              <c:pt idx="160">
                <c:v>1372284.4293517235</c:v>
              </c:pt>
              <c:pt idx="161">
                <c:v>1370934.2764031817</c:v>
              </c:pt>
              <c:pt idx="162">
                <c:v>1370980.8586820096</c:v>
              </c:pt>
              <c:pt idx="163">
                <c:v>1371974.2968606998</c:v>
              </c:pt>
              <c:pt idx="164">
                <c:v>1373515.6555302315</c:v>
              </c:pt>
              <c:pt idx="165">
                <c:v>1375756.9447158603</c:v>
              </c:pt>
              <c:pt idx="166">
                <c:v>1379294.5478888219</c:v>
              </c:pt>
              <c:pt idx="167">
                <c:v>1383062.9471149987</c:v>
              </c:pt>
              <c:pt idx="168">
                <c:v>1384953.8137918629</c:v>
              </c:pt>
              <c:pt idx="169">
                <c:v>1385740.8154230011</c:v>
              </c:pt>
              <c:pt idx="170">
                <c:v>1384939.2339244783</c:v>
              </c:pt>
              <c:pt idx="171">
                <c:v>1382931.8311917719</c:v>
              </c:pt>
              <c:pt idx="172">
                <c:v>1380187.1023324588</c:v>
              </c:pt>
              <c:pt idx="173">
                <c:v>1378197.5864699518</c:v>
              </c:pt>
              <c:pt idx="174">
                <c:v>1378172.4502866289</c:v>
              </c:pt>
              <c:pt idx="175">
                <c:v>1380456.8019924874</c:v>
              </c:pt>
              <c:pt idx="176">
                <c:v>1384567.2383847316</c:v>
              </c:pt>
              <c:pt idx="177">
                <c:v>1389087.2785877571</c:v>
              </c:pt>
              <c:pt idx="178">
                <c:v>1394570.0881532193</c:v>
              </c:pt>
              <c:pt idx="179">
                <c:v>1398961.6426951159</c:v>
              </c:pt>
              <c:pt idx="180">
                <c:v>1401201.2479751525</c:v>
              </c:pt>
            </c:numLit>
          </c:val>
          <c:smooth val="0"/>
          <c:extLst>
            <c:ext xmlns:c16="http://schemas.microsoft.com/office/drawing/2014/chart" uri="{C3380CC4-5D6E-409C-BE32-E72D297353CC}">
              <c16:uniqueId val="{00000000-4C3B-40CD-94C3-3137A3E80DC7}"/>
            </c:ext>
          </c:extLst>
        </c:ser>
        <c:dLbls>
          <c:showLegendKey val="0"/>
          <c:showVal val="0"/>
          <c:showCatName val="0"/>
          <c:showSerName val="0"/>
          <c:showPercent val="0"/>
          <c:showBubbleSize val="0"/>
        </c:dLbls>
        <c:smooth val="0"/>
        <c:axId val="315649408"/>
        <c:axId val="315676160"/>
      </c:lineChart>
      <c:dateAx>
        <c:axId val="31564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Price!$AW$4</c:f>
              <c:strCache>
                <c:ptCount val="1"/>
                <c:pt idx="0">
                  <c:v>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676160"/>
        <c:crosses val="autoZero"/>
        <c:auto val="0"/>
        <c:lblOffset val="100"/>
        <c:baseTimeUnit val="months"/>
        <c:majorUnit val="2"/>
        <c:majorTimeUnit val="years"/>
      </c:dateAx>
      <c:valAx>
        <c:axId val="315676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64940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Price!$BB$4</c:f>
          <c:strCache>
            <c:ptCount val="1"/>
            <c:pt idx="0">
              <c:v>Petrol
95 UL coastal</c:v>
            </c:pt>
          </c:strCache>
        </c:strRef>
      </c:tx>
      <c:layout>
        <c:manualLayout>
          <c:xMode val="edge"/>
          <c:yMode val="edge"/>
          <c:x val="0.36788472222222224"/>
          <c:y val="0"/>
        </c:manualLayout>
      </c:layout>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c:formatCode>
              <c:ptCount val="191"/>
              <c:pt idx="0">
                <c:v>763</c:v>
              </c:pt>
              <c:pt idx="1">
                <c:v>781</c:v>
              </c:pt>
              <c:pt idx="2">
                <c:v>787</c:v>
              </c:pt>
              <c:pt idx="3">
                <c:v>835</c:v>
              </c:pt>
              <c:pt idx="4">
                <c:v>848</c:v>
              </c:pt>
              <c:pt idx="5">
                <c:v>821</c:v>
              </c:pt>
              <c:pt idx="6">
                <c:v>803</c:v>
              </c:pt>
              <c:pt idx="7">
                <c:v>793</c:v>
              </c:pt>
              <c:pt idx="8">
                <c:v>783</c:v>
              </c:pt>
              <c:pt idx="9">
                <c:v>788</c:v>
              </c:pt>
              <c:pt idx="10">
                <c:v>808</c:v>
              </c:pt>
              <c:pt idx="11">
                <c:v>821</c:v>
              </c:pt>
              <c:pt idx="12">
                <c:v>849</c:v>
              </c:pt>
              <c:pt idx="13">
                <c:v>875</c:v>
              </c:pt>
              <c:pt idx="14">
                <c:v>918</c:v>
              </c:pt>
              <c:pt idx="15">
                <c:v>966</c:v>
              </c:pt>
              <c:pt idx="16">
                <c:v>995</c:v>
              </c:pt>
              <c:pt idx="17">
                <c:v>993</c:v>
              </c:pt>
              <c:pt idx="18">
                <c:v>962</c:v>
              </c:pt>
              <c:pt idx="19">
                <c:v>979</c:v>
              </c:pt>
              <c:pt idx="20">
                <c:v>988</c:v>
              </c:pt>
              <c:pt idx="21">
                <c:v>1024</c:v>
              </c:pt>
              <c:pt idx="22">
                <c:v>1047</c:v>
              </c:pt>
              <c:pt idx="23">
                <c:v>1036</c:v>
              </c:pt>
              <c:pt idx="24">
                <c:v>1031</c:v>
              </c:pt>
              <c:pt idx="25">
                <c:v>1065</c:v>
              </c:pt>
              <c:pt idx="26">
                <c:v>1093</c:v>
              </c:pt>
              <c:pt idx="27">
                <c:v>1159</c:v>
              </c:pt>
              <c:pt idx="28">
                <c:v>1187</c:v>
              </c:pt>
              <c:pt idx="29">
                <c:v>1132</c:v>
              </c:pt>
              <c:pt idx="30">
                <c:v>1047</c:v>
              </c:pt>
              <c:pt idx="31">
                <c:v>1069</c:v>
              </c:pt>
              <c:pt idx="32">
                <c:v>1162</c:v>
              </c:pt>
              <c:pt idx="33">
                <c:v>1185</c:v>
              </c:pt>
              <c:pt idx="34">
                <c:v>1175</c:v>
              </c:pt>
              <c:pt idx="35">
                <c:v>1166</c:v>
              </c:pt>
              <c:pt idx="36">
                <c:v>1151</c:v>
              </c:pt>
              <c:pt idx="37">
                <c:v>1192</c:v>
              </c:pt>
              <c:pt idx="38">
                <c:v>1273</c:v>
              </c:pt>
              <c:pt idx="39">
                <c:v>1283</c:v>
              </c:pt>
              <c:pt idx="40">
                <c:v>1210</c:v>
              </c:pt>
              <c:pt idx="41">
                <c:v>1202</c:v>
              </c:pt>
              <c:pt idx="42">
                <c:v>1286</c:v>
              </c:pt>
              <c:pt idx="43">
                <c:v>1318</c:v>
              </c:pt>
              <c:pt idx="44">
                <c:v>1313</c:v>
              </c:pt>
              <c:pt idx="45">
                <c:v>1293</c:v>
              </c:pt>
              <c:pt idx="46">
                <c:v>1265</c:v>
              </c:pt>
              <c:pt idx="47">
                <c:v>1282</c:v>
              </c:pt>
              <c:pt idx="48">
                <c:v>1320</c:v>
              </c:pt>
              <c:pt idx="49">
                <c:v>1359</c:v>
              </c:pt>
              <c:pt idx="50">
                <c:v>1395</c:v>
              </c:pt>
              <c:pt idx="51">
                <c:v>1398</c:v>
              </c:pt>
              <c:pt idx="52">
                <c:v>1383</c:v>
              </c:pt>
              <c:pt idx="53">
                <c:v>1361</c:v>
              </c:pt>
              <c:pt idx="54">
                <c:v>1392</c:v>
              </c:pt>
              <c:pt idx="55">
                <c:v>1392</c:v>
              </c:pt>
              <c:pt idx="56">
                <c:v>1325</c:v>
              </c:pt>
              <c:pt idx="57">
                <c:v>1320</c:v>
              </c:pt>
              <c:pt idx="58">
                <c:v>1275</c:v>
              </c:pt>
              <c:pt idx="59">
                <c:v>1206</c:v>
              </c:pt>
              <c:pt idx="60">
                <c:v>1083</c:v>
              </c:pt>
              <c:pt idx="61">
                <c:v>990</c:v>
              </c:pt>
              <c:pt idx="62">
                <c:v>1086</c:v>
              </c:pt>
              <c:pt idx="63">
                <c:v>1246</c:v>
              </c:pt>
              <c:pt idx="64">
                <c:v>1246</c:v>
              </c:pt>
              <c:pt idx="65">
                <c:v>1293</c:v>
              </c:pt>
              <c:pt idx="66">
                <c:v>1334</c:v>
              </c:pt>
              <c:pt idx="67">
                <c:v>1283</c:v>
              </c:pt>
              <c:pt idx="68">
                <c:v>1214</c:v>
              </c:pt>
              <c:pt idx="69">
                <c:v>1218</c:v>
              </c:pt>
              <c:pt idx="70">
                <c:v>1196</c:v>
              </c:pt>
              <c:pt idx="71">
                <c:v>1197</c:v>
              </c:pt>
              <c:pt idx="72">
                <c:v>1194</c:v>
              </c:pt>
              <c:pt idx="73">
                <c:v>1200</c:v>
              </c:pt>
              <c:pt idx="74">
                <c:v>1131</c:v>
              </c:pt>
              <c:pt idx="75">
                <c:v>1214</c:v>
              </c:pt>
              <c:pt idx="76">
                <c:v>1226</c:v>
              </c:pt>
              <c:pt idx="77">
                <c:v>1278</c:v>
              </c:pt>
              <c:pt idx="78">
                <c:v>1286</c:v>
              </c:pt>
              <c:pt idx="79">
                <c:v>1187</c:v>
              </c:pt>
              <c:pt idx="80">
                <c:v>1169</c:v>
              </c:pt>
              <c:pt idx="81">
                <c:v>1212</c:v>
              </c:pt>
              <c:pt idx="82">
                <c:v>1257</c:v>
              </c:pt>
              <c:pt idx="83">
                <c:v>1237</c:v>
              </c:pt>
              <c:pt idx="84">
                <c:v>1285</c:v>
              </c:pt>
              <c:pt idx="85">
                <c:v>1314</c:v>
              </c:pt>
              <c:pt idx="86">
                <c:v>1306</c:v>
              </c:pt>
              <c:pt idx="87">
                <c:v>1281</c:v>
              </c:pt>
              <c:pt idx="88">
                <c:v>1330</c:v>
              </c:pt>
              <c:pt idx="89">
                <c:v>1305</c:v>
              </c:pt>
              <c:pt idx="90">
                <c:v>1237</c:v>
              </c:pt>
              <c:pt idx="91">
                <c:v>1256</c:v>
              </c:pt>
              <c:pt idx="92">
                <c:v>1323</c:v>
              </c:pt>
              <c:pt idx="93">
                <c:v>1352</c:v>
              </c:pt>
              <c:pt idx="94">
                <c:v>1356</c:v>
              </c:pt>
              <c:pt idx="95">
                <c:v>1427</c:v>
              </c:pt>
              <c:pt idx="96">
                <c:v>1393</c:v>
              </c:pt>
              <c:pt idx="97">
                <c:v>1363</c:v>
              </c:pt>
              <c:pt idx="98">
                <c:v>1327</c:v>
              </c:pt>
              <c:pt idx="99">
                <c:v>1389</c:v>
              </c:pt>
              <c:pt idx="100">
                <c:v>1438</c:v>
              </c:pt>
              <c:pt idx="101">
                <c:v>1520</c:v>
              </c:pt>
              <c:pt idx="102">
                <c:v>1543</c:v>
              </c:pt>
              <c:pt idx="103">
                <c:v>1544</c:v>
              </c:pt>
              <c:pt idx="104">
                <c:v>1549</c:v>
              </c:pt>
              <c:pt idx="105">
                <c:v>1649</c:v>
              </c:pt>
              <c:pt idx="106">
                <c:v>1649</c:v>
              </c:pt>
              <c:pt idx="107">
                <c:v>1465</c:v>
              </c:pt>
              <c:pt idx="108">
                <c:v>1342</c:v>
              </c:pt>
              <c:pt idx="109">
                <c:v>1349</c:v>
              </c:pt>
              <c:pt idx="110">
                <c:v>1423</c:v>
              </c:pt>
              <c:pt idx="111">
                <c:v>1549</c:v>
              </c:pt>
              <c:pt idx="112">
                <c:v>1603</c:v>
              </c:pt>
              <c:pt idx="113">
                <c:v>1612</c:v>
              </c:pt>
              <c:pt idx="114">
                <c:v>1517</c:v>
              </c:pt>
              <c:pt idx="115">
                <c:v>1528</c:v>
              </c:pt>
              <c:pt idx="116">
                <c:v>1539</c:v>
              </c:pt>
              <c:pt idx="117">
                <c:v>1557</c:v>
              </c:pt>
              <c:pt idx="118">
                <c:v>1544</c:v>
              </c:pt>
              <c:pt idx="119">
                <c:v>1566</c:v>
              </c:pt>
              <c:pt idx="120">
                <c:v>1552</c:v>
              </c:pt>
              <c:pt idx="121">
                <c:v>1539</c:v>
              </c:pt>
              <c:pt idx="122">
                <c:v>1520</c:v>
              </c:pt>
              <c:pt idx="123" formatCode="General">
                <c:v>1326</c:v>
              </c:pt>
              <c:pt idx="124" formatCode="General">
                <c:v>1152</c:v>
              </c:pt>
              <c:pt idx="125" formatCode="General">
                <c:v>1270</c:v>
              </c:pt>
              <c:pt idx="126" formatCode="General">
                <c:v>1442</c:v>
              </c:pt>
              <c:pt idx="127" formatCode="General">
                <c:v>1447</c:v>
              </c:pt>
              <c:pt idx="128" formatCode="General">
                <c:v>1448</c:v>
              </c:pt>
              <c:pt idx="129" formatCode="General">
                <c:v>1416</c:v>
              </c:pt>
              <c:pt idx="130" formatCode="General">
                <c:v>1389</c:v>
              </c:pt>
              <c:pt idx="131" formatCode="General">
                <c:v>1376</c:v>
              </c:pt>
              <c:pt idx="132" formatCode="General">
                <c:v>1416</c:v>
              </c:pt>
              <c:pt idx="133" formatCode="General">
                <c:v>1497</c:v>
              </c:pt>
              <c:pt idx="134" formatCode="General">
                <c:v>1562</c:v>
              </c:pt>
              <c:pt idx="135" formatCode="General">
                <c:v>1660</c:v>
              </c:pt>
              <c:pt idx="136" formatCode="General">
                <c:v>1651</c:v>
              </c:pt>
              <c:pt idx="137" formatCode="General">
                <c:v>1641</c:v>
              </c:pt>
              <c:pt idx="138" formatCode="General">
                <c:v>1667</c:v>
              </c:pt>
              <c:pt idx="139" formatCode="General">
                <c:v>1758</c:v>
              </c:pt>
              <c:pt idx="140" formatCode="General">
                <c:v>1762</c:v>
              </c:pt>
              <c:pt idx="141" formatCode="General">
                <c:v>1761</c:v>
              </c:pt>
              <c:pt idx="142" formatCode="General">
                <c:v>1882</c:v>
              </c:pt>
              <c:pt idx="143" formatCode="General">
                <c:v>1957</c:v>
              </c:pt>
              <c:pt idx="144" formatCode="General">
                <c:v>1889</c:v>
              </c:pt>
              <c:pt idx="145" formatCode="General">
                <c:v>1942</c:v>
              </c:pt>
              <c:pt idx="146" formatCode="General">
                <c:v>2088</c:v>
              </c:pt>
              <c:pt idx="147" formatCode="General">
                <c:v>2124</c:v>
              </c:pt>
              <c:pt idx="148" formatCode="General">
                <c:v>2109</c:v>
              </c:pt>
              <c:pt idx="149" formatCode="General">
                <c:v>2352</c:v>
              </c:pt>
              <c:pt idx="150" formatCode="General">
                <c:v>2609</c:v>
              </c:pt>
              <c:pt idx="151" formatCode="General">
                <c:v>2477</c:v>
              </c:pt>
              <c:pt idx="152" formatCode="General">
                <c:v>2273</c:v>
              </c:pt>
              <c:pt idx="153" formatCode="General">
                <c:v>2171</c:v>
              </c:pt>
              <c:pt idx="154" formatCode="General">
                <c:v>2222</c:v>
              </c:pt>
              <c:pt idx="155" formatCode="General">
                <c:v>2281</c:v>
              </c:pt>
              <c:pt idx="156" formatCode="General">
                <c:v>2075</c:v>
              </c:pt>
              <c:pt idx="157" formatCode="General">
                <c:v>2103</c:v>
              </c:pt>
              <c:pt idx="158" formatCode="General">
                <c:v>2230</c:v>
              </c:pt>
              <c:pt idx="159" formatCode="General">
                <c:v>2225</c:v>
              </c:pt>
              <c:pt idx="160" formatCode="General">
                <c:v>2262</c:v>
              </c:pt>
              <c:pt idx="161" formatCode="General">
                <c:v>2191</c:v>
              </c:pt>
              <c:pt idx="162" formatCode="General">
                <c:v>2174</c:v>
              </c:pt>
              <c:pt idx="163" formatCode="General">
                <c:v>2211</c:v>
              </c:pt>
              <c:pt idx="164" formatCode="General">
                <c:v>2382</c:v>
              </c:pt>
              <c:pt idx="165" formatCode="General">
                <c:v>2496</c:v>
              </c:pt>
              <c:pt idx="166" formatCode="General">
                <c:v>2318</c:v>
              </c:pt>
              <c:pt idx="167" formatCode="General">
                <c:v>2253</c:v>
              </c:pt>
              <c:pt idx="168" formatCode="General">
                <c:v>2177</c:v>
              </c:pt>
              <c:pt idx="169" formatCode="General">
                <c:v>2252</c:v>
              </c:pt>
              <c:pt idx="170" formatCode="General">
                <c:v>2373</c:v>
              </c:pt>
              <c:pt idx="171" formatCode="General">
                <c:v>2433</c:v>
              </c:pt>
              <c:pt idx="172" formatCode="General">
                <c:v>2470</c:v>
              </c:pt>
              <c:pt idx="173" formatCode="General">
                <c:v>2346</c:v>
              </c:pt>
              <c:pt idx="174" formatCode="General">
                <c:v>2247</c:v>
              </c:pt>
              <c:pt idx="175" formatCode="General">
                <c:v>2232</c:v>
              </c:pt>
              <c:pt idx="176" formatCode="General">
                <c:v>2140</c:v>
              </c:pt>
              <c:pt idx="177" formatCode="General">
                <c:v>2026</c:v>
              </c:pt>
              <c:pt idx="178" formatCode="General">
                <c:v>2051</c:v>
              </c:pt>
              <c:pt idx="179" formatCode="General">
                <c:v>2068</c:v>
              </c:pt>
              <c:pt idx="180">
                <c:v>2028</c:v>
              </c:pt>
              <c:pt idx="181">
                <c:v>2162</c:v>
              </c:pt>
            </c:numLit>
          </c:val>
          <c:smooth val="0"/>
          <c:extLst>
            <c:ext xmlns:c16="http://schemas.microsoft.com/office/drawing/2014/chart" uri="{C3380CC4-5D6E-409C-BE32-E72D297353CC}">
              <c16:uniqueId val="{00000000-87C3-4DE6-9D4E-E7AA2650C931}"/>
            </c:ext>
          </c:extLst>
        </c:ser>
        <c:dLbls>
          <c:showLegendKey val="0"/>
          <c:showVal val="0"/>
          <c:showCatName val="0"/>
          <c:showSerName val="0"/>
          <c:showPercent val="0"/>
          <c:showBubbleSize val="0"/>
        </c:dLbls>
        <c:smooth val="0"/>
        <c:axId val="315794944"/>
        <c:axId val="315796864"/>
      </c:lineChart>
      <c:dateAx>
        <c:axId val="3157949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Price!$BB$6</c:f>
              <c:strCache>
                <c:ptCount val="1"/>
                <c:pt idx="0">
                  <c:v>R/litre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796864"/>
        <c:crosses val="autoZero"/>
        <c:auto val="0"/>
        <c:lblOffset val="100"/>
        <c:baseTimeUnit val="months"/>
        <c:majorUnit val="2"/>
        <c:majorTimeUnit val="years"/>
      </c:dateAx>
      <c:valAx>
        <c:axId val="315796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794944"/>
        <c:crosses val="autoZero"/>
        <c:crossBetween val="between"/>
        <c:dispUnits>
          <c:builtInUnit val="hundre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Price!$BD$4</c:f>
          <c:strCache>
            <c:ptCount val="1"/>
            <c:pt idx="0">
              <c:v>Brent crude oil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76.599999999999994</c:v>
              </c:pt>
              <c:pt idx="1">
                <c:v>73.900000000000006</c:v>
              </c:pt>
              <c:pt idx="2">
                <c:v>79.52</c:v>
              </c:pt>
              <c:pt idx="3">
                <c:v>85.16</c:v>
              </c:pt>
              <c:pt idx="4">
                <c:v>76.13</c:v>
              </c:pt>
              <c:pt idx="5">
                <c:v>75.25</c:v>
              </c:pt>
              <c:pt idx="6">
                <c:v>75.19</c:v>
              </c:pt>
              <c:pt idx="7">
                <c:v>76.89</c:v>
              </c:pt>
              <c:pt idx="8">
                <c:v>77.94</c:v>
              </c:pt>
              <c:pt idx="9">
                <c:v>83.34</c:v>
              </c:pt>
              <c:pt idx="10">
                <c:v>85.8</c:v>
              </c:pt>
              <c:pt idx="11">
                <c:v>91.96</c:v>
              </c:pt>
              <c:pt idx="12">
                <c:v>96.95</c:v>
              </c:pt>
              <c:pt idx="13">
                <c:v>104.24</c:v>
              </c:pt>
              <c:pt idx="14">
                <c:v>114.92</c:v>
              </c:pt>
              <c:pt idx="15">
                <c:v>123.33</c:v>
              </c:pt>
              <c:pt idx="16">
                <c:v>114.93</c:v>
              </c:pt>
              <c:pt idx="17">
                <c:v>114.37</c:v>
              </c:pt>
              <c:pt idx="18">
                <c:v>117.48</c:v>
              </c:pt>
              <c:pt idx="19">
                <c:v>110.35</c:v>
              </c:pt>
              <c:pt idx="20">
                <c:v>111.96</c:v>
              </c:pt>
              <c:pt idx="21">
                <c:v>110.43</c:v>
              </c:pt>
              <c:pt idx="22">
                <c:v>111.16</c:v>
              </c:pt>
              <c:pt idx="23">
                <c:v>108.35</c:v>
              </c:pt>
              <c:pt idx="24">
                <c:v>111.41</c:v>
              </c:pt>
              <c:pt idx="25">
                <c:v>119.17</c:v>
              </c:pt>
              <c:pt idx="26">
                <c:v>124.7</c:v>
              </c:pt>
              <c:pt idx="27">
                <c:v>120.47</c:v>
              </c:pt>
              <c:pt idx="28">
                <c:v>110.82</c:v>
              </c:pt>
              <c:pt idx="29">
                <c:v>95.89</c:v>
              </c:pt>
              <c:pt idx="30">
                <c:v>102.98</c:v>
              </c:pt>
              <c:pt idx="31">
                <c:v>113.78</c:v>
              </c:pt>
              <c:pt idx="32">
                <c:v>113.64</c:v>
              </c:pt>
              <c:pt idx="33">
                <c:v>111.79</c:v>
              </c:pt>
              <c:pt idx="34">
                <c:v>109.91</c:v>
              </c:pt>
              <c:pt idx="35">
                <c:v>109.35</c:v>
              </c:pt>
              <c:pt idx="36">
                <c:v>112.19</c:v>
              </c:pt>
              <c:pt idx="37">
                <c:v>116.15</c:v>
              </c:pt>
              <c:pt idx="38">
                <c:v>109.47</c:v>
              </c:pt>
              <c:pt idx="39">
                <c:v>103.23</c:v>
              </c:pt>
              <c:pt idx="40">
                <c:v>102.97</c:v>
              </c:pt>
              <c:pt idx="41">
                <c:v>103.41</c:v>
              </c:pt>
              <c:pt idx="42">
                <c:v>107.38</c:v>
              </c:pt>
              <c:pt idx="43">
                <c:v>110.39</c:v>
              </c:pt>
              <c:pt idx="44">
                <c:v>111.4</c:v>
              </c:pt>
              <c:pt idx="45">
                <c:v>109.34</c:v>
              </c:pt>
              <c:pt idx="46">
                <c:v>107.99</c:v>
              </c:pt>
              <c:pt idx="47">
                <c:v>110.83</c:v>
              </c:pt>
              <c:pt idx="48">
                <c:v>107.48</c:v>
              </c:pt>
              <c:pt idx="49">
                <c:v>108.74</c:v>
              </c:pt>
              <c:pt idx="50">
                <c:v>107.73</c:v>
              </c:pt>
              <c:pt idx="51">
                <c:v>108.12</c:v>
              </c:pt>
              <c:pt idx="52">
                <c:v>109.45</c:v>
              </c:pt>
              <c:pt idx="53">
                <c:v>112.14</c:v>
              </c:pt>
              <c:pt idx="54">
                <c:v>108.16</c:v>
              </c:pt>
              <c:pt idx="55">
                <c:v>102.99</c:v>
              </c:pt>
              <c:pt idx="56">
                <c:v>98.36</c:v>
              </c:pt>
              <c:pt idx="57">
                <c:v>87.84</c:v>
              </c:pt>
              <c:pt idx="58">
                <c:v>79.66</c:v>
              </c:pt>
              <c:pt idx="59">
                <c:v>63.04</c:v>
              </c:pt>
              <c:pt idx="60">
                <c:v>49.41</c:v>
              </c:pt>
              <c:pt idx="61">
                <c:v>58.54</c:v>
              </c:pt>
              <c:pt idx="62">
                <c:v>56.54</c:v>
              </c:pt>
              <c:pt idx="63">
                <c:v>60.27</c:v>
              </c:pt>
              <c:pt idx="64">
                <c:v>65.36</c:v>
              </c:pt>
              <c:pt idx="65">
                <c:v>63.19</c:v>
              </c:pt>
              <c:pt idx="66">
                <c:v>56.72</c:v>
              </c:pt>
              <c:pt idx="67">
                <c:v>47.54</c:v>
              </c:pt>
              <c:pt idx="68">
                <c:v>48.22</c:v>
              </c:pt>
              <c:pt idx="69">
                <c:v>49.08</c:v>
              </c:pt>
              <c:pt idx="70">
                <c:v>45.7</c:v>
              </c:pt>
              <c:pt idx="71">
                <c:v>38.71</c:v>
              </c:pt>
              <c:pt idx="72">
                <c:v>32.14</c:v>
              </c:pt>
              <c:pt idx="73">
                <c:v>33.76</c:v>
              </c:pt>
              <c:pt idx="74">
                <c:v>39.83</c:v>
              </c:pt>
              <c:pt idx="75">
                <c:v>43.32</c:v>
              </c:pt>
              <c:pt idx="76">
                <c:v>47.83</c:v>
              </c:pt>
              <c:pt idx="77">
                <c:v>49.94</c:v>
              </c:pt>
              <c:pt idx="78">
                <c:v>46.65</c:v>
              </c:pt>
              <c:pt idx="79">
                <c:v>47.11</c:v>
              </c:pt>
              <c:pt idx="80">
                <c:v>47.38</c:v>
              </c:pt>
              <c:pt idx="81">
                <c:v>51.33</c:v>
              </c:pt>
              <c:pt idx="82">
                <c:v>46.96</c:v>
              </c:pt>
              <c:pt idx="83">
                <c:v>55.01</c:v>
              </c:pt>
              <c:pt idx="84">
                <c:v>55.73</c:v>
              </c:pt>
              <c:pt idx="85">
                <c:v>56.12</c:v>
              </c:pt>
              <c:pt idx="86">
                <c:v>52.65</c:v>
              </c:pt>
              <c:pt idx="87">
                <c:v>53.95</c:v>
              </c:pt>
              <c:pt idx="88">
                <c:v>51.39</c:v>
              </c:pt>
              <c:pt idx="89">
                <c:v>47.65</c:v>
              </c:pt>
              <c:pt idx="90">
                <c:v>49.25</c:v>
              </c:pt>
              <c:pt idx="91">
                <c:v>51.93</c:v>
              </c:pt>
              <c:pt idx="92">
                <c:v>55.56</c:v>
              </c:pt>
              <c:pt idx="93">
                <c:v>57.54</c:v>
              </c:pt>
              <c:pt idx="94">
                <c:v>62.84</c:v>
              </c:pt>
              <c:pt idx="95">
                <c:v>64.069999999999993</c:v>
              </c:pt>
              <c:pt idx="96">
                <c:v>68.89</c:v>
              </c:pt>
              <c:pt idx="97">
                <c:v>65.7</c:v>
              </c:pt>
              <c:pt idx="98">
                <c:v>66.89</c:v>
              </c:pt>
              <c:pt idx="99">
                <c:v>71.930000000000007</c:v>
              </c:pt>
              <c:pt idx="100">
                <c:v>76.930000000000007</c:v>
              </c:pt>
              <c:pt idx="101">
                <c:v>75.8</c:v>
              </c:pt>
              <c:pt idx="102">
                <c:v>75.23</c:v>
              </c:pt>
              <c:pt idx="103">
                <c:v>73.849999999999994</c:v>
              </c:pt>
              <c:pt idx="104">
                <c:v>79.16</c:v>
              </c:pt>
              <c:pt idx="105">
                <c:v>80.78</c:v>
              </c:pt>
              <c:pt idx="106">
                <c:v>66.23</c:v>
              </c:pt>
              <c:pt idx="107">
                <c:v>57.95</c:v>
              </c:pt>
              <c:pt idx="108">
                <c:v>59.95</c:v>
              </c:pt>
              <c:pt idx="109">
                <c:v>64.38</c:v>
              </c:pt>
              <c:pt idx="110">
                <c:v>66.94</c:v>
              </c:pt>
              <c:pt idx="111">
                <c:v>71.48</c:v>
              </c:pt>
              <c:pt idx="112">
                <c:v>70.39</c:v>
              </c:pt>
              <c:pt idx="113">
                <c:v>63.21</c:v>
              </c:pt>
              <c:pt idx="114">
                <c:v>64.319999999999993</c:v>
              </c:pt>
              <c:pt idx="115">
                <c:v>59.62</c:v>
              </c:pt>
              <c:pt idx="116">
                <c:v>62.43</c:v>
              </c:pt>
              <c:pt idx="117">
                <c:v>59.63</c:v>
              </c:pt>
              <c:pt idx="118">
                <c:v>62.69</c:v>
              </c:pt>
              <c:pt idx="119">
                <c:v>65.349999999999994</c:v>
              </c:pt>
              <c:pt idx="120">
                <c:v>63.9</c:v>
              </c:pt>
              <c:pt idx="121">
                <c:v>55.69</c:v>
              </c:pt>
              <c:pt idx="122">
                <c:v>33.950000000000003</c:v>
              </c:pt>
              <c:pt idx="123">
                <c:v>26.85</c:v>
              </c:pt>
              <c:pt idx="124">
                <c:v>32.42</c:v>
              </c:pt>
              <c:pt idx="125">
                <c:v>40.86</c:v>
              </c:pt>
              <c:pt idx="126">
                <c:v>43.3</c:v>
              </c:pt>
              <c:pt idx="127">
                <c:v>45.08</c:v>
              </c:pt>
              <c:pt idx="128">
                <c:v>41.93</c:v>
              </c:pt>
              <c:pt idx="129">
                <c:v>41.61</c:v>
              </c:pt>
              <c:pt idx="130">
                <c:v>44.05</c:v>
              </c:pt>
              <c:pt idx="131">
                <c:v>50.38</c:v>
              </c:pt>
              <c:pt idx="132">
                <c:v>55.22</c:v>
              </c:pt>
              <c:pt idx="133">
                <c:v>62.36</c:v>
              </c:pt>
              <c:pt idx="134">
                <c:v>65.8</c:v>
              </c:pt>
              <c:pt idx="135">
                <c:v>65.540000000000006</c:v>
              </c:pt>
              <c:pt idx="136">
                <c:v>68.38</c:v>
              </c:pt>
              <c:pt idx="137">
                <c:v>73.510000000000005</c:v>
              </c:pt>
              <c:pt idx="138">
                <c:v>74.400000000000006</c:v>
              </c:pt>
              <c:pt idx="139">
                <c:v>70.59</c:v>
              </c:pt>
              <c:pt idx="140">
                <c:v>74.75</c:v>
              </c:pt>
              <c:pt idx="141">
                <c:v>83.87</c:v>
              </c:pt>
              <c:pt idx="142">
                <c:v>80.89</c:v>
              </c:pt>
              <c:pt idx="143">
                <c:v>74.680000000000007</c:v>
              </c:pt>
              <c:pt idx="144">
                <c:v>85.62</c:v>
              </c:pt>
              <c:pt idx="145">
                <c:v>94.27</c:v>
              </c:pt>
              <c:pt idx="146">
                <c:v>112.44</c:v>
              </c:pt>
              <c:pt idx="147">
                <c:v>106.16</c:v>
              </c:pt>
              <c:pt idx="148">
                <c:v>112.11</c:v>
              </c:pt>
              <c:pt idx="149">
                <c:v>117.69</c:v>
              </c:pt>
              <c:pt idx="150">
                <c:v>105.25</c:v>
              </c:pt>
              <c:pt idx="151">
                <c:v>97.64</c:v>
              </c:pt>
              <c:pt idx="152">
                <c:v>90.61</c:v>
              </c:pt>
              <c:pt idx="153">
                <c:v>93.72</c:v>
              </c:pt>
              <c:pt idx="154">
                <c:v>90.94</c:v>
              </c:pt>
              <c:pt idx="155">
                <c:v>81.5</c:v>
              </c:pt>
              <c:pt idx="156">
                <c:v>84.08</c:v>
              </c:pt>
              <c:pt idx="157">
                <c:v>83.63</c:v>
              </c:pt>
              <c:pt idx="158">
                <c:v>79.260000000000005</c:v>
              </c:pt>
              <c:pt idx="159">
                <c:v>83.54</c:v>
              </c:pt>
              <c:pt idx="160">
                <c:v>75.77</c:v>
              </c:pt>
              <c:pt idx="161">
                <c:v>74.98</c:v>
              </c:pt>
              <c:pt idx="162">
                <c:v>79.88</c:v>
              </c:pt>
              <c:pt idx="163">
                <c:v>85.17</c:v>
              </c:pt>
              <c:pt idx="164">
                <c:v>92.67</c:v>
              </c:pt>
              <c:pt idx="165">
                <c:v>88.95</c:v>
              </c:pt>
              <c:pt idx="166">
                <c:v>82.19</c:v>
              </c:pt>
              <c:pt idx="167">
                <c:v>77.540000000000006</c:v>
              </c:pt>
              <c:pt idx="168">
                <c:v>79.11</c:v>
              </c:pt>
              <c:pt idx="169">
                <c:v>81.8</c:v>
              </c:pt>
              <c:pt idx="170">
                <c:v>84.96</c:v>
              </c:pt>
              <c:pt idx="171">
                <c:v>88.97</c:v>
              </c:pt>
              <c:pt idx="172">
                <c:v>83.05</c:v>
              </c:pt>
              <c:pt idx="173">
                <c:v>82.92</c:v>
              </c:pt>
              <c:pt idx="174">
                <c:v>84.05</c:v>
              </c:pt>
              <c:pt idx="175">
                <c:v>79.02</c:v>
              </c:pt>
              <c:pt idx="176">
                <c:v>73.06</c:v>
              </c:pt>
              <c:pt idx="177" formatCode="0">
                <c:v>75.27</c:v>
              </c:pt>
              <c:pt idx="178" formatCode="0">
                <c:v>73.510000000000005</c:v>
              </c:pt>
              <c:pt idx="179" formatCode="0">
                <c:v>73.23</c:v>
              </c:pt>
              <c:pt idx="180" formatCode="0">
                <c:v>78.19</c:v>
              </c:pt>
              <c:pt idx="181" formatCode="0">
                <c:v>75.150000000000006</c:v>
              </c:pt>
            </c:numLit>
          </c:val>
          <c:smooth val="0"/>
          <c:extLst>
            <c:ext xmlns:c16="http://schemas.microsoft.com/office/drawing/2014/chart" uri="{C3380CC4-5D6E-409C-BE32-E72D297353CC}">
              <c16:uniqueId val="{00000000-12F4-4959-B8B7-2BC584EF195C}"/>
            </c:ext>
          </c:extLst>
        </c:ser>
        <c:dLbls>
          <c:showLegendKey val="0"/>
          <c:showVal val="0"/>
          <c:showCatName val="0"/>
          <c:showSerName val="0"/>
          <c:showPercent val="0"/>
          <c:showBubbleSize val="0"/>
        </c:dLbls>
        <c:smooth val="0"/>
        <c:axId val="315842560"/>
        <c:axId val="315844480"/>
      </c:lineChart>
      <c:dateAx>
        <c:axId val="31584256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Price!$AW$5</c:f>
              <c:strCache>
                <c:ptCount val="1"/>
                <c:pt idx="0">
                  <c:v>US$/barrel</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5844480"/>
        <c:crosses val="autoZero"/>
        <c:auto val="0"/>
        <c:lblOffset val="100"/>
        <c:baseTimeUnit val="months"/>
        <c:majorUnit val="2"/>
        <c:majorTimeUnit val="years"/>
      </c:dateAx>
      <c:valAx>
        <c:axId val="315844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5842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Price!$BF$4</c:f>
          <c:strCache>
            <c:ptCount val="1"/>
            <c:pt idx="0">
              <c:v>Gold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1113.9000000000001</c:v>
              </c:pt>
              <c:pt idx="1">
                <c:v>1096.28</c:v>
              </c:pt>
              <c:pt idx="2">
                <c:v>1115.3499999999999</c:v>
              </c:pt>
              <c:pt idx="3">
                <c:v>1147.9000000000001</c:v>
              </c:pt>
              <c:pt idx="4">
                <c:v>1203.02</c:v>
              </c:pt>
              <c:pt idx="5">
                <c:v>1234.51</c:v>
              </c:pt>
              <c:pt idx="6">
                <c:v>1193.21</c:v>
              </c:pt>
              <c:pt idx="7">
                <c:v>1218.08</c:v>
              </c:pt>
              <c:pt idx="8">
                <c:v>1272.6300000000001</c:v>
              </c:pt>
              <c:pt idx="9">
                <c:v>1343.37</c:v>
              </c:pt>
              <c:pt idx="10">
                <c:v>1369.1</c:v>
              </c:pt>
              <c:pt idx="11">
                <c:v>1391.14</c:v>
              </c:pt>
              <c:pt idx="12">
                <c:v>1360.46</c:v>
              </c:pt>
              <c:pt idx="13">
                <c:v>1374.68</c:v>
              </c:pt>
              <c:pt idx="14">
                <c:v>1423.26</c:v>
              </c:pt>
              <c:pt idx="15">
                <c:v>1480.89</c:v>
              </c:pt>
              <c:pt idx="16">
                <c:v>1512.58</c:v>
              </c:pt>
              <c:pt idx="17">
                <c:v>1529.36</c:v>
              </c:pt>
              <c:pt idx="18">
                <c:v>1572.75</c:v>
              </c:pt>
              <c:pt idx="19">
                <c:v>1759.01</c:v>
              </c:pt>
              <c:pt idx="20">
                <c:v>1772.14</c:v>
              </c:pt>
              <c:pt idx="21">
                <c:v>1666.43</c:v>
              </c:pt>
              <c:pt idx="22">
                <c:v>1739</c:v>
              </c:pt>
              <c:pt idx="23">
                <c:v>1639.97</c:v>
              </c:pt>
              <c:pt idx="24">
                <c:v>1654.05</c:v>
              </c:pt>
              <c:pt idx="25">
                <c:v>1744.82</c:v>
              </c:pt>
              <c:pt idx="26">
                <c:v>1675.95</c:v>
              </c:pt>
              <c:pt idx="27">
                <c:v>1649.2</c:v>
              </c:pt>
              <c:pt idx="28">
                <c:v>1589.04</c:v>
              </c:pt>
              <c:pt idx="29">
                <c:v>1598.76</c:v>
              </c:pt>
              <c:pt idx="30">
                <c:v>1594.29</c:v>
              </c:pt>
              <c:pt idx="31">
                <c:v>1630.31</c:v>
              </c:pt>
              <c:pt idx="32">
                <c:v>1744.81</c:v>
              </c:pt>
              <c:pt idx="33">
                <c:v>1746.58</c:v>
              </c:pt>
              <c:pt idx="34">
                <c:v>1721.64</c:v>
              </c:pt>
              <c:pt idx="35">
                <c:v>1683.61</c:v>
              </c:pt>
              <c:pt idx="36">
                <c:v>1671.85</c:v>
              </c:pt>
              <c:pt idx="37">
                <c:v>1627.57</c:v>
              </c:pt>
              <c:pt idx="38">
                <c:v>1593.09</c:v>
              </c:pt>
              <c:pt idx="39">
                <c:v>1487.86</c:v>
              </c:pt>
              <c:pt idx="40">
                <c:v>1414.03</c:v>
              </c:pt>
              <c:pt idx="41">
                <c:v>1343.35</c:v>
              </c:pt>
              <c:pt idx="42">
                <c:v>1285.52</c:v>
              </c:pt>
              <c:pt idx="43">
                <c:v>1351.63</c:v>
              </c:pt>
              <c:pt idx="44">
                <c:v>1348.6</c:v>
              </c:pt>
              <c:pt idx="45">
                <c:v>1316.58</c:v>
              </c:pt>
              <c:pt idx="46">
                <c:v>1275.8599999999999</c:v>
              </c:pt>
              <c:pt idx="47">
                <c:v>1223.4100000000001</c:v>
              </c:pt>
              <c:pt idx="48">
                <c:v>1243.48</c:v>
              </c:pt>
              <c:pt idx="49">
                <c:v>1301.8499999999999</c:v>
              </c:pt>
              <c:pt idx="50">
                <c:v>1335.74</c:v>
              </c:pt>
              <c:pt idx="51">
                <c:v>1299.28</c:v>
              </c:pt>
              <c:pt idx="52">
                <c:v>1289.3</c:v>
              </c:pt>
              <c:pt idx="53">
                <c:v>1281</c:v>
              </c:pt>
              <c:pt idx="54">
                <c:v>1310.46</c:v>
              </c:pt>
              <c:pt idx="55">
                <c:v>1295.6600000000001</c:v>
              </c:pt>
              <c:pt idx="56">
                <c:v>1238.5999999999999</c:v>
              </c:pt>
              <c:pt idx="57">
                <c:v>1222.26</c:v>
              </c:pt>
              <c:pt idx="58">
                <c:v>1177.0999999999999</c:v>
              </c:pt>
              <c:pt idx="59">
                <c:v>1199.68</c:v>
              </c:pt>
              <c:pt idx="60">
                <c:v>1250.76</c:v>
              </c:pt>
              <c:pt idx="61">
                <c:v>1226.6600000000001</c:v>
              </c:pt>
              <c:pt idx="62">
                <c:v>1179.3499999999999</c:v>
              </c:pt>
              <c:pt idx="63">
                <c:v>1199.6099999999999</c:v>
              </c:pt>
              <c:pt idx="64">
                <c:v>1198.6099999999999</c:v>
              </c:pt>
              <c:pt idx="65">
                <c:v>1181.4000000000001</c:v>
              </c:pt>
              <c:pt idx="66">
                <c:v>1130.6199999999999</c:v>
              </c:pt>
              <c:pt idx="67">
                <c:v>1119.22</c:v>
              </c:pt>
              <c:pt idx="68">
                <c:v>1124.5</c:v>
              </c:pt>
              <c:pt idx="69">
                <c:v>1159.68</c:v>
              </c:pt>
              <c:pt idx="70">
                <c:v>1085.71</c:v>
              </c:pt>
              <c:pt idx="71">
                <c:v>1069.48</c:v>
              </c:pt>
              <c:pt idx="72">
                <c:v>1095.82</c:v>
              </c:pt>
              <c:pt idx="73">
                <c:v>1200.8599999999999</c:v>
              </c:pt>
              <c:pt idx="74">
                <c:v>1243.77</c:v>
              </c:pt>
              <c:pt idx="75">
                <c:v>1243.02</c:v>
              </c:pt>
              <c:pt idx="76">
                <c:v>1257.0899999999999</c:v>
              </c:pt>
              <c:pt idx="77">
                <c:v>1276.3399999999999</c:v>
              </c:pt>
              <c:pt idx="78">
                <c:v>1337.52</c:v>
              </c:pt>
              <c:pt idx="79">
                <c:v>1341.17</c:v>
              </c:pt>
              <c:pt idx="80">
                <c:v>1326.68</c:v>
              </c:pt>
              <c:pt idx="81">
                <c:v>1266.08</c:v>
              </c:pt>
              <c:pt idx="82">
                <c:v>1235.29</c:v>
              </c:pt>
              <c:pt idx="83">
                <c:v>1150.3399999999999</c:v>
              </c:pt>
              <c:pt idx="84">
                <c:v>1192.25</c:v>
              </c:pt>
              <c:pt idx="85">
                <c:v>1234.71</c:v>
              </c:pt>
              <c:pt idx="86">
                <c:v>1231.24</c:v>
              </c:pt>
              <c:pt idx="87">
                <c:v>1270.6600000000001</c:v>
              </c:pt>
              <c:pt idx="88">
                <c:v>1246.9000000000001</c:v>
              </c:pt>
              <c:pt idx="89">
                <c:v>1261.1600000000001</c:v>
              </c:pt>
              <c:pt idx="90">
                <c:v>1236.1400000000001</c:v>
              </c:pt>
              <c:pt idx="91">
                <c:v>1284.18</c:v>
              </c:pt>
              <c:pt idx="92">
                <c:v>1316.28</c:v>
              </c:pt>
              <c:pt idx="93">
                <c:v>1280.7</c:v>
              </c:pt>
              <c:pt idx="94">
                <c:v>1282.32</c:v>
              </c:pt>
              <c:pt idx="95">
                <c:v>1266.49</c:v>
              </c:pt>
              <c:pt idx="96">
                <c:v>1330.52</c:v>
              </c:pt>
              <c:pt idx="97">
                <c:v>1332.01</c:v>
              </c:pt>
              <c:pt idx="98">
                <c:v>1325.58</c:v>
              </c:pt>
              <c:pt idx="99">
                <c:v>1334.99</c:v>
              </c:pt>
              <c:pt idx="100">
                <c:v>1303.71</c:v>
              </c:pt>
              <c:pt idx="101">
                <c:v>1281.67</c:v>
              </c:pt>
              <c:pt idx="102">
                <c:v>1238.22</c:v>
              </c:pt>
              <c:pt idx="103">
                <c:v>1201.76</c:v>
              </c:pt>
              <c:pt idx="104">
                <c:v>1197.92</c:v>
              </c:pt>
              <c:pt idx="105">
                <c:v>1215.8499999999999</c:v>
              </c:pt>
              <c:pt idx="106">
                <c:v>1220.4000000000001</c:v>
              </c:pt>
              <c:pt idx="107">
                <c:v>1253.54</c:v>
              </c:pt>
              <c:pt idx="108">
                <c:v>1291.51</c:v>
              </c:pt>
              <c:pt idx="109">
                <c:v>1320.33</c:v>
              </c:pt>
              <c:pt idx="110">
                <c:v>1300.3699999999999</c:v>
              </c:pt>
              <c:pt idx="111">
                <c:v>1285.97</c:v>
              </c:pt>
              <c:pt idx="112">
                <c:v>1284.1300000000001</c:v>
              </c:pt>
              <c:pt idx="113">
                <c:v>1360.59</c:v>
              </c:pt>
              <c:pt idx="114">
                <c:v>1414.29</c:v>
              </c:pt>
              <c:pt idx="115">
                <c:v>1502.84</c:v>
              </c:pt>
              <c:pt idx="116">
                <c:v>1510.75</c:v>
              </c:pt>
              <c:pt idx="117">
                <c:v>1495.07</c:v>
              </c:pt>
              <c:pt idx="118">
                <c:v>1470.18</c:v>
              </c:pt>
              <c:pt idx="119">
                <c:v>1481.73</c:v>
              </c:pt>
              <c:pt idx="120">
                <c:v>1559.39</c:v>
              </c:pt>
              <c:pt idx="121">
                <c:v>1597.04</c:v>
              </c:pt>
              <c:pt idx="122">
                <c:v>1592.58</c:v>
              </c:pt>
              <c:pt idx="123">
                <c:v>1684.43</c:v>
              </c:pt>
              <c:pt idx="124">
                <c:v>1717.47</c:v>
              </c:pt>
              <c:pt idx="125">
                <c:v>1736.59</c:v>
              </c:pt>
              <c:pt idx="126">
                <c:v>1843.84</c:v>
              </c:pt>
              <c:pt idx="127">
                <c:v>1971.56</c:v>
              </c:pt>
              <c:pt idx="128">
                <c:v>1923.4</c:v>
              </c:pt>
              <c:pt idx="129">
                <c:v>1902.59</c:v>
              </c:pt>
              <c:pt idx="130">
                <c:v>1866.13</c:v>
              </c:pt>
              <c:pt idx="131">
                <c:v>1860.18</c:v>
              </c:pt>
              <c:pt idx="132">
                <c:v>1867.27</c:v>
              </c:pt>
              <c:pt idx="133">
                <c:v>1809.27</c:v>
              </c:pt>
              <c:pt idx="134">
                <c:v>1720.87</c:v>
              </c:pt>
              <c:pt idx="135">
                <c:v>1759.28</c:v>
              </c:pt>
              <c:pt idx="136">
                <c:v>1852.53</c:v>
              </c:pt>
              <c:pt idx="137">
                <c:v>1835</c:v>
              </c:pt>
              <c:pt idx="138">
                <c:v>1804.94</c:v>
              </c:pt>
              <c:pt idx="139">
                <c:v>1784.45</c:v>
              </c:pt>
              <c:pt idx="140">
                <c:v>1780.08</c:v>
              </c:pt>
              <c:pt idx="141">
                <c:v>1776.72</c:v>
              </c:pt>
              <c:pt idx="142">
                <c:v>1819.1</c:v>
              </c:pt>
              <c:pt idx="143">
                <c:v>1792.35</c:v>
              </c:pt>
              <c:pt idx="144">
                <c:v>1815.95</c:v>
              </c:pt>
              <c:pt idx="145">
                <c:v>1857.8</c:v>
              </c:pt>
              <c:pt idx="146">
                <c:v>1950.03</c:v>
              </c:pt>
              <c:pt idx="147">
                <c:v>1937.53</c:v>
              </c:pt>
              <c:pt idx="148">
                <c:v>1849.83</c:v>
              </c:pt>
              <c:pt idx="149">
                <c:v>1837.06</c:v>
              </c:pt>
              <c:pt idx="150">
                <c:v>1737.38</c:v>
              </c:pt>
              <c:pt idx="151">
                <c:v>1764.13</c:v>
              </c:pt>
              <c:pt idx="152">
                <c:v>1683.21</c:v>
              </c:pt>
              <c:pt idx="153">
                <c:v>1666.63</c:v>
              </c:pt>
              <c:pt idx="154">
                <c:v>1727.9</c:v>
              </c:pt>
              <c:pt idx="155">
                <c:v>1797.56</c:v>
              </c:pt>
              <c:pt idx="156">
                <c:v>1896.06</c:v>
              </c:pt>
              <c:pt idx="157">
                <c:v>1853.41</c:v>
              </c:pt>
              <c:pt idx="158">
                <c:v>1913.65</c:v>
              </c:pt>
              <c:pt idx="159">
                <c:v>1999.67</c:v>
              </c:pt>
              <c:pt idx="160">
                <c:v>1989.83</c:v>
              </c:pt>
              <c:pt idx="161">
                <c:v>1944.73</c:v>
              </c:pt>
              <c:pt idx="162">
                <c:v>1950.27</c:v>
              </c:pt>
              <c:pt idx="163">
                <c:v>1919.3</c:v>
              </c:pt>
              <c:pt idx="164">
                <c:v>1915.43</c:v>
              </c:pt>
              <c:pt idx="165">
                <c:v>1913.98</c:v>
              </c:pt>
              <c:pt idx="166">
                <c:v>1985.78</c:v>
              </c:pt>
              <c:pt idx="167">
                <c:v>2034.7</c:v>
              </c:pt>
              <c:pt idx="168">
                <c:v>2034.01</c:v>
              </c:pt>
              <c:pt idx="169">
                <c:v>2024.45</c:v>
              </c:pt>
              <c:pt idx="170">
                <c:v>2162.35</c:v>
              </c:pt>
              <c:pt idx="171">
                <c:v>2333.5500000000002</c:v>
              </c:pt>
              <c:pt idx="172">
                <c:v>2350.6</c:v>
              </c:pt>
              <c:pt idx="173">
                <c:v>2328.2600000000002</c:v>
              </c:pt>
              <c:pt idx="174">
                <c:v>2393.96</c:v>
              </c:pt>
              <c:pt idx="175">
                <c:v>2468.33</c:v>
              </c:pt>
              <c:pt idx="176">
                <c:v>2569.0500000000002</c:v>
              </c:pt>
              <c:pt idx="177" formatCode="0">
                <c:v>2689.13</c:v>
              </c:pt>
              <c:pt idx="178" formatCode="0">
                <c:v>2652.2</c:v>
              </c:pt>
              <c:pt idx="179" formatCode="0">
                <c:v>2640.61</c:v>
              </c:pt>
              <c:pt idx="180" formatCode="0">
                <c:v>2707.47</c:v>
              </c:pt>
              <c:pt idx="181" formatCode="0">
                <c:v>2894.38</c:v>
              </c:pt>
            </c:numLit>
          </c:val>
          <c:smooth val="0"/>
          <c:extLst>
            <c:ext xmlns:c16="http://schemas.microsoft.com/office/drawing/2014/chart" uri="{C3380CC4-5D6E-409C-BE32-E72D297353CC}">
              <c16:uniqueId val="{00000000-40FF-45C1-8EF8-BF7D88B77AD7}"/>
            </c:ext>
          </c:extLst>
        </c:ser>
        <c:dLbls>
          <c:showLegendKey val="0"/>
          <c:showVal val="0"/>
          <c:showCatName val="0"/>
          <c:showSerName val="0"/>
          <c:showPercent val="0"/>
          <c:showBubbleSize val="0"/>
        </c:dLbls>
        <c:smooth val="0"/>
        <c:axId val="316282752"/>
        <c:axId val="316284928"/>
      </c:lineChart>
      <c:dateAx>
        <c:axId val="3162827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Price!$BF$6</c:f>
              <c:strCache>
                <c:ptCount val="1"/>
                <c:pt idx="0">
                  <c:v>US$/oz</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84928"/>
        <c:crosses val="autoZero"/>
        <c:auto val="0"/>
        <c:lblOffset val="100"/>
        <c:baseTimeUnit val="months"/>
        <c:majorUnit val="2"/>
        <c:majorTimeUnit val="years"/>
      </c:dateAx>
      <c:valAx>
        <c:axId val="3162849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827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Price!$BH$4</c:f>
          <c:strCache>
            <c:ptCount val="1"/>
            <c:pt idx="0">
              <c:v>Platinum</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1557.9</c:v>
              </c:pt>
              <c:pt idx="1">
                <c:v>1520.35</c:v>
              </c:pt>
              <c:pt idx="2">
                <c:v>1599.43</c:v>
              </c:pt>
              <c:pt idx="3">
                <c:v>1710.5</c:v>
              </c:pt>
              <c:pt idx="4">
                <c:v>1624.86</c:v>
              </c:pt>
              <c:pt idx="5">
                <c:v>1553.23</c:v>
              </c:pt>
              <c:pt idx="6">
                <c:v>1525.59</c:v>
              </c:pt>
              <c:pt idx="7">
                <c:v>1540.59</c:v>
              </c:pt>
              <c:pt idx="8">
                <c:v>1591.75</c:v>
              </c:pt>
              <c:pt idx="9">
                <c:v>1688.69</c:v>
              </c:pt>
              <c:pt idx="10">
                <c:v>1692.77</c:v>
              </c:pt>
              <c:pt idx="11">
                <c:v>1711.39</c:v>
              </c:pt>
              <c:pt idx="12">
                <c:v>1785.43</c:v>
              </c:pt>
              <c:pt idx="13">
                <c:v>1825.9</c:v>
              </c:pt>
              <c:pt idx="14">
                <c:v>1770.17</c:v>
              </c:pt>
              <c:pt idx="15">
                <c:v>1797.9</c:v>
              </c:pt>
              <c:pt idx="16">
                <c:v>1786.55</c:v>
              </c:pt>
              <c:pt idx="17">
                <c:v>1768.5</c:v>
              </c:pt>
              <c:pt idx="18">
                <c:v>1759.76</c:v>
              </c:pt>
              <c:pt idx="19">
                <c:v>1804.7</c:v>
              </c:pt>
              <c:pt idx="20">
                <c:v>1748.11</c:v>
              </c:pt>
              <c:pt idx="21">
                <c:v>1535.19</c:v>
              </c:pt>
              <c:pt idx="22">
                <c:v>1596.98</c:v>
              </c:pt>
              <c:pt idx="23">
                <c:v>1454.59</c:v>
              </c:pt>
              <c:pt idx="24">
                <c:v>1499.32</c:v>
              </c:pt>
              <c:pt idx="25">
                <c:v>1657.76</c:v>
              </c:pt>
              <c:pt idx="26">
                <c:v>1655.41</c:v>
              </c:pt>
              <c:pt idx="27">
                <c:v>1585.81</c:v>
              </c:pt>
              <c:pt idx="28">
                <c:v>1470.7</c:v>
              </c:pt>
              <c:pt idx="29">
                <c:v>1443.86</c:v>
              </c:pt>
              <c:pt idx="30">
                <c:v>1425.82</c:v>
              </c:pt>
              <c:pt idx="31">
                <c:v>1453.26</c:v>
              </c:pt>
              <c:pt idx="32">
                <c:v>1623.65</c:v>
              </c:pt>
              <c:pt idx="33">
                <c:v>1635.83</c:v>
              </c:pt>
              <c:pt idx="34">
                <c:v>1576.36</c:v>
              </c:pt>
              <c:pt idx="35">
                <c:v>1579.9</c:v>
              </c:pt>
              <c:pt idx="36">
                <c:v>1638.89</c:v>
              </c:pt>
              <c:pt idx="37">
                <c:v>1674.55</c:v>
              </c:pt>
              <c:pt idx="38">
                <c:v>1582.95</c:v>
              </c:pt>
              <c:pt idx="39">
                <c:v>1493.07</c:v>
              </c:pt>
              <c:pt idx="40">
                <c:v>1475.17</c:v>
              </c:pt>
              <c:pt idx="41">
                <c:v>1430.23</c:v>
              </c:pt>
              <c:pt idx="42">
                <c:v>1401.48</c:v>
              </c:pt>
              <c:pt idx="43">
                <c:v>1496.09</c:v>
              </c:pt>
              <c:pt idx="44">
                <c:v>1456.86</c:v>
              </c:pt>
              <c:pt idx="45">
                <c:v>1413.48</c:v>
              </c:pt>
              <c:pt idx="46">
                <c:v>1420.1</c:v>
              </c:pt>
              <c:pt idx="47">
                <c:v>1355</c:v>
              </c:pt>
              <c:pt idx="48">
                <c:v>1420.3</c:v>
              </c:pt>
              <c:pt idx="49">
                <c:v>1410.5</c:v>
              </c:pt>
              <c:pt idx="50">
                <c:v>1451.62</c:v>
              </c:pt>
              <c:pt idx="51">
                <c:v>1432</c:v>
              </c:pt>
              <c:pt idx="52">
                <c:v>1456.2</c:v>
              </c:pt>
              <c:pt idx="53">
                <c:v>1452.76</c:v>
              </c:pt>
              <c:pt idx="54">
                <c:v>1492.65</c:v>
              </c:pt>
              <c:pt idx="55">
                <c:v>1446.33</c:v>
              </c:pt>
              <c:pt idx="56">
                <c:v>1362.36</c:v>
              </c:pt>
              <c:pt idx="57">
                <c:v>1259.76</c:v>
              </c:pt>
              <c:pt idx="58">
                <c:v>1208.8499999999999</c:v>
              </c:pt>
              <c:pt idx="59">
                <c:v>1212.3499999999999</c:v>
              </c:pt>
              <c:pt idx="60">
                <c:v>1241.77</c:v>
              </c:pt>
              <c:pt idx="61">
                <c:v>1197.5999999999999</c:v>
              </c:pt>
              <c:pt idx="62">
                <c:v>1138.6400000000001</c:v>
              </c:pt>
              <c:pt idx="63">
                <c:v>1150.45</c:v>
              </c:pt>
              <c:pt idx="64">
                <c:v>1139.81</c:v>
              </c:pt>
              <c:pt idx="65">
                <c:v>1088.77</c:v>
              </c:pt>
              <c:pt idx="66">
                <c:v>1012.43</c:v>
              </c:pt>
              <c:pt idx="67">
                <c:v>984.1</c:v>
              </c:pt>
              <c:pt idx="68">
                <c:v>965.36</c:v>
              </c:pt>
              <c:pt idx="69">
                <c:v>976.91</c:v>
              </c:pt>
              <c:pt idx="70">
                <c:v>883.52</c:v>
              </c:pt>
              <c:pt idx="71">
                <c:v>859.91</c:v>
              </c:pt>
              <c:pt idx="72">
                <c:v>854.76</c:v>
              </c:pt>
              <c:pt idx="73">
                <c:v>920.24</c:v>
              </c:pt>
              <c:pt idx="74">
                <c:v>967.43</c:v>
              </c:pt>
              <c:pt idx="75">
                <c:v>994.19</c:v>
              </c:pt>
              <c:pt idx="76">
                <c:v>1032.8599999999999</c:v>
              </c:pt>
              <c:pt idx="77">
                <c:v>984.14</c:v>
              </c:pt>
              <c:pt idx="78">
                <c:v>1086.48</c:v>
              </c:pt>
              <c:pt idx="79">
                <c:v>1121.74</c:v>
              </c:pt>
              <c:pt idx="80">
                <c:v>1045.95</c:v>
              </c:pt>
              <c:pt idx="81">
                <c:v>959.14</c:v>
              </c:pt>
              <c:pt idx="82">
                <c:v>953.27</c:v>
              </c:pt>
              <c:pt idx="83">
                <c:v>917.5</c:v>
              </c:pt>
              <c:pt idx="84">
                <c:v>968.41</c:v>
              </c:pt>
              <c:pt idx="85">
                <c:v>1007.35</c:v>
              </c:pt>
              <c:pt idx="86">
                <c:v>962.26</c:v>
              </c:pt>
              <c:pt idx="87">
                <c:v>961.4</c:v>
              </c:pt>
              <c:pt idx="88">
                <c:v>931.78</c:v>
              </c:pt>
              <c:pt idx="89">
                <c:v>930.73</c:v>
              </c:pt>
              <c:pt idx="90">
                <c:v>918.38</c:v>
              </c:pt>
              <c:pt idx="91">
                <c:v>972.48</c:v>
              </c:pt>
              <c:pt idx="92">
                <c:v>966.14</c:v>
              </c:pt>
              <c:pt idx="93">
                <c:v>921</c:v>
              </c:pt>
              <c:pt idx="94">
                <c:v>934</c:v>
              </c:pt>
              <c:pt idx="95">
                <c:v>906.86</c:v>
              </c:pt>
              <c:pt idx="96">
                <c:v>987.89</c:v>
              </c:pt>
              <c:pt idx="97">
                <c:v>988.25</c:v>
              </c:pt>
              <c:pt idx="98">
                <c:v>953.73</c:v>
              </c:pt>
              <c:pt idx="99">
                <c:v>924.1</c:v>
              </c:pt>
              <c:pt idx="100">
                <c:v>904.3</c:v>
              </c:pt>
              <c:pt idx="101">
                <c:v>884.9</c:v>
              </c:pt>
              <c:pt idx="102">
                <c:v>832.11</c:v>
              </c:pt>
              <c:pt idx="103">
                <c:v>804.59</c:v>
              </c:pt>
              <c:pt idx="104">
                <c:v>803.98</c:v>
              </c:pt>
              <c:pt idx="105">
                <c:v>829.87</c:v>
              </c:pt>
              <c:pt idx="106">
                <c:v>846.14</c:v>
              </c:pt>
              <c:pt idx="107">
                <c:v>790.9</c:v>
              </c:pt>
              <c:pt idx="108">
                <c:v>806.22</c:v>
              </c:pt>
              <c:pt idx="109">
                <c:v>818.15</c:v>
              </c:pt>
              <c:pt idx="110">
                <c:v>842.81</c:v>
              </c:pt>
              <c:pt idx="111">
                <c:v>886.64</c:v>
              </c:pt>
              <c:pt idx="112">
                <c:v>831.83</c:v>
              </c:pt>
              <c:pt idx="113">
                <c:v>808.2</c:v>
              </c:pt>
              <c:pt idx="114">
                <c:v>843.61</c:v>
              </c:pt>
              <c:pt idx="115">
                <c:v>858.77</c:v>
              </c:pt>
              <c:pt idx="116">
                <c:v>943.9</c:v>
              </c:pt>
              <c:pt idx="117">
                <c:v>897.26</c:v>
              </c:pt>
              <c:pt idx="118">
                <c:v>901.24</c:v>
              </c:pt>
              <c:pt idx="119">
                <c:v>925.23</c:v>
              </c:pt>
              <c:pt idx="120">
                <c:v>986.65</c:v>
              </c:pt>
              <c:pt idx="121">
                <c:v>961.1</c:v>
              </c:pt>
              <c:pt idx="122">
                <c:v>759</c:v>
              </c:pt>
              <c:pt idx="123">
                <c:v>752.55</c:v>
              </c:pt>
              <c:pt idx="124">
                <c:v>793.71</c:v>
              </c:pt>
              <c:pt idx="125">
                <c:v>820.77</c:v>
              </c:pt>
              <c:pt idx="126">
                <c:v>862.17</c:v>
              </c:pt>
              <c:pt idx="127">
                <c:v>940.24</c:v>
              </c:pt>
              <c:pt idx="128">
                <c:v>907.18</c:v>
              </c:pt>
              <c:pt idx="129">
                <c:v>876.27</c:v>
              </c:pt>
              <c:pt idx="130">
                <c:v>913.76</c:v>
              </c:pt>
              <c:pt idx="131">
                <c:v>1025.52</c:v>
              </c:pt>
              <c:pt idx="132">
                <c:v>1089.8599999999999</c:v>
              </c:pt>
              <c:pt idx="133">
                <c:v>1206.7</c:v>
              </c:pt>
              <c:pt idx="134">
                <c:v>1181</c:v>
              </c:pt>
              <c:pt idx="135">
                <c:v>1208.1400000000001</c:v>
              </c:pt>
              <c:pt idx="136">
                <c:v>1212.0999999999999</c:v>
              </c:pt>
              <c:pt idx="137">
                <c:v>1124</c:v>
              </c:pt>
              <c:pt idx="138">
                <c:v>1087.05</c:v>
              </c:pt>
              <c:pt idx="139">
                <c:v>1007.5</c:v>
              </c:pt>
              <c:pt idx="140">
                <c:v>975.18</c:v>
              </c:pt>
              <c:pt idx="141">
                <c:v>1017.1</c:v>
              </c:pt>
              <c:pt idx="142">
                <c:v>1035.77</c:v>
              </c:pt>
              <c:pt idx="143">
                <c:v>945.26</c:v>
              </c:pt>
              <c:pt idx="144">
                <c:v>993.76</c:v>
              </c:pt>
              <c:pt idx="145">
                <c:v>1049.4000000000001</c:v>
              </c:pt>
              <c:pt idx="146">
                <c:v>1043.26</c:v>
              </c:pt>
              <c:pt idx="147">
                <c:v>963.71</c:v>
              </c:pt>
              <c:pt idx="148">
                <c:v>958.27</c:v>
              </c:pt>
              <c:pt idx="149">
                <c:v>954.09</c:v>
              </c:pt>
              <c:pt idx="150">
                <c:v>870</c:v>
              </c:pt>
              <c:pt idx="151">
                <c:v>908.96</c:v>
              </c:pt>
              <c:pt idx="152">
                <c:v>878.95</c:v>
              </c:pt>
              <c:pt idx="153">
                <c:v>914.67</c:v>
              </c:pt>
              <c:pt idx="154">
                <c:v>989</c:v>
              </c:pt>
              <c:pt idx="155">
                <c:v>1006.45</c:v>
              </c:pt>
              <c:pt idx="156">
                <c:v>1052.5</c:v>
              </c:pt>
              <c:pt idx="157">
                <c:v>958.85</c:v>
              </c:pt>
              <c:pt idx="158">
                <c:v>970.61</c:v>
              </c:pt>
              <c:pt idx="159">
                <c:v>1048.0999999999999</c:v>
              </c:pt>
              <c:pt idx="160">
                <c:v>1059.17</c:v>
              </c:pt>
              <c:pt idx="161">
                <c:v>970.64</c:v>
              </c:pt>
              <c:pt idx="162">
                <c:v>947</c:v>
              </c:pt>
              <c:pt idx="163">
                <c:v>925.04</c:v>
              </c:pt>
              <c:pt idx="164">
                <c:v>922.76</c:v>
              </c:pt>
              <c:pt idx="165">
                <c:v>891.36</c:v>
              </c:pt>
              <c:pt idx="166">
                <c:v>906.91</c:v>
              </c:pt>
              <c:pt idx="167">
                <c:v>946.67</c:v>
              </c:pt>
              <c:pt idx="168">
                <c:v>929.35</c:v>
              </c:pt>
              <c:pt idx="169">
                <c:v>894.29</c:v>
              </c:pt>
              <c:pt idx="170">
                <c:v>908.67</c:v>
              </c:pt>
              <c:pt idx="171">
                <c:v>940.27</c:v>
              </c:pt>
              <c:pt idx="172">
                <c:v>1014.96</c:v>
              </c:pt>
              <c:pt idx="173">
                <c:v>984.78</c:v>
              </c:pt>
              <c:pt idx="174">
                <c:v>981.22</c:v>
              </c:pt>
              <c:pt idx="175">
                <c:v>944</c:v>
              </c:pt>
              <c:pt idx="176">
                <c:v>964.86</c:v>
              </c:pt>
              <c:pt idx="177" formatCode="0">
                <c:v>998.91</c:v>
              </c:pt>
              <c:pt idx="178" formatCode="0">
                <c:v>962.86</c:v>
              </c:pt>
              <c:pt idx="179" formatCode="0">
                <c:v>935.64</c:v>
              </c:pt>
              <c:pt idx="180" formatCode="0">
                <c:v>947.7</c:v>
              </c:pt>
              <c:pt idx="181" formatCode="0">
                <c:v>978.25</c:v>
              </c:pt>
            </c:numLit>
          </c:val>
          <c:smooth val="0"/>
          <c:extLst>
            <c:ext xmlns:c16="http://schemas.microsoft.com/office/drawing/2014/chart" uri="{C3380CC4-5D6E-409C-BE32-E72D297353CC}">
              <c16:uniqueId val="{00000000-18E3-4AAF-93DD-C09803396480}"/>
            </c:ext>
          </c:extLst>
        </c:ser>
        <c:dLbls>
          <c:showLegendKey val="0"/>
          <c:showVal val="0"/>
          <c:showCatName val="0"/>
          <c:showSerName val="0"/>
          <c:showPercent val="0"/>
          <c:showBubbleSize val="0"/>
        </c:dLbls>
        <c:smooth val="0"/>
        <c:axId val="316325888"/>
        <c:axId val="316327808"/>
      </c:lineChart>
      <c:dateAx>
        <c:axId val="3163258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Price!$BH$6</c:f>
              <c:strCache>
                <c:ptCount val="1"/>
                <c:pt idx="0">
                  <c:v>US$/oz</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327808"/>
        <c:crosses val="autoZero"/>
        <c:auto val="0"/>
        <c:lblOffset val="100"/>
        <c:baseTimeUnit val="months"/>
        <c:majorUnit val="2"/>
        <c:majorTimeUnit val="years"/>
      </c:dateAx>
      <c:valAx>
        <c:axId val="316327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2588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Price!$BJ$4</c:f>
          <c:strCache>
            <c:ptCount val="1"/>
            <c:pt idx="0">
              <c:v>International food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101.806465</c:v>
              </c:pt>
              <c:pt idx="1">
                <c:v>99.261688000000007</c:v>
              </c:pt>
              <c:pt idx="2">
                <c:v>96.511651000000001</c:v>
              </c:pt>
              <c:pt idx="3">
                <c:v>97.064397999999997</c:v>
              </c:pt>
              <c:pt idx="4">
                <c:v>96.405704999999998</c:v>
              </c:pt>
              <c:pt idx="5">
                <c:v>95.883144000000001</c:v>
              </c:pt>
              <c:pt idx="6">
                <c:v>100.032859</c:v>
              </c:pt>
              <c:pt idx="7">
                <c:v>107.756596</c:v>
              </c:pt>
              <c:pt idx="8">
                <c:v>114.123322</c:v>
              </c:pt>
              <c:pt idx="9">
                <c:v>120.053495</c:v>
              </c:pt>
              <c:pt idx="10">
                <c:v>124.225019</c:v>
              </c:pt>
              <c:pt idx="11">
                <c:v>129.36415099999999</c:v>
              </c:pt>
              <c:pt idx="12">
                <c:v>133.78751700000001</c:v>
              </c:pt>
              <c:pt idx="13">
                <c:v>137.67608100000001</c:v>
              </c:pt>
              <c:pt idx="14">
                <c:v>134.32227599999999</c:v>
              </c:pt>
              <c:pt idx="15">
                <c:v>136.33454499999999</c:v>
              </c:pt>
              <c:pt idx="16">
                <c:v>135.11683500000001</c:v>
              </c:pt>
              <c:pt idx="17">
                <c:v>134.75025500000001</c:v>
              </c:pt>
              <c:pt idx="18">
                <c:v>132.977024</c:v>
              </c:pt>
              <c:pt idx="19">
                <c:v>132.72230999999999</c:v>
              </c:pt>
              <c:pt idx="20">
                <c:v>130.14069699999999</c:v>
              </c:pt>
              <c:pt idx="21">
                <c:v>125.60926600000001</c:v>
              </c:pt>
              <c:pt idx="22">
                <c:v>125.939656</c:v>
              </c:pt>
              <c:pt idx="23">
                <c:v>121.934727</c:v>
              </c:pt>
              <c:pt idx="24">
                <c:v>122.233784</c:v>
              </c:pt>
              <c:pt idx="25">
                <c:v>125.34093300000001</c:v>
              </c:pt>
              <c:pt idx="26">
                <c:v>125.653127</c:v>
              </c:pt>
              <c:pt idx="27">
                <c:v>124.39802299999999</c:v>
              </c:pt>
              <c:pt idx="28">
                <c:v>119.00980300000001</c:v>
              </c:pt>
              <c:pt idx="29">
                <c:v>115.784569</c:v>
              </c:pt>
              <c:pt idx="30">
                <c:v>121.95189000000001</c:v>
              </c:pt>
              <c:pt idx="31">
                <c:v>123.17583999999999</c:v>
              </c:pt>
              <c:pt idx="32">
                <c:v>125.126757</c:v>
              </c:pt>
              <c:pt idx="33">
                <c:v>124.01251499999999</c:v>
              </c:pt>
              <c:pt idx="34">
                <c:v>123.526518</c:v>
              </c:pt>
              <c:pt idx="35">
                <c:v>122.788839</c:v>
              </c:pt>
              <c:pt idx="36">
                <c:v>123.427685</c:v>
              </c:pt>
              <c:pt idx="37">
                <c:v>123.328515</c:v>
              </c:pt>
              <c:pt idx="38">
                <c:v>122.94487100000001</c:v>
              </c:pt>
              <c:pt idx="39">
                <c:v>122.887536</c:v>
              </c:pt>
              <c:pt idx="40">
                <c:v>122.154948</c:v>
              </c:pt>
              <c:pt idx="41">
                <c:v>120.911965</c:v>
              </c:pt>
              <c:pt idx="42">
                <c:v>117.969722</c:v>
              </c:pt>
              <c:pt idx="43">
                <c:v>116.175883</c:v>
              </c:pt>
              <c:pt idx="44">
                <c:v>116.381283</c:v>
              </c:pt>
              <c:pt idx="45">
                <c:v>118.70401200000001</c:v>
              </c:pt>
              <c:pt idx="46">
                <c:v>118.611906</c:v>
              </c:pt>
              <c:pt idx="47">
                <c:v>118.22852899999999</c:v>
              </c:pt>
              <c:pt idx="48">
                <c:v>116.23175000000001</c:v>
              </c:pt>
              <c:pt idx="49">
                <c:v>118.61846199999999</c:v>
              </c:pt>
              <c:pt idx="50">
                <c:v>122.142117</c:v>
              </c:pt>
              <c:pt idx="51">
                <c:v>121.464152</c:v>
              </c:pt>
              <c:pt idx="52">
                <c:v>121.196698</c:v>
              </c:pt>
              <c:pt idx="53">
                <c:v>119.24371499999999</c:v>
              </c:pt>
              <c:pt idx="54">
                <c:v>116.25426299999999</c:v>
              </c:pt>
              <c:pt idx="55">
                <c:v>112.78604199999999</c:v>
              </c:pt>
              <c:pt idx="56">
                <c:v>109.211063</c:v>
              </c:pt>
              <c:pt idx="57">
                <c:v>109.337277</c:v>
              </c:pt>
              <c:pt idx="58">
                <c:v>108.138569</c:v>
              </c:pt>
              <c:pt idx="59">
                <c:v>105.173698</c:v>
              </c:pt>
              <c:pt idx="60">
                <c:v>100.961119</c:v>
              </c:pt>
              <c:pt idx="61">
                <c:v>98.711591999999996</c:v>
              </c:pt>
              <c:pt idx="62">
                <c:v>95.717149000000006</c:v>
              </c:pt>
              <c:pt idx="63">
                <c:v>94.591176000000004</c:v>
              </c:pt>
              <c:pt idx="64">
                <c:v>95.045288999999997</c:v>
              </c:pt>
              <c:pt idx="65">
                <c:v>94.571844999999996</c:v>
              </c:pt>
              <c:pt idx="66">
                <c:v>93.770017999999993</c:v>
              </c:pt>
              <c:pt idx="67">
                <c:v>89.514072999999996</c:v>
              </c:pt>
              <c:pt idx="68">
                <c:v>88.887748999999999</c:v>
              </c:pt>
              <c:pt idx="69">
                <c:v>90.258277000000007</c:v>
              </c:pt>
              <c:pt idx="70">
                <c:v>87.733503999999996</c:v>
              </c:pt>
              <c:pt idx="71">
                <c:v>87.003958999999995</c:v>
              </c:pt>
              <c:pt idx="72">
                <c:v>84.934276999999994</c:v>
              </c:pt>
              <c:pt idx="73">
                <c:v>86.080654999999993</c:v>
              </c:pt>
              <c:pt idx="74">
                <c:v>87.434657000000001</c:v>
              </c:pt>
              <c:pt idx="75">
                <c:v>89.102827000000005</c:v>
              </c:pt>
              <c:pt idx="76">
                <c:v>90.589388</c:v>
              </c:pt>
              <c:pt idx="77">
                <c:v>93.764066</c:v>
              </c:pt>
              <c:pt idx="78">
                <c:v>92.984888999999995</c:v>
              </c:pt>
              <c:pt idx="79">
                <c:v>95.304283999999996</c:v>
              </c:pt>
              <c:pt idx="80">
                <c:v>96.107339999999994</c:v>
              </c:pt>
              <c:pt idx="81">
                <c:v>95.911105000000006</c:v>
              </c:pt>
              <c:pt idx="82">
                <c:v>95.951521</c:v>
              </c:pt>
              <c:pt idx="83">
                <c:v>95.271434999999997</c:v>
              </c:pt>
              <c:pt idx="84">
                <c:v>97.795968999999999</c:v>
              </c:pt>
              <c:pt idx="85">
                <c:v>98.124572999999998</c:v>
              </c:pt>
              <c:pt idx="86">
                <c:v>96.158507</c:v>
              </c:pt>
              <c:pt idx="87">
                <c:v>95.035736999999997</c:v>
              </c:pt>
              <c:pt idx="88">
                <c:v>97.340951000000004</c:v>
              </c:pt>
              <c:pt idx="89">
                <c:v>97.761813000000004</c:v>
              </c:pt>
              <c:pt idx="90">
                <c:v>100.022807</c:v>
              </c:pt>
              <c:pt idx="91">
                <c:v>99.235516000000004</c:v>
              </c:pt>
              <c:pt idx="92">
                <c:v>99.690219999999997</c:v>
              </c:pt>
              <c:pt idx="93">
                <c:v>98.848752000000005</c:v>
              </c:pt>
              <c:pt idx="94">
                <c:v>98.801843000000005</c:v>
              </c:pt>
              <c:pt idx="95">
                <c:v>96.373869999999997</c:v>
              </c:pt>
              <c:pt idx="96">
                <c:v>96.683583999999996</c:v>
              </c:pt>
              <c:pt idx="97">
                <c:v>97.750691000000003</c:v>
              </c:pt>
              <c:pt idx="98">
                <c:v>98.847032999999996</c:v>
              </c:pt>
              <c:pt idx="99">
                <c:v>98.384596999999999</c:v>
              </c:pt>
              <c:pt idx="100">
                <c:v>98.522429000000002</c:v>
              </c:pt>
              <c:pt idx="101">
                <c:v>96.831575999999998</c:v>
              </c:pt>
              <c:pt idx="102">
                <c:v>95.008949999999999</c:v>
              </c:pt>
              <c:pt idx="103">
                <c:v>95.842501999999996</c:v>
              </c:pt>
              <c:pt idx="104">
                <c:v>94.016746999999995</c:v>
              </c:pt>
              <c:pt idx="105">
                <c:v>93.163229999999999</c:v>
              </c:pt>
              <c:pt idx="106">
                <c:v>91.928337999999997</c:v>
              </c:pt>
              <c:pt idx="107">
                <c:v>92.041610000000006</c:v>
              </c:pt>
              <c:pt idx="108">
                <c:v>93.083038000000002</c:v>
              </c:pt>
              <c:pt idx="109">
                <c:v>93.827151000000001</c:v>
              </c:pt>
              <c:pt idx="110">
                <c:v>92.980462000000003</c:v>
              </c:pt>
              <c:pt idx="111">
                <c:v>93.469043999999997</c:v>
              </c:pt>
              <c:pt idx="112">
                <c:v>94.157857000000007</c:v>
              </c:pt>
              <c:pt idx="113">
                <c:v>95.401077000000001</c:v>
              </c:pt>
              <c:pt idx="114">
                <c:v>95.088840000000005</c:v>
              </c:pt>
              <c:pt idx="115">
                <c:v>93.846384999999998</c:v>
              </c:pt>
              <c:pt idx="116">
                <c:v>93.239867000000004</c:v>
              </c:pt>
              <c:pt idx="117">
                <c:v>95.041274999999999</c:v>
              </c:pt>
              <c:pt idx="118">
                <c:v>98.249730999999997</c:v>
              </c:pt>
              <c:pt idx="119">
                <c:v>100.790806</c:v>
              </c:pt>
              <c:pt idx="120">
                <c:v>102.467259</c:v>
              </c:pt>
              <c:pt idx="121">
                <c:v>99.586712000000006</c:v>
              </c:pt>
              <c:pt idx="122">
                <c:v>95.214884999999995</c:v>
              </c:pt>
              <c:pt idx="123">
                <c:v>92.420991999999998</c:v>
              </c:pt>
              <c:pt idx="124">
                <c:v>91.152275000000003</c:v>
              </c:pt>
              <c:pt idx="125">
                <c:v>93.135597000000004</c:v>
              </c:pt>
              <c:pt idx="126">
                <c:v>93.775105999999994</c:v>
              </c:pt>
              <c:pt idx="127">
                <c:v>95.667726999999999</c:v>
              </c:pt>
              <c:pt idx="128">
                <c:v>97.914607000000004</c:v>
              </c:pt>
              <c:pt idx="129">
                <c:v>101.318568</c:v>
              </c:pt>
              <c:pt idx="130">
                <c:v>105.512191</c:v>
              </c:pt>
              <c:pt idx="131">
                <c:v>108.464139</c:v>
              </c:pt>
              <c:pt idx="132">
                <c:v>113.49364300000001</c:v>
              </c:pt>
              <c:pt idx="133">
                <c:v>116.497519</c:v>
              </c:pt>
              <c:pt idx="134">
                <c:v>119.102727</c:v>
              </c:pt>
              <c:pt idx="135">
                <c:v>122.061393</c:v>
              </c:pt>
              <c:pt idx="136">
                <c:v>128.351586</c:v>
              </c:pt>
              <c:pt idx="137">
                <c:v>125.36148799999999</c:v>
              </c:pt>
              <c:pt idx="138">
                <c:v>124.372789</c:v>
              </c:pt>
              <c:pt idx="139">
                <c:v>127.98605999999999</c:v>
              </c:pt>
              <c:pt idx="140">
                <c:v>129.144867</c:v>
              </c:pt>
              <c:pt idx="141">
                <c:v>133.274351</c:v>
              </c:pt>
              <c:pt idx="142">
                <c:v>135.440563</c:v>
              </c:pt>
              <c:pt idx="143">
                <c:v>133.72185200000001</c:v>
              </c:pt>
              <c:pt idx="144">
                <c:v>135.69780600000001</c:v>
              </c:pt>
              <c:pt idx="145">
                <c:v>141.669771</c:v>
              </c:pt>
              <c:pt idx="146">
                <c:v>160.22445500000001</c:v>
              </c:pt>
              <c:pt idx="147">
                <c:v>158.79942</c:v>
              </c:pt>
              <c:pt idx="148">
                <c:v>158.692295</c:v>
              </c:pt>
              <c:pt idx="149">
                <c:v>155.663129</c:v>
              </c:pt>
              <c:pt idx="150">
                <c:v>141.60507699999999</c:v>
              </c:pt>
              <c:pt idx="151">
                <c:v>138.69153800000001</c:v>
              </c:pt>
              <c:pt idx="152">
                <c:v>137.331604</c:v>
              </c:pt>
              <c:pt idx="153">
                <c:v>136.665775</c:v>
              </c:pt>
              <c:pt idx="154">
                <c:v>135.97859299999999</c:v>
              </c:pt>
              <c:pt idx="155">
                <c:v>133.09893299999999</c:v>
              </c:pt>
              <c:pt idx="156">
                <c:v>131.429877</c:v>
              </c:pt>
              <c:pt idx="157">
                <c:v>130.73316299999999</c:v>
              </c:pt>
              <c:pt idx="158">
                <c:v>127.986048</c:v>
              </c:pt>
              <c:pt idx="159">
                <c:v>128.388475</c:v>
              </c:pt>
              <c:pt idx="160">
                <c:v>124.46266300000001</c:v>
              </c:pt>
              <c:pt idx="161">
                <c:v>123.007442</c:v>
              </c:pt>
              <c:pt idx="162">
                <c:v>124.35991300000001</c:v>
              </c:pt>
              <c:pt idx="163">
                <c:v>121.798586</c:v>
              </c:pt>
              <c:pt idx="164">
                <c:v>121.669647</c:v>
              </c:pt>
              <c:pt idx="165">
                <c:v>120.72453</c:v>
              </c:pt>
              <c:pt idx="166">
                <c:v>120.606224</c:v>
              </c:pt>
              <c:pt idx="167">
                <c:v>119.069429</c:v>
              </c:pt>
              <c:pt idx="168">
                <c:v>117.64823699999999</c:v>
              </c:pt>
              <c:pt idx="169">
                <c:v>117.44871000000001</c:v>
              </c:pt>
              <c:pt idx="170">
                <c:v>118.946744</c:v>
              </c:pt>
              <c:pt idx="171">
                <c:v>119.24981699999999</c:v>
              </c:pt>
              <c:pt idx="172">
                <c:v>120.489158</c:v>
              </c:pt>
              <c:pt idx="173">
                <c:v>120.99066999999999</c:v>
              </c:pt>
              <c:pt idx="174">
                <c:v>120.88184099999999</c:v>
              </c:pt>
              <c:pt idx="175">
                <c:v>121.66764999999999</c:v>
              </c:pt>
              <c:pt idx="176">
                <c:v>124.590621</c:v>
              </c:pt>
              <c:pt idx="177" formatCode="0.0">
                <c:v>126.938615</c:v>
              </c:pt>
              <c:pt idx="178" formatCode="0.0">
                <c:v>127.70006100000001</c:v>
              </c:pt>
              <c:pt idx="179" formatCode="0.0">
                <c:v>127.02650800000001</c:v>
              </c:pt>
              <c:pt idx="180" formatCode="0.0">
                <c:v>124.94418899999999</c:v>
              </c:pt>
            </c:numLit>
          </c:val>
          <c:smooth val="0"/>
          <c:extLst>
            <c:ext xmlns:c16="http://schemas.microsoft.com/office/drawing/2014/chart" uri="{C3380CC4-5D6E-409C-BE32-E72D297353CC}">
              <c16:uniqueId val="{00000000-B4C3-4EE3-9C2D-D2182080A564}"/>
            </c:ext>
          </c:extLst>
        </c:ser>
        <c:dLbls>
          <c:showLegendKey val="0"/>
          <c:showVal val="0"/>
          <c:showCatName val="0"/>
          <c:showSerName val="0"/>
          <c:showPercent val="0"/>
          <c:showBubbleSize val="0"/>
        </c:dLbls>
        <c:smooth val="0"/>
        <c:axId val="316340096"/>
        <c:axId val="316063744"/>
      </c:lineChart>
      <c:dateAx>
        <c:axId val="3163400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Price!$AW$6</c:f>
              <c:strCache>
                <c:ptCount val="1"/>
                <c:pt idx="0">
                  <c:v>index (2014-16≈100)</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063744"/>
        <c:crosses val="autoZero"/>
        <c:auto val="0"/>
        <c:lblOffset val="100"/>
        <c:baseTimeUnit val="months"/>
        <c:majorUnit val="2"/>
        <c:majorTimeUnit val="years"/>
      </c:dateAx>
      <c:valAx>
        <c:axId val="3160637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400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Houses &lt; 80 sqm</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45672</c:v>
              </c:pt>
              <c:pt idx="193">
                <c:v>45703</c:v>
              </c:pt>
              <c:pt idx="194">
                <c:v>45731</c:v>
              </c:pt>
              <c:pt idx="195">
                <c:v>45762</c:v>
              </c:pt>
              <c:pt idx="196">
                <c:v>45792</c:v>
              </c:pt>
              <c:pt idx="197">
                <c:v>45823</c:v>
              </c:pt>
              <c:pt idx="198">
                <c:v>45853</c:v>
              </c:pt>
              <c:pt idx="199">
                <c:v>#N/A</c:v>
              </c:pt>
              <c:pt idx="200">
                <c:v>#N/A</c:v>
              </c:pt>
              <c:pt idx="201">
                <c:v>#N/A</c:v>
              </c:pt>
              <c:pt idx="202">
                <c:v>#N/A</c:v>
              </c:pt>
            </c:numLit>
          </c:cat>
          <c:val>
            <c:numLit>
              <c:formatCode>General</c:formatCode>
              <c:ptCount val="203"/>
              <c:pt idx="5" formatCode="_ * #\ ##0_ ;_ * \-#\ ##0_ ;_ * &quot;-&quot;??_ ;_ @_ ">
                <c:v>1857.6386167985761</c:v>
              </c:pt>
              <c:pt idx="6" formatCode="_ * #\ ##0_ ;_ * \-#\ ##0_ ;_ * &quot;-&quot;??_ ;_ @_ ">
                <c:v>2091.5921832739259</c:v>
              </c:pt>
              <c:pt idx="7" formatCode="_ * #\ ##0_ ;_ * \-#\ ##0_ ;_ * &quot;-&quot;??_ ;_ @_ ">
                <c:v>2125.4046218817812</c:v>
              </c:pt>
              <c:pt idx="8" formatCode="_ * #\ ##0_ ;_ * \-#\ ##0_ ;_ * &quot;-&quot;??_ ;_ @_ ">
                <c:v>2084.2225602554777</c:v>
              </c:pt>
              <c:pt idx="9" formatCode="_ * #\ ##0_ ;_ * \-#\ ##0_ ;_ * &quot;-&quot;??_ ;_ @_ ">
                <c:v>2065.6244894086894</c:v>
              </c:pt>
              <c:pt idx="10" formatCode="_ * #\ ##0_ ;_ * \-#\ ##0_ ;_ * &quot;-&quot;??_ ;_ @_ ">
                <c:v>2140.113531820436</c:v>
              </c:pt>
              <c:pt idx="11" formatCode="_ * #\ ##0_ ;_ * \-#\ ##0_ ;_ * &quot;-&quot;??_ ;_ @_ ">
                <c:v>2158.1973323323232</c:v>
              </c:pt>
              <c:pt idx="12" formatCode="_ * #\ ##0_ ;_ * \-#\ ##0_ ;_ * &quot;-&quot;??_ ;_ @_ ">
                <c:v>2133.6858408461649</c:v>
              </c:pt>
              <c:pt idx="13" formatCode="_ * #\ ##0_ ;_ * \-#\ ##0_ ;_ * &quot;-&quot;??_ ;_ @_ ">
                <c:v>2193.7485166004567</c:v>
              </c:pt>
              <c:pt idx="14" formatCode="_ * #\ ##0_ ;_ * \-#\ ##0_ ;_ * &quot;-&quot;??_ ;_ @_ ">
                <c:v>2298.3465802808018</c:v>
              </c:pt>
              <c:pt idx="15" formatCode="_ * #\ ##0_ ;_ * \-#\ ##0_ ;_ * &quot;-&quot;??_ ;_ @_ ">
                <c:v>2373.0644580482535</c:v>
              </c:pt>
              <c:pt idx="16" formatCode="_ * #\ ##0_ ;_ * \-#\ ##0_ ;_ * &quot;-&quot;??_ ;_ @_ ">
                <c:v>2080.1674224207259</c:v>
              </c:pt>
              <c:pt idx="17" formatCode="_ * #\ ##0_ ;_ * \-#\ ##0_ ;_ * &quot;-&quot;??_ ;_ @_ ">
                <c:v>2119.1732499683158</c:v>
              </c:pt>
              <c:pt idx="18" formatCode="_ * #\ ##0_ ;_ * \-#\ ##0_ ;_ * &quot;-&quot;??_ ;_ @_ ">
                <c:v>2151.2153759185981</c:v>
              </c:pt>
              <c:pt idx="19" formatCode="_ * #\ ##0_ ;_ * \-#\ ##0_ ;_ * &quot;-&quot;??_ ;_ @_ ">
                <c:v>2034.8354878239795</c:v>
              </c:pt>
              <c:pt idx="20" formatCode="_ * #\ ##0_ ;_ * \-#\ ##0_ ;_ * &quot;-&quot;??_ ;_ @_ ">
                <c:v>2054.3565989402396</c:v>
              </c:pt>
              <c:pt idx="21" formatCode="_ * #\ ##0_ ;_ * \-#\ ##0_ ;_ * &quot;-&quot;??_ ;_ @_ ">
                <c:v>2138.9231937395066</c:v>
              </c:pt>
              <c:pt idx="22" formatCode="_ * #\ ##0_ ;_ * \-#\ ##0_ ;_ * &quot;-&quot;??_ ;_ @_ ">
                <c:v>2389.2856922383617</c:v>
              </c:pt>
              <c:pt idx="23" formatCode="_ * #\ ##0_ ;_ * \-#\ ##0_ ;_ * &quot;-&quot;??_ ;_ @_ ">
                <c:v>2395.064903661204</c:v>
              </c:pt>
              <c:pt idx="24" formatCode="_ * #\ ##0_ ;_ * \-#\ ##0_ ;_ * &quot;-&quot;??_ ;_ @_ ">
                <c:v>2423.1695805581512</c:v>
              </c:pt>
              <c:pt idx="25" formatCode="_ * #\ ##0_ ;_ * \-#\ ##0_ ;_ * &quot;-&quot;??_ ;_ @_ ">
                <c:v>2545.8986378984564</c:v>
              </c:pt>
              <c:pt idx="26" formatCode="_ * #\ ##0_ ;_ * \-#\ ##0_ ;_ * &quot;-&quot;??_ ;_ @_ ">
                <c:v>2344.74102844865</c:v>
              </c:pt>
              <c:pt idx="27" formatCode="_ * #\ ##0_ ;_ * \-#\ ##0_ ;_ * &quot;-&quot;??_ ;_ @_ ">
                <c:v>2288.6096403021443</c:v>
              </c:pt>
              <c:pt idx="28" formatCode="_ * #\ ##0_ ;_ * \-#\ ##0_ ;_ * &quot;-&quot;??_ ;_ @_ ">
                <c:v>2241.9549021118314</c:v>
              </c:pt>
              <c:pt idx="29" formatCode="_ * #\ ##0_ ;_ * \-#\ ##0_ ;_ * &quot;-&quot;??_ ;_ @_ ">
                <c:v>2252.4770003081298</c:v>
              </c:pt>
              <c:pt idx="30" formatCode="_ * #\ ##0_ ;_ * \-#\ ##0_ ;_ * &quot;-&quot;??_ ;_ @_ ">
                <c:v>2250.3619992211652</c:v>
              </c:pt>
              <c:pt idx="31" formatCode="_ * #\ ##0_ ;_ * \-#\ ##0_ ;_ * &quot;-&quot;??_ ;_ @_ ">
                <c:v>2311.0656024917271</c:v>
              </c:pt>
              <c:pt idx="32" formatCode="_ * #\ ##0_ ;_ * \-#\ ##0_ ;_ * &quot;-&quot;??_ ;_ @_ ">
                <c:v>2530.0366509608671</c:v>
              </c:pt>
              <c:pt idx="33" formatCode="_ * #\ ##0_ ;_ * \-#\ ##0_ ;_ * &quot;-&quot;??_ ;_ @_ ">
                <c:v>2620.0367785361723</c:v>
              </c:pt>
              <c:pt idx="34" formatCode="_ * #\ ##0_ ;_ * \-#\ ##0_ ;_ * &quot;-&quot;??_ ;_ @_ ">
                <c:v>2726.8204709517904</c:v>
              </c:pt>
              <c:pt idx="35" formatCode="_ * #\ ##0_ ;_ * \-#\ ##0_ ;_ * &quot;-&quot;??_ ;_ @_ ">
                <c:v>2786.0217120308353</c:v>
              </c:pt>
              <c:pt idx="36" formatCode="_ * #\ ##0_ ;_ * \-#\ ##0_ ;_ * &quot;-&quot;??_ ;_ @_ ">
                <c:v>2917.3948985549696</c:v>
              </c:pt>
              <c:pt idx="37" formatCode="_ * #\ ##0_ ;_ * \-#\ ##0_ ;_ * &quot;-&quot;??_ ;_ @_ ">
                <c:v>3042.4145360410917</c:v>
              </c:pt>
              <c:pt idx="38" formatCode="_ * #\ ##0_ ;_ * \-#\ ##0_ ;_ * &quot;-&quot;??_ ;_ @_ ">
                <c:v>3016.8954167118218</c:v>
              </c:pt>
              <c:pt idx="39" formatCode="_ * #\ ##0_ ;_ * \-#\ ##0_ ;_ * &quot;-&quot;??_ ;_ @_ ">
                <c:v>2996.4998983772452</c:v>
              </c:pt>
              <c:pt idx="40" formatCode="_ * #\ ##0_ ;_ * \-#\ ##0_ ;_ * &quot;-&quot;??_ ;_ @_ ">
                <c:v>2949.9618256047324</c:v>
              </c:pt>
              <c:pt idx="41" formatCode="_ * #\ ##0_ ;_ * \-#\ ##0_ ;_ * &quot;-&quot;??_ ;_ @_ ">
                <c:v>3057.4610111515249</c:v>
              </c:pt>
              <c:pt idx="42" formatCode="_ * #\ ##0_ ;_ * \-#\ ##0_ ;_ * &quot;-&quot;??_ ;_ @_ ">
                <c:v>3202.2352384271662</c:v>
              </c:pt>
              <c:pt idx="43" formatCode="_ * #\ ##0_ ;_ * \-#\ ##0_ ;_ * &quot;-&quot;??_ ;_ @_ ">
                <c:v>3236.8416483317501</c:v>
              </c:pt>
              <c:pt idx="44" formatCode="_ * #\ ##0_ ;_ * \-#\ ##0_ ;_ * &quot;-&quot;??_ ;_ @_ ">
                <c:v>3178.0909372984001</c:v>
              </c:pt>
              <c:pt idx="45" formatCode="_ * #\ ##0_ ;_ * \-#\ ##0_ ;_ * &quot;-&quot;??_ ;_ @_ ">
                <c:v>3133.0145216182796</c:v>
              </c:pt>
              <c:pt idx="46" formatCode="_ * #\ ##0_ ;_ * \-#\ ##0_ ;_ * &quot;-&quot;??_ ;_ @_ ">
                <c:v>3157.0244759199545</c:v>
              </c:pt>
              <c:pt idx="47" formatCode="_ * #\ ##0_ ;_ * \-#\ ##0_ ;_ * &quot;-&quot;??_ ;_ @_ ">
                <c:v>3179.2506366958255</c:v>
              </c:pt>
              <c:pt idx="48" formatCode="_ * #\ ##0_ ;_ * \-#\ ##0_ ;_ * &quot;-&quot;??_ ;_ @_ ">
                <c:v>3027.6478601922877</c:v>
              </c:pt>
              <c:pt idx="49" formatCode="_ * #\ ##0_ ;_ * \-#\ ##0_ ;_ * &quot;-&quot;??_ ;_ @_ ">
                <c:v>3097.1376343127204</c:v>
              </c:pt>
              <c:pt idx="50" formatCode="_ * #\ ##0_ ;_ * \-#\ ##0_ ;_ * &quot;-&quot;??_ ;_ @_ ">
                <c:v>3107.7536700983565</c:v>
              </c:pt>
              <c:pt idx="51" formatCode="_ * #\ ##0_ ;_ * \-#\ ##0_ ;_ * &quot;-&quot;??_ ;_ @_ ">
                <c:v>3188.3373948442154</c:v>
              </c:pt>
              <c:pt idx="52" formatCode="_ * #\ ##0_ ;_ * \-#\ ##0_ ;_ * &quot;-&quot;??_ ;_ @_ ">
                <c:v>3265.9068117144589</c:v>
              </c:pt>
              <c:pt idx="53" formatCode="_ * #\ ##0_ ;_ * \-#\ ##0_ ;_ * &quot;-&quot;??_ ;_ @_ ">
                <c:v>3111.3723925086565</c:v>
              </c:pt>
              <c:pt idx="54" formatCode="_ * #\ ##0_ ;_ * \-#\ ##0_ ;_ * &quot;-&quot;??_ ;_ @_ ">
                <c:v>3177.0708858219236</c:v>
              </c:pt>
              <c:pt idx="55" formatCode="_ * #\ ##0_ ;_ * \-#\ ##0_ ;_ * &quot;-&quot;??_ ;_ @_ ">
                <c:v>3118.9592472615254</c:v>
              </c:pt>
              <c:pt idx="56" formatCode="_ * #\ ##0_ ;_ * \-#\ ##0_ ;_ * &quot;-&quot;??_ ;_ @_ ">
                <c:v>3242.3508879293736</c:v>
              </c:pt>
              <c:pt idx="57" formatCode="_ * #\ ##0_ ;_ * \-#\ ##0_ ;_ * &quot;-&quot;??_ ;_ @_ ">
                <c:v>3305.8071679349086</c:v>
              </c:pt>
              <c:pt idx="58" formatCode="_ * #\ ##0_ ;_ * \-#\ ##0_ ;_ * &quot;-&quot;??_ ;_ @_ ">
                <c:v>3347.401652282651</c:v>
              </c:pt>
              <c:pt idx="59" formatCode="_ * #\ ##0_ ;_ * \-#\ ##0_ ;_ * &quot;-&quot;??_ ;_ @_ ">
                <c:v>3525.181051615149</c:v>
              </c:pt>
              <c:pt idx="60" formatCode="_ * #\ ##0_ ;_ * \-#\ ##0_ ;_ * &quot;-&quot;??_ ;_ @_ ">
                <c:v>3462.5603599539277</c:v>
              </c:pt>
              <c:pt idx="61" formatCode="_ * #\ ##0_ ;_ * \-#\ ##0_ ;_ * &quot;-&quot;??_ ;_ @_ ">
                <c:v>3521.2347981073399</c:v>
              </c:pt>
              <c:pt idx="62" formatCode="_ * #\ ##0_ ;_ * \-#\ ##0_ ;_ * &quot;-&quot;??_ ;_ @_ ">
                <c:v>3459.6738902947168</c:v>
              </c:pt>
              <c:pt idx="63" formatCode="_ * #\ ##0_ ;_ * \-#\ ##0_ ;_ * &quot;-&quot;??_ ;_ @_ ">
                <c:v>3467.1276804789641</c:v>
              </c:pt>
              <c:pt idx="64" formatCode="_ * #\ ##0_ ;_ * \-#\ ##0_ ;_ * &quot;-&quot;??_ ;_ @_ ">
                <c:v>3429.5087899541004</c:v>
              </c:pt>
              <c:pt idx="65" formatCode="_ * #\ ##0_ ;_ * \-#\ ##0_ ;_ * &quot;-&quot;??_ ;_ @_ ">
                <c:v>3422.3646877485103</c:v>
              </c:pt>
              <c:pt idx="66" formatCode="_ * #\ ##0_ ;_ * \-#\ ##0_ ;_ * &quot;-&quot;??_ ;_ @_ ">
                <c:v>3497.5299271886593</c:v>
              </c:pt>
              <c:pt idx="67" formatCode="_ * #\ ##0_ ;_ * \-#\ ##0_ ;_ * &quot;-&quot;??_ ;_ @_ ">
                <c:v>3552.9689447176543</c:v>
              </c:pt>
              <c:pt idx="68" formatCode="_ * #\ ##0_ ;_ * \-#\ ##0_ ;_ * &quot;-&quot;??_ ;_ @_ ">
                <c:v>3617.6743839581864</c:v>
              </c:pt>
              <c:pt idx="69" formatCode="_ * #\ ##0_ ;_ * \-#\ ##0_ ;_ * &quot;-&quot;??_ ;_ @_ ">
                <c:v>3629.3176837109891</c:v>
              </c:pt>
              <c:pt idx="70" formatCode="_ * #\ ##0_ ;_ * \-#\ ##0_ ;_ * &quot;-&quot;??_ ;_ @_ ">
                <c:v>3797.0824834320447</c:v>
              </c:pt>
              <c:pt idx="71" formatCode="_ * #\ ##0_ ;_ * \-#\ ##0_ ;_ * &quot;-&quot;??_ ;_ @_ ">
                <c:v>3910.3881255314909</c:v>
              </c:pt>
              <c:pt idx="72" formatCode="_ * #\ ##0_ ;_ * \-#\ ##0_ ;_ * &quot;-&quot;??_ ;_ @_ ">
                <c:v>4004.550069051299</c:v>
              </c:pt>
              <c:pt idx="73" formatCode="_ * #\ ##0_ ;_ * \-#\ ##0_ ;_ * &quot;-&quot;??_ ;_ @_ ">
                <c:v>4034.7222056111427</c:v>
              </c:pt>
              <c:pt idx="74" formatCode="_ * #\ ##0_ ;_ * \-#\ ##0_ ;_ * &quot;-&quot;??_ ;_ @_ ">
                <c:v>4207.7491803561779</c:v>
              </c:pt>
              <c:pt idx="75" formatCode="_ * #\ ##0_ ;_ * \-#\ ##0_ ;_ * &quot;-&quot;??_ ;_ @_ ">
                <c:v>4066.6668238367256</c:v>
              </c:pt>
              <c:pt idx="76" formatCode="_ * #\ ##0_ ;_ * \-#\ ##0_ ;_ * &quot;-&quot;??_ ;_ @_ ">
                <c:v>3916.4440943911786</c:v>
              </c:pt>
              <c:pt idx="77" formatCode="_ * #\ ##0_ ;_ * \-#\ ##0_ ;_ * &quot;-&quot;??_ ;_ @_ ">
                <c:v>3697.5805180310367</c:v>
              </c:pt>
              <c:pt idx="78" formatCode="_ * #\ ##0_ ;_ * \-#\ ##0_ ;_ * &quot;-&quot;??_ ;_ @_ ">
                <c:v>3547.3033912207579</c:v>
              </c:pt>
              <c:pt idx="79" formatCode="_ * #\ ##0_ ;_ * \-#\ ##0_ ;_ * &quot;-&quot;??_ ;_ @_ ">
                <c:v>3367.4826598811051</c:v>
              </c:pt>
              <c:pt idx="80" formatCode="_ * #\ ##0_ ;_ * \-#\ ##0_ ;_ * &quot;-&quot;??_ ;_ @_ ">
                <c:v>3336.7632361450183</c:v>
              </c:pt>
              <c:pt idx="81" formatCode="_ * #\ ##0_ ;_ * \-#\ ##0_ ;_ * &quot;-&quot;??_ ;_ @_ ">
                <c:v>3439.7235042748098</c:v>
              </c:pt>
              <c:pt idx="82" formatCode="_ * #\ ##0_ ;_ * \-#\ ##0_ ;_ * &quot;-&quot;??_ ;_ @_ ">
                <c:v>3436.4694905881297</c:v>
              </c:pt>
              <c:pt idx="83" formatCode="_ * #\ ##0_ ;_ * \-#\ ##0_ ;_ * &quot;-&quot;??_ ;_ @_ ">
                <c:v>3566.1570600773043</c:v>
              </c:pt>
              <c:pt idx="84" formatCode="_ * #\ ##0_ ;_ * \-#\ ##0_ ;_ * &quot;-&quot;??_ ;_ @_ ">
                <c:v>3785.3479690776412</c:v>
              </c:pt>
              <c:pt idx="85" formatCode="_ * #\ ##0_ ;_ * \-#\ ##0_ ;_ * &quot;-&quot;??_ ;_ @_ ">
                <c:v>4166.666666666667</c:v>
              </c:pt>
              <c:pt idx="86" formatCode="_ * #\ ##0_ ;_ * \-#\ ##0_ ;_ * &quot;-&quot;??_ ;_ @_ ">
                <c:v>4298.4830978301197</c:v>
              </c:pt>
              <c:pt idx="87" formatCode="_ * #\ ##0_ ;_ * \-#\ ##0_ ;_ * &quot;-&quot;??_ ;_ @_ ">
                <c:v>4398.2676752563812</c:v>
              </c:pt>
              <c:pt idx="88" formatCode="_ * #\ ##0_ ;_ * \-#\ ##0_ ;_ * &quot;-&quot;??_ ;_ @_ ">
                <c:v>4508.4670262113041</c:v>
              </c:pt>
              <c:pt idx="89" formatCode="_ * #\ ##0_ ;_ * \-#\ ##0_ ;_ * &quot;-&quot;??_ ;_ @_ ">
                <c:v>4529.0669260896802</c:v>
              </c:pt>
              <c:pt idx="90" formatCode="_ * #\ ##0_ ;_ * \-#\ ##0_ ;_ * &quot;-&quot;??_ ;_ @_ ">
                <c:v>4610.9046440318134</c:v>
              </c:pt>
              <c:pt idx="91" formatCode="_ * #\ ##0_ ;_ * \-#\ ##0_ ;_ * &quot;-&quot;??_ ;_ @_ ">
                <c:v>4663.5013772457842</c:v>
              </c:pt>
              <c:pt idx="92" formatCode="_ * #\ ##0_ ;_ * \-#\ ##0_ ;_ * &quot;-&quot;??_ ;_ @_ ">
                <c:v>4760.0940079691791</c:v>
              </c:pt>
              <c:pt idx="93" formatCode="_ * #\ ##0_ ;_ * \-#\ ##0_ ;_ * &quot;-&quot;??_ ;_ @_ ">
                <c:v>4850.7050694570516</c:v>
              </c:pt>
              <c:pt idx="94" formatCode="_ * #\ ##0_ ;_ * \-#\ ##0_ ;_ * &quot;-&quot;??_ ;_ @_ ">
                <c:v>5012.4255084246051</c:v>
              </c:pt>
              <c:pt idx="95" formatCode="_ * #\ ##0_ ;_ * \-#\ ##0_ ;_ * &quot;-&quot;??_ ;_ @_ ">
                <c:v>5082.0494428587799</c:v>
              </c:pt>
              <c:pt idx="96" formatCode="_ * #\ ##0_ ;_ * \-#\ ##0_ ;_ * &quot;-&quot;??_ ;_ @_ ">
                <c:v>5222.1115429712945</c:v>
              </c:pt>
              <c:pt idx="97" formatCode="_ * #\ ##0_ ;_ * \-#\ ##0_ ;_ * &quot;-&quot;??_ ;_ @_ ">
                <c:v>5260.6921671836662</c:v>
              </c:pt>
              <c:pt idx="98" formatCode="_ * #\ ##0_ ;_ * \-#\ ##0_ ;_ * &quot;-&quot;??_ ;_ @_ ">
                <c:v>5111.7643198271426</c:v>
              </c:pt>
              <c:pt idx="99" formatCode="_ * #\ ##0_ ;_ * \-#\ ##0_ ;_ * &quot;-&quot;??_ ;_ @_ ">
                <c:v>5231.0459798156544</c:v>
              </c:pt>
              <c:pt idx="100" formatCode="_ * #\ ##0_ ;_ * \-#\ ##0_ ;_ * &quot;-&quot;??_ ;_ @_ ">
                <c:v>5255.4187803753239</c:v>
              </c:pt>
              <c:pt idx="101" formatCode="_ * #\ ##0_ ;_ * \-#\ ##0_ ;_ * &quot;-&quot;??_ ;_ @_ ">
                <c:v>4845.3166331020639</c:v>
              </c:pt>
              <c:pt idx="102" formatCode="_ * #\ ##0_ ;_ * \-#\ ##0_ ;_ * &quot;-&quot;??_ ;_ @_ ">
                <c:v>4801.4709712770864</c:v>
              </c:pt>
              <c:pt idx="103" formatCode="_ * #\ ##0_ ;_ * \-#\ ##0_ ;_ * &quot;-&quot;??_ ;_ @_ ">
                <c:v>4709.6985778008529</c:v>
              </c:pt>
              <c:pt idx="104" formatCode="_ * #\ ##0_ ;_ * \-#\ ##0_ ;_ * &quot;-&quot;??_ ;_ @_ ">
                <c:v>4799.6210092687952</c:v>
              </c:pt>
              <c:pt idx="105" formatCode="_ * #\ ##0_ ;_ * \-#\ ##0_ ;_ * &quot;-&quot;??_ ;_ @_ ">
                <c:v>4799.6533712500732</c:v>
              </c:pt>
              <c:pt idx="106" formatCode="_ * #\ ##0_ ;_ * \-#\ ##0_ ;_ * &quot;-&quot;??_ ;_ @_ ">
                <c:v>4845.5790833148003</c:v>
              </c:pt>
              <c:pt idx="107" formatCode="_ * #\ ##0_ ;_ * \-#\ ##0_ ;_ * &quot;-&quot;??_ ;_ @_ ">
                <c:v>4909.2060206555761</c:v>
              </c:pt>
              <c:pt idx="108" formatCode="_ * #\ ##0_ ;_ * \-#\ ##0_ ;_ * &quot;-&quot;??_ ;_ @_ ">
                <c:v>4747.6081220832884</c:v>
              </c:pt>
              <c:pt idx="109" formatCode="_ * #\ ##0_ ;_ * \-#\ ##0_ ;_ * &quot;-&quot;??_ ;_ @_ ">
                <c:v>4912.6427974234657</c:v>
              </c:pt>
              <c:pt idx="110" formatCode="_ * #\ ##0_ ;_ * \-#\ ##0_ ;_ * &quot;-&quot;??_ ;_ @_ ">
                <c:v>4879.3165982974806</c:v>
              </c:pt>
              <c:pt idx="111" formatCode="_ * #\ ##0_ ;_ * \-#\ ##0_ ;_ * &quot;-&quot;??_ ;_ @_ ">
                <c:v>4937.2007986720873</c:v>
              </c:pt>
              <c:pt idx="112" formatCode="_ * #\ ##0_ ;_ * \-#\ ##0_ ;_ * &quot;-&quot;??_ ;_ @_ ">
                <c:v>4948.3518527727592</c:v>
              </c:pt>
              <c:pt idx="113" formatCode="_ * #\ ##0_ ;_ * \-#\ ##0_ ;_ * &quot;-&quot;??_ ;_ @_ ">
                <c:v>5357.5831046746307</c:v>
              </c:pt>
              <c:pt idx="114" formatCode="_ * #\ ##0_ ;_ * \-#\ ##0_ ;_ * &quot;-&quot;??_ ;_ @_ ">
                <c:v>5578.3135066405912</c:v>
              </c:pt>
              <c:pt idx="115" formatCode="_ * #\ ##0_ ;_ * \-#\ ##0_ ;_ * &quot;-&quot;??_ ;_ @_ ">
                <c:v>5588.9272348340546</c:v>
              </c:pt>
              <c:pt idx="116" formatCode="_ * #\ ##0_ ;_ * \-#\ ##0_ ;_ * &quot;-&quot;??_ ;_ @_ ">
                <c:v>5732.596520120459</c:v>
              </c:pt>
              <c:pt idx="117" formatCode="_ * #\ ##0_ ;_ * \-#\ ##0_ ;_ * &quot;-&quot;??_ ;_ @_ ">
                <c:v>5650.9594142219048</c:v>
              </c:pt>
              <c:pt idx="118" formatCode="_ * #\ ##0_ ;_ * \-#\ ##0_ ;_ * &quot;-&quot;??_ ;_ @_ ">
                <c:v>5785.862576560251</c:v>
              </c:pt>
              <c:pt idx="119" formatCode="_ * #\ ##0_ ;_ * \-#\ ##0_ ;_ * &quot;-&quot;??_ ;_ @_ ">
                <c:v>5765.4367063694544</c:v>
              </c:pt>
              <c:pt idx="120" formatCode="_ * #\ ##0_ ;_ * \-#\ ##0_ ;_ * &quot;-&quot;??_ ;_ @_ ">
                <c:v>5887.7296447208519</c:v>
              </c:pt>
              <c:pt idx="121" formatCode="_ * #\ ##0_ ;_ * \-#\ ##0_ ;_ * &quot;-&quot;??_ ;_ @_ ">
                <c:v>5840.3073010331154</c:v>
              </c:pt>
              <c:pt idx="122" formatCode="_ * #\ ##0_ ;_ * \-#\ ##0_ ;_ * &quot;-&quot;??_ ;_ @_ ">
                <c:v>5813.8094578406526</c:v>
              </c:pt>
              <c:pt idx="123" formatCode="_ * #\ ##0_ ;_ * \-#\ ##0_ ;_ * &quot;-&quot;??_ ;_ @_ ">
                <c:v>5865.0651887217664</c:v>
              </c:pt>
              <c:pt idx="124" formatCode="_ * #\ ##0_ ;_ * \-#\ ##0_ ;_ * &quot;-&quot;??_ ;_ @_ ">
                <c:v>5744.1751688250943</c:v>
              </c:pt>
              <c:pt idx="125" formatCode="_ * #\ ##0_ ;_ * \-#\ ##0_ ;_ * &quot;-&quot;??_ ;_ @_ ">
                <c:v>5724.9187779200902</c:v>
              </c:pt>
              <c:pt idx="126" formatCode="_ * #\ ##0_ ;_ * \-#\ ##0_ ;_ * &quot;-&quot;??_ ;_ @_ ">
                <c:v>4972.2149537687774</c:v>
              </c:pt>
              <c:pt idx="127" formatCode="_ * #\ ##0_ ;_ * \-#\ ##0_ ;_ * &quot;-&quot;??_ ;_ @_ ">
                <c:v>4958.8017291803762</c:v>
              </c:pt>
              <c:pt idx="128" formatCode="_ * #\ ##0_ ;_ * \-#\ ##0_ ;_ * &quot;-&quot;??_ ;_ @_ ">
                <c:v>4926.6134151141287</c:v>
              </c:pt>
              <c:pt idx="129" formatCode="_ * #\ ##0_ ;_ * \-#\ ##0_ ;_ * &quot;-&quot;??_ ;_ @_ ">
                <c:v>4865.3944338401507</c:v>
              </c:pt>
              <c:pt idx="130" formatCode="_ * #\ ##0_ ;_ * \-#\ ##0_ ;_ * &quot;-&quot;??_ ;_ @_ ">
                <c:v>4898.1424977249608</c:v>
              </c:pt>
              <c:pt idx="131" formatCode="_ * #\ ##0_ ;_ * \-#\ ##0_ ;_ * &quot;-&quot;??_ ;_ @_ ">
                <c:v>4881.7833328375145</c:v>
              </c:pt>
              <c:pt idx="132" formatCode="_ * #\ ##0_ ;_ * \-#\ ##0_ ;_ * &quot;-&quot;??_ ;_ @_ ">
                <c:v>5552.2216734960821</c:v>
              </c:pt>
              <c:pt idx="133" formatCode="_ * #\ ##0_ ;_ * \-#\ ##0_ ;_ * &quot;-&quot;??_ ;_ @_ ">
                <c:v>4579.0720078044023</c:v>
              </c:pt>
              <c:pt idx="134" formatCode="_ * #\ ##0_ ;_ * \-#\ ##0_ ;_ * &quot;-&quot;??_ ;_ @_ ">
                <c:v>4633.73618490034</c:v>
              </c:pt>
              <c:pt idx="135" formatCode="_ * #\ ##0_ ;_ * \-#\ ##0_ ;_ * &quot;-&quot;??_ ;_ @_ ">
                <c:v>4603.2231977818856</c:v>
              </c:pt>
              <c:pt idx="136" formatCode="_ * #\ ##0_ ;_ * \-#\ ##0_ ;_ * &quot;-&quot;??_ ;_ @_ ">
                <c:v>4420.6553990804932</c:v>
              </c:pt>
              <c:pt idx="137" formatCode="_ * #\ ##0_ ;_ * \-#\ ##0_ ;_ * &quot;-&quot;??_ ;_ @_ ">
                <c:v>4283.3694532276977</c:v>
              </c:pt>
              <c:pt idx="138" formatCode="_ * #\ ##0_ ;_ * \-#\ ##0_ ;_ * &quot;-&quot;??_ ;_ @_ ">
                <c:v>4010.8672072023214</c:v>
              </c:pt>
              <c:pt idx="139" formatCode="_ * #\ ##0_ ;_ * \-#\ ##0_ ;_ * &quot;-&quot;??_ ;_ @_ ">
                <c:v>5417.1068488551264</c:v>
              </c:pt>
              <c:pt idx="140" formatCode="_ * #\ ##0_ ;_ * \-#\ ##0_ ;_ * &quot;-&quot;??_ ;_ @_ ">
                <c:v>5374.9531391271748</c:v>
              </c:pt>
              <c:pt idx="141" formatCode="_ * #\ ##0_ ;_ * \-#\ ##0_ ;_ * &quot;-&quot;??_ ;_ @_ ">
                <c:v>5518.5789361904035</c:v>
              </c:pt>
              <c:pt idx="142" formatCode="_ * #\ ##0_ ;_ * \-#\ ##0_ ;_ * &quot;-&quot;??_ ;_ @_ ">
                <c:v>5543.6560485455266</c:v>
              </c:pt>
              <c:pt idx="143" formatCode="_ * #\ ##0_ ;_ * \-#\ ##0_ ;_ * &quot;-&quot;??_ ;_ @_ ">
                <c:v>5594.9810359700414</c:v>
              </c:pt>
              <c:pt idx="144" formatCode="_ * #\ ##0_ ;_ * \-#\ ##0_ ;_ * &quot;-&quot;??_ ;_ @_ ">
                <c:v>6126.3453594966804</c:v>
              </c:pt>
              <c:pt idx="145" formatCode="_ * #\ ##0_ ;_ * \-#\ ##0_ ;_ * &quot;-&quot;??_ ;_ @_ ">
                <c:v>6149.4178938534869</c:v>
              </c:pt>
              <c:pt idx="146" formatCode="_ * #\ ##0_ ;_ * \-#\ ##0_ ;_ * &quot;-&quot;??_ ;_ @_ ">
                <c:v>6235.3169530843152</c:v>
              </c:pt>
              <c:pt idx="147" formatCode="_ * #\ ##0_ ;_ * \-#\ ##0_ ;_ * &quot;-&quot;??_ ;_ @_ ">
                <c:v>6486.5681680808229</c:v>
              </c:pt>
              <c:pt idx="148" formatCode="_ * #\ ##0_ ;_ * \-#\ ##0_ ;_ * &quot;-&quot;??_ ;_ @_ ">
                <c:v>6765.6055535580936</c:v>
              </c:pt>
              <c:pt idx="149" formatCode="_ * #\ ##0_ ;_ * \-#\ ##0_ ;_ * &quot;-&quot;??_ ;_ @_ ">
                <c:v>6284.9728171634988</c:v>
              </c:pt>
              <c:pt idx="150" formatCode="_ * #\ ##0_ ;_ * \-#\ ##0_ ;_ * &quot;-&quot;??_ ;_ @_ ">
                <c:v>6290.8401149286856</c:v>
              </c:pt>
              <c:pt idx="151" formatCode="_ * #\ ##0_ ;_ * \-#\ ##0_ ;_ * &quot;-&quot;??_ ;_ @_ ">
                <c:v>6448.2574384384625</c:v>
              </c:pt>
              <c:pt idx="152" formatCode="_ * #\ ##0_ ;_ * \-#\ ##0_ ;_ * &quot;-&quot;??_ ;_ @_ ">
                <c:v>6109.7094469163922</c:v>
              </c:pt>
              <c:pt idx="153" formatCode="_ * #\ ##0_ ;_ * \-#\ ##0_ ;_ * &quot;-&quot;??_ ;_ @_ ">
                <c:v>5763.1295097820421</c:v>
              </c:pt>
              <c:pt idx="154" formatCode="_ * #\ ##0_ ;_ * \-#\ ##0_ ;_ * &quot;-&quot;??_ ;_ @_ ">
                <c:v>5741.8258770230395</c:v>
              </c:pt>
              <c:pt idx="155" formatCode="_ * #\ ##0_ ;_ * \-#\ ##0_ ;_ * &quot;-&quot;??_ ;_ @_ ">
                <c:v>5894.0451948116061</c:v>
              </c:pt>
              <c:pt idx="156" formatCode="_ * #\ ##0_ ;_ * \-#\ ##0_ ;_ * &quot;-&quot;??_ ;_ @_ ">
                <c:v>5889.172598036379</c:v>
              </c:pt>
              <c:pt idx="157" formatCode="_ * #\ ##0_ ;_ * \-#\ ##0_ ;_ * &quot;-&quot;??_ ;_ @_ ">
                <c:v>5888.5126557498415</c:v>
              </c:pt>
              <c:pt idx="158" formatCode="_ * #\ ##0_ ;_ * \-#\ ##0_ ;_ * &quot;-&quot;??_ ;_ @_ ">
                <c:v>6195.4661713261594</c:v>
              </c:pt>
              <c:pt idx="159" formatCode="_ * #\ ##0_ ;_ * \-#\ ##0_ ;_ * &quot;-&quot;??_ ;_ @_ ">
                <c:v>6504.0123415023609</c:v>
              </c:pt>
              <c:pt idx="160" formatCode="_ * #\ ##0_ ;_ * \-#\ ##0_ ;_ * &quot;-&quot;??_ ;_ @_ ">
                <c:v>6773.4867833953904</c:v>
              </c:pt>
              <c:pt idx="161" formatCode="_ * #\ ##0_ ;_ * \-#\ ##0_ ;_ * &quot;-&quot;??_ ;_ @_ ">
                <c:v>6886.478221086827</c:v>
              </c:pt>
              <c:pt idx="162" formatCode="_ * #\ ##0_ ;_ * \-#\ ##0_ ;_ * &quot;-&quot;??_ ;_ @_ ">
                <c:v>6852.4385237679289</c:v>
              </c:pt>
              <c:pt idx="163" formatCode="_ * #\ ##0_ ;_ * \-#\ ##0_ ;_ * &quot;-&quot;??_ ;_ @_ ">
                <c:v>6906.310714308921</c:v>
              </c:pt>
              <c:pt idx="164" formatCode="_ * #\ ##0_ ;_ * \-#\ ##0_ ;_ * &quot;-&quot;??_ ;_ @_ ">
                <c:v>6986.9465538024151</c:v>
              </c:pt>
              <c:pt idx="165" formatCode="_ * #\ ##0_ ;_ * \-#\ ##0_ ;_ * &quot;-&quot;??_ ;_ @_ ">
                <c:v>7044.3259150266695</c:v>
              </c:pt>
              <c:pt idx="166" formatCode="_ * #\ ##0_ ;_ * \-#\ ##0_ ;_ * &quot;-&quot;??_ ;_ @_ ">
                <c:v>7092.6493918561609</c:v>
              </c:pt>
              <c:pt idx="167" formatCode="_ * #\ ##0_ ;_ * \-#\ ##0_ ;_ * &quot;-&quot;??_ ;_ @_ ">
                <c:v>7139.8875251015324</c:v>
              </c:pt>
              <c:pt idx="168" formatCode="_ * #\ ##0_ ;_ * \-#\ ##0_ ;_ * &quot;-&quot;??_ ;_ @_ ">
                <c:v>7322.0179494152835</c:v>
              </c:pt>
              <c:pt idx="169" formatCode="_ * #\ ##0_ ;_ * \-#\ ##0_ ;_ * &quot;-&quot;??_ ;_ @_ ">
                <c:v>7064.903602975236</c:v>
              </c:pt>
              <c:pt idx="170" formatCode="_ * #\ ##0_ ;_ * \-#\ ##0_ ;_ * &quot;-&quot;??_ ;_ @_ ">
                <c:v>6805.6661094405836</c:v>
              </c:pt>
              <c:pt idx="171" formatCode="_ * #\ ##0_ ;_ * \-#\ ##0_ ;_ * &quot;-&quot;??_ ;_ @_ ">
                <c:v>6903.0902940063661</c:v>
              </c:pt>
              <c:pt idx="172" formatCode="_ * #\ ##0_ ;_ * \-#\ ##0_ ;_ * &quot;-&quot;??_ ;_ @_ ">
                <c:v>6997.2032690194028</c:v>
              </c:pt>
              <c:pt idx="173" formatCode="_ * #\ ##0_ ;_ * \-#\ ##0_ ;_ * &quot;-&quot;??_ ;_ @_ ">
                <c:v>7084.5292918074847</c:v>
              </c:pt>
              <c:pt idx="174" formatCode="_ * #\ ##0_ ;_ * \-#\ ##0_ ;_ * &quot;-&quot;??_ ;_ @_ ">
                <c:v>7193.7175127028986</c:v>
              </c:pt>
              <c:pt idx="175" formatCode="_ * #\ ##0_ ;_ * \-#\ ##0_ ;_ * &quot;-&quot;??_ ;_ @_ ">
                <c:v>7396.6482968192913</c:v>
              </c:pt>
              <c:pt idx="176" formatCode="_ * #\ ##0_ ;_ * \-#\ ##0_ ;_ * &quot;-&quot;??_ ;_ @_ ">
                <c:v>7702.411721220813</c:v>
              </c:pt>
              <c:pt idx="177" formatCode="_ * #\ ##0_ ;_ * \-#\ ##0_ ;_ * &quot;-&quot;??_ ;_ @_ ">
                <c:v>7299.9370911564483</c:v>
              </c:pt>
              <c:pt idx="178" formatCode="_ * #\ ##0_ ;_ * \-#\ ##0_ ;_ * &quot;-&quot;??_ ;_ @_ ">
                <c:v>7270.2150889835129</c:v>
              </c:pt>
              <c:pt idx="179" formatCode="_ * #\ ##0_ ;_ * \-#\ ##0_ ;_ * &quot;-&quot;??_ ;_ @_ ">
                <c:v>7187.4340816634021</c:v>
              </c:pt>
              <c:pt idx="180" formatCode="_ * #\ ##0_ ;_ * \-#\ ##0_ ;_ * &quot;-&quot;??_ ;_ @_ ">
                <c:v>7169.3160471338306</c:v>
              </c:pt>
              <c:pt idx="181" formatCode="_ * #\ ##0_ ;_ * \-#\ ##0_ ;_ * &quot;-&quot;??_ ;_ @_ ">
                <c:v>7090.6041245215465</c:v>
              </c:pt>
              <c:pt idx="182" formatCode="_ * #\ ##0_ ;_ * \-#\ ##0_ ;_ * &quot;-&quot;??_ ;_ @_ ">
                <c:v>7351.239262029485</c:v>
              </c:pt>
              <c:pt idx="183" formatCode="_ * #\ ##0_ ;_ * \-#\ ##0_ ;_ * &quot;-&quot;??_ ;_ @_ ">
                <c:v>7788.4402780512182</c:v>
              </c:pt>
              <c:pt idx="184" formatCode="_ * #\ ##0_ ;_ * \-#\ ##0_ ;_ * &quot;-&quot;??_ ;_ @_ ">
                <c:v>7826.4913823998959</c:v>
              </c:pt>
              <c:pt idx="185" formatCode="_ * #\ ##0_ ;_ * \-#\ ##0_ ;_ * &quot;-&quot;??_ ;_ @_ ">
                <c:v>7719.6009239543437</c:v>
              </c:pt>
              <c:pt idx="186" formatCode="_ * #\ ##0_ ;_ * \-#\ ##0_ ;_ * &quot;-&quot;??_ ;_ @_ ">
                <c:v>7805.1278613302347</c:v>
              </c:pt>
              <c:pt idx="187" formatCode="_ * #\ ##0_ ;_ * \-#\ ##0_ ;_ * &quot;-&quot;??_ ;_ @_ ">
                <c:v>7838.4842070875839</c:v>
              </c:pt>
              <c:pt idx="188" formatCode="_ * #\ ##0_ ;_ * \-#\ ##0_ ;_ * &quot;-&quot;??_ ;_ @_ ">
                <c:v>7676.5036750750542</c:v>
              </c:pt>
              <c:pt idx="189" formatCode="_ * #\ ##0_ ;_ * \-#\ ##0_ ;_ * &quot;-&quot;??_ ;_ @_ ">
                <c:v>7767.4280781767347</c:v>
              </c:pt>
              <c:pt idx="190" formatCode="_ * #\ ##0_ ;_ * \-#\ ##0_ ;_ * &quot;-&quot;??_ ;_ @_ ">
                <c:v>7868.3533920197851</c:v>
              </c:pt>
              <c:pt idx="191" formatCode="_ * #\ ##0_ ;_ * \-#\ ##0_ ;_ * &quot;-&quot;??_ ;_ @_ ">
                <c:v>8031.6585521119459</c:v>
              </c:pt>
            </c:numLit>
          </c:val>
          <c:smooth val="0"/>
          <c:extLst>
            <c:ext xmlns:c16="http://schemas.microsoft.com/office/drawing/2014/chart" uri="{C3380CC4-5D6E-409C-BE32-E72D297353CC}">
              <c16:uniqueId val="{00000000-9EA5-46BB-8212-7C4C39A8B436}"/>
            </c:ext>
          </c:extLst>
        </c:ser>
        <c:dLbls>
          <c:showLegendKey val="0"/>
          <c:showVal val="0"/>
          <c:showCatName val="0"/>
          <c:showSerName val="0"/>
          <c:showPercent val="0"/>
          <c:showBubbleSize val="0"/>
        </c:dLbls>
        <c:smooth val="0"/>
        <c:axId val="316179200"/>
        <c:axId val="316181120"/>
      </c:lineChart>
      <c:dateAx>
        <c:axId val="316179200"/>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181120"/>
        <c:crosses val="autoZero"/>
        <c:auto val="0"/>
        <c:lblOffset val="100"/>
        <c:baseTimeUnit val="months"/>
        <c:majorUnit val="2"/>
        <c:majorTimeUnit val="years"/>
      </c:dateAx>
      <c:valAx>
        <c:axId val="316181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17920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Int!$CU$5:$CV$5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68000637672221E-2"/>
          <c:y val="0.18016150117498639"/>
          <c:w val="0.8936639987246555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1.4876874099999999</c:v>
              </c:pt>
              <c:pt idx="1">
                <c:v>1.4778397599999999</c:v>
              </c:pt>
              <c:pt idx="2">
                <c:v>2.00670773</c:v>
              </c:pt>
              <c:pt idx="3">
                <c:v>2.2723551400000002</c:v>
              </c:pt>
              <c:pt idx="4">
                <c:v>2.95457978</c:v>
              </c:pt>
              <c:pt idx="5">
                <c:v>3.4511717200000001</c:v>
              </c:pt>
              <c:pt idx="6">
                <c:v>3.24974439</c:v>
              </c:pt>
              <c:pt idx="7">
                <c:v>3.7282067799999998</c:v>
              </c:pt>
              <c:pt idx="8">
                <c:v>3.85664658</c:v>
              </c:pt>
              <c:pt idx="9">
                <c:v>3.41243279</c:v>
              </c:pt>
              <c:pt idx="10">
                <c:v>3.2392359900000001</c:v>
              </c:pt>
              <c:pt idx="11">
                <c:v>2.5543190400000002</c:v>
              </c:pt>
              <c:pt idx="12">
                <c:v>2.4185682000000002</c:v>
              </c:pt>
              <c:pt idx="13">
                <c:v>1.2520579000000001</c:v>
              </c:pt>
              <c:pt idx="14">
                <c:v>0.32820121000000002</c:v>
              </c:pt>
              <c:pt idx="15">
                <c:v>-1.81507427</c:v>
              </c:pt>
              <c:pt idx="16">
                <c:v>-5.0033835</c:v>
              </c:pt>
              <c:pt idx="17">
                <c:v>-4.5097096700000003</c:v>
              </c:pt>
              <c:pt idx="18">
                <c:v>-3.6291382900000002</c:v>
              </c:pt>
              <c:pt idx="19">
                <c:v>-1.5263003399999999</c:v>
              </c:pt>
              <c:pt idx="20">
                <c:v>1.26269886</c:v>
              </c:pt>
              <c:pt idx="21">
                <c:v>2.1865815799999999</c:v>
              </c:pt>
              <c:pt idx="22">
                <c:v>2.2481285799999999</c:v>
              </c:pt>
              <c:pt idx="23">
                <c:v>2.4032629700000001</c:v>
              </c:pt>
              <c:pt idx="24">
                <c:v>3.1245881099999999</c:v>
              </c:pt>
              <c:pt idx="25">
                <c:v>2.1521386900000001</c:v>
              </c:pt>
              <c:pt idx="26">
                <c:v>1.73896479</c:v>
              </c:pt>
              <c:pt idx="27">
                <c:v>0.84386558</c:v>
              </c:pt>
              <c:pt idx="28">
                <c:v>-0.54784018000000001</c:v>
              </c:pt>
              <c:pt idx="29">
                <c:v>-0.89474180999999997</c:v>
              </c:pt>
              <c:pt idx="30">
                <c:v>-1.07344017</c:v>
              </c:pt>
              <c:pt idx="31">
                <c:v>-1.20273528</c:v>
              </c:pt>
              <c:pt idx="32">
                <c:v>-1.30390703</c:v>
              </c:pt>
              <c:pt idx="33">
                <c:v>-0.29535143000000003</c:v>
              </c:pt>
              <c:pt idx="34">
                <c:v>0.17709058999999999</c:v>
              </c:pt>
              <c:pt idx="35">
                <c:v>0.85255552999999995</c:v>
              </c:pt>
              <c:pt idx="36">
                <c:v>1.88374507</c:v>
              </c:pt>
              <c:pt idx="37">
                <c:v>1.4515561800000001</c:v>
              </c:pt>
              <c:pt idx="38">
                <c:v>1.60661638</c:v>
              </c:pt>
              <c:pt idx="39">
                <c:v>1.7578767</c:v>
              </c:pt>
              <c:pt idx="40">
                <c:v>2.2086400899999998</c:v>
              </c:pt>
              <c:pt idx="41">
                <c:v>2.4367280400000002</c:v>
              </c:pt>
              <c:pt idx="42">
                <c:v>2.3427406300000002</c:v>
              </c:pt>
              <c:pt idx="43">
                <c:v>2.4402424599999999</c:v>
              </c:pt>
              <c:pt idx="44">
                <c:v>1.8524363100000001</c:v>
              </c:pt>
              <c:pt idx="45">
                <c:v>1.6347836899999999</c:v>
              </c:pt>
              <c:pt idx="46">
                <c:v>1.7230679600000001</c:v>
              </c:pt>
              <c:pt idx="47">
                <c:v>1.9285427100000001</c:v>
              </c:pt>
              <c:pt idx="48">
                <c:v>2.2096632299999999</c:v>
              </c:pt>
              <c:pt idx="49">
                <c:v>2.7188127899999999</c:v>
              </c:pt>
              <c:pt idx="50">
                <c:v>2.97449143</c:v>
              </c:pt>
              <c:pt idx="51">
                <c:v>3.06104668</c:v>
              </c:pt>
              <c:pt idx="52">
                <c:v>2.28437432</c:v>
              </c:pt>
              <c:pt idx="53">
                <c:v>2.0564059499999998</c:v>
              </c:pt>
              <c:pt idx="54">
                <c:v>1.38560295</c:v>
              </c:pt>
              <c:pt idx="55">
                <c:v>1.1969152000000001</c:v>
              </c:pt>
              <c:pt idx="56">
                <c:v>1.84669017</c:v>
              </c:pt>
              <c:pt idx="57">
                <c:v>1.6886313100000001</c:v>
              </c:pt>
              <c:pt idx="58">
                <c:v>1.80411101</c:v>
              </c:pt>
              <c:pt idx="59">
                <c:v>1.18958257</c:v>
              </c:pt>
              <c:pt idx="60">
                <c:v>-2.82903678</c:v>
              </c:pt>
              <c:pt idx="61">
                <c:v>-13.946708790000001</c:v>
              </c:pt>
              <c:pt idx="62">
                <c:v>-4.06138303</c:v>
              </c:pt>
              <c:pt idx="63">
                <c:v>-3.7511161799999999</c:v>
              </c:pt>
              <c:pt idx="64">
                <c:v>0.15431758000000001</c:v>
              </c:pt>
              <c:pt idx="65">
                <c:v>15.234969830000001</c:v>
              </c:pt>
              <c:pt idx="66">
                <c:v>5.0649481500000002</c:v>
              </c:pt>
              <c:pt idx="67">
                <c:v>5.5302143900000003</c:v>
              </c:pt>
              <c:pt idx="68">
                <c:v>5.4630320299999999</c:v>
              </c:pt>
              <c:pt idx="69">
                <c:v>4.0830596999999997</c:v>
              </c:pt>
              <c:pt idx="70">
                <c:v>2.8292782999999999</c:v>
              </c:pt>
              <c:pt idx="71">
                <c:v>1.95111981</c:v>
              </c:pt>
              <c:pt idx="72">
                <c:v>1.8963888799999999</c:v>
              </c:pt>
              <c:pt idx="73">
                <c:v>1.0511250599999999</c:v>
              </c:pt>
              <c:pt idx="74">
                <c:v>0.456148</c:v>
              </c:pt>
              <c:pt idx="75">
                <c:v>0.58910291999999997</c:v>
              </c:pt>
              <c:pt idx="76">
                <c:v>0.44164485999999997</c:v>
              </c:pt>
              <c:pt idx="77">
                <c:v>0.53971214999999995</c:v>
              </c:pt>
              <c:pt idx="78">
                <c:v>0.94594418000000002</c:v>
              </c:pt>
              <c:pt idx="79">
                <c:v>0.94978582</c:v>
              </c:pt>
            </c:numLit>
          </c:val>
          <c:smooth val="0"/>
          <c:extLst>
            <c:ext xmlns:c16="http://schemas.microsoft.com/office/drawing/2014/chart" uri="{C3380CC4-5D6E-409C-BE32-E72D297353CC}">
              <c16:uniqueId val="{00000000-4D16-4310-B0D6-0ADB1345648D}"/>
            </c:ext>
          </c:extLst>
        </c:ser>
        <c:dLbls>
          <c:showLegendKey val="0"/>
          <c:showVal val="0"/>
          <c:showCatName val="0"/>
          <c:showSerName val="0"/>
          <c:showPercent val="0"/>
          <c:showBubbleSize val="0"/>
        </c:dLbls>
        <c:smooth val="0"/>
        <c:axId val="199824128"/>
        <c:axId val="199826048"/>
      </c:lineChart>
      <c:dateAx>
        <c:axId val="1998241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26048"/>
        <c:crosses val="autoZero"/>
        <c:auto val="0"/>
        <c:lblOffset val="100"/>
        <c:baseTimeUnit val="months"/>
        <c:majorUnit val="2"/>
        <c:majorTimeUnit val="years"/>
      </c:dateAx>
      <c:valAx>
        <c:axId val="199826048"/>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2412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Houses &gt; 80 sqm</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45672</c:v>
              </c:pt>
              <c:pt idx="193">
                <c:v>45703</c:v>
              </c:pt>
              <c:pt idx="194">
                <c:v>45731</c:v>
              </c:pt>
              <c:pt idx="195">
                <c:v>45762</c:v>
              </c:pt>
              <c:pt idx="196">
                <c:v>45792</c:v>
              </c:pt>
              <c:pt idx="197">
                <c:v>45823</c:v>
              </c:pt>
              <c:pt idx="198">
                <c:v>45853</c:v>
              </c:pt>
              <c:pt idx="199">
                <c:v>#N/A</c:v>
              </c:pt>
              <c:pt idx="200">
                <c:v>#N/A</c:v>
              </c:pt>
              <c:pt idx="201">
                <c:v>#N/A</c:v>
              </c:pt>
              <c:pt idx="202">
                <c:v>#N/A</c:v>
              </c:pt>
            </c:numLit>
          </c:cat>
          <c:val>
            <c:numLit>
              <c:formatCode>General</c:formatCode>
              <c:ptCount val="203"/>
              <c:pt idx="5" formatCode="_ * #\ ##0_ ;_ * \-#\ ##0_ ;_ * &quot;-&quot;??_ ;_ @_ ">
                <c:v>4038.1005580590931</c:v>
              </c:pt>
              <c:pt idx="6" formatCode="_ * #\ ##0_ ;_ * \-#\ ##0_ ;_ * &quot;-&quot;??_ ;_ @_ ">
                <c:v>4110.1730322476342</c:v>
              </c:pt>
              <c:pt idx="7" formatCode="_ * #\ ##0_ ;_ * \-#\ ##0_ ;_ * &quot;-&quot;??_ ;_ @_ ">
                <c:v>4191.8207608325893</c:v>
              </c:pt>
              <c:pt idx="8" formatCode="_ * #\ ##0_ ;_ * \-#\ ##0_ ;_ * &quot;-&quot;??_ ;_ @_ ">
                <c:v>4315.7663646730934</c:v>
              </c:pt>
              <c:pt idx="9" formatCode="_ * #\ ##0_ ;_ * \-#\ ##0_ ;_ * &quot;-&quot;??_ ;_ @_ ">
                <c:v>4389.4050424713114</c:v>
              </c:pt>
              <c:pt idx="10" formatCode="_ * #\ ##0_ ;_ * \-#\ ##0_ ;_ * &quot;-&quot;??_ ;_ @_ ">
                <c:v>4457.3034335903449</c:v>
              </c:pt>
              <c:pt idx="11" formatCode="_ * #\ ##0_ ;_ * \-#\ ##0_ ;_ * &quot;-&quot;??_ ;_ @_ ">
                <c:v>4550.938613221233</c:v>
              </c:pt>
              <c:pt idx="12" formatCode="_ * #\ ##0_ ;_ * \-#\ ##0_ ;_ * &quot;-&quot;??_ ;_ @_ ">
                <c:v>4563.1834822565879</c:v>
              </c:pt>
              <c:pt idx="13" formatCode="_ * #\ ##0_ ;_ * \-#\ ##0_ ;_ * &quot;-&quot;??_ ;_ @_ ">
                <c:v>4608.9247922456198</c:v>
              </c:pt>
              <c:pt idx="14" formatCode="_ * #\ ##0_ ;_ * \-#\ ##0_ ;_ * &quot;-&quot;??_ ;_ @_ ">
                <c:v>4610.6776618932836</c:v>
              </c:pt>
              <c:pt idx="15" formatCode="_ * #\ ##0_ ;_ * \-#\ ##0_ ;_ * &quot;-&quot;??_ ;_ @_ ">
                <c:v>4635.3823184311568</c:v>
              </c:pt>
              <c:pt idx="16" formatCode="_ * #\ ##0_ ;_ * \-#\ ##0_ ;_ * &quot;-&quot;??_ ;_ @_ ">
                <c:v>4627.0830946825008</c:v>
              </c:pt>
              <c:pt idx="17" formatCode="_ * #\ ##0_ ;_ * \-#\ ##0_ ;_ * &quot;-&quot;??_ ;_ @_ ">
                <c:v>4638.7870882531925</c:v>
              </c:pt>
              <c:pt idx="18" formatCode="_ * #\ ##0_ ;_ * \-#\ ##0_ ;_ * &quot;-&quot;??_ ;_ @_ ">
                <c:v>4674.298626409226</c:v>
              </c:pt>
              <c:pt idx="19" formatCode="_ * #\ ##0_ ;_ * \-#\ ##0_ ;_ * &quot;-&quot;??_ ;_ @_ ">
                <c:v>4696.2686707318635</c:v>
              </c:pt>
              <c:pt idx="20" formatCode="_ * #\ ##0_ ;_ * \-#\ ##0_ ;_ * &quot;-&quot;??_ ;_ @_ ">
                <c:v>4695.4507124036727</c:v>
              </c:pt>
              <c:pt idx="21" formatCode="_ * #\ ##0_ ;_ * \-#\ ##0_ ;_ * &quot;-&quot;??_ ;_ @_ ">
                <c:v>4713.6716324444042</c:v>
              </c:pt>
              <c:pt idx="22" formatCode="_ * #\ ##0_ ;_ * \-#\ ##0_ ;_ * &quot;-&quot;??_ ;_ @_ ">
                <c:v>4765.0909579083955</c:v>
              </c:pt>
              <c:pt idx="23" formatCode="_ * #\ ##0_ ;_ * \-#\ ##0_ ;_ * &quot;-&quot;??_ ;_ @_ ">
                <c:v>4770.6162403074704</c:v>
              </c:pt>
              <c:pt idx="24" formatCode="_ * #\ ##0_ ;_ * \-#\ ##0_ ;_ * &quot;-&quot;??_ ;_ @_ ">
                <c:v>4789.7595377335256</c:v>
              </c:pt>
              <c:pt idx="25" formatCode="_ * #\ ##0_ ;_ * \-#\ ##0_ ;_ * &quot;-&quot;??_ ;_ @_ ">
                <c:v>4799.54819677059</c:v>
              </c:pt>
              <c:pt idx="26" formatCode="_ * #\ ##0_ ;_ * \-#\ ##0_ ;_ * &quot;-&quot;??_ ;_ @_ ">
                <c:v>4814.2795571782526</c:v>
              </c:pt>
              <c:pt idx="27" formatCode="_ * #\ ##0_ ;_ * \-#\ ##0_ ;_ * &quot;-&quot;??_ ;_ @_ ">
                <c:v>4831.91489485279</c:v>
              </c:pt>
              <c:pt idx="28" formatCode="_ * #\ ##0_ ;_ * \-#\ ##0_ ;_ * &quot;-&quot;??_ ;_ @_ ">
                <c:v>4817.2816863674234</c:v>
              </c:pt>
              <c:pt idx="29" formatCode="_ * #\ ##0_ ;_ * \-#\ ##0_ ;_ * &quot;-&quot;??_ ;_ @_ ">
                <c:v>4837.5891854329784</c:v>
              </c:pt>
              <c:pt idx="30" formatCode="_ * #\ ##0_ ;_ * \-#\ ##0_ ;_ * &quot;-&quot;??_ ;_ @_ ">
                <c:v>4890.0599201202958</c:v>
              </c:pt>
              <c:pt idx="31" formatCode="_ * #\ ##0_ ;_ * \-#\ ##0_ ;_ * &quot;-&quot;??_ ;_ @_ ">
                <c:v>4948.3017140573093</c:v>
              </c:pt>
              <c:pt idx="32" formatCode="_ * #\ ##0_ ;_ * \-#\ ##0_ ;_ * &quot;-&quot;??_ ;_ @_ ">
                <c:v>4992.3080101223986</c:v>
              </c:pt>
              <c:pt idx="33" formatCode="_ * #\ ##0_ ;_ * \-#\ ##0_ ;_ * &quot;-&quot;??_ ;_ @_ ">
                <c:v>5049.5550610954524</c:v>
              </c:pt>
              <c:pt idx="34" formatCode="_ * #\ ##0_ ;_ * \-#\ ##0_ ;_ * &quot;-&quot;??_ ;_ @_ ">
                <c:v>5143.6491170384816</c:v>
              </c:pt>
              <c:pt idx="35" formatCode="_ * #\ ##0_ ;_ * \-#\ ##0_ ;_ * &quot;-&quot;??_ ;_ @_ ">
                <c:v>5204.9228432717146</c:v>
              </c:pt>
              <c:pt idx="36" formatCode="_ * #\ ##0_ ;_ * \-#\ ##0_ ;_ * &quot;-&quot;??_ ;_ @_ ">
                <c:v>5215.3337274579444</c:v>
              </c:pt>
              <c:pt idx="37" formatCode="_ * #\ ##0_ ;_ * \-#\ ##0_ ;_ * &quot;-&quot;??_ ;_ @_ ">
                <c:v>5235.5897009966775</c:v>
              </c:pt>
              <c:pt idx="38" formatCode="_ * #\ ##0_ ;_ * \-#\ ##0_ ;_ * &quot;-&quot;??_ ;_ @_ ">
                <c:v>5278.3329414530917</c:v>
              </c:pt>
              <c:pt idx="39" formatCode="_ * #\ ##0_ ;_ * \-#\ ##0_ ;_ * &quot;-&quot;??_ ;_ @_ ">
                <c:v>5274.4762604980087</c:v>
              </c:pt>
              <c:pt idx="40" formatCode="_ * #\ ##0_ ;_ * \-#\ ##0_ ;_ * &quot;-&quot;??_ ;_ @_ ">
                <c:v>5281.465015706659</c:v>
              </c:pt>
              <c:pt idx="41" formatCode="_ * #\ ##0_ ;_ * \-#\ ##0_ ;_ * &quot;-&quot;??_ ;_ @_ ">
                <c:v>5290.6353510916879</c:v>
              </c:pt>
              <c:pt idx="42" formatCode="_ * #\ ##0_ ;_ * \-#\ ##0_ ;_ * &quot;-&quot;??_ ;_ @_ ">
                <c:v>5333.359336600568</c:v>
              </c:pt>
              <c:pt idx="43" formatCode="_ * #\ ##0_ ;_ * \-#\ ##0_ ;_ * &quot;-&quot;??_ ;_ @_ ">
                <c:v>5361.2976739654678</c:v>
              </c:pt>
              <c:pt idx="44" formatCode="_ * #\ ##0_ ;_ * \-#\ ##0_ ;_ * &quot;-&quot;??_ ;_ @_ ">
                <c:v>5397.5572875186026</c:v>
              </c:pt>
              <c:pt idx="45" formatCode="_ * #\ ##0_ ;_ * \-#\ ##0_ ;_ * &quot;-&quot;??_ ;_ @_ ">
                <c:v>5438.4296642583931</c:v>
              </c:pt>
              <c:pt idx="46" formatCode="_ * #\ ##0_ ;_ * \-#\ ##0_ ;_ * &quot;-&quot;??_ ;_ @_ ">
                <c:v>5478.1693766697099</c:v>
              </c:pt>
              <c:pt idx="47" formatCode="_ * #\ ##0_ ;_ * \-#\ ##0_ ;_ * &quot;-&quot;??_ ;_ @_ ">
                <c:v>5519.140825272847</c:v>
              </c:pt>
              <c:pt idx="48" formatCode="_ * #\ ##0_ ;_ * \-#\ ##0_ ;_ * &quot;-&quot;??_ ;_ @_ ">
                <c:v>5550.8340434641214</c:v>
              </c:pt>
              <c:pt idx="49" formatCode="_ * #\ ##0_ ;_ * \-#\ ##0_ ;_ * &quot;-&quot;??_ ;_ @_ ">
                <c:v>5585.7378366077364</c:v>
              </c:pt>
              <c:pt idx="50" formatCode="_ * #\ ##0_ ;_ * \-#\ ##0_ ;_ * &quot;-&quot;??_ ;_ @_ ">
                <c:v>5585.8638626082275</c:v>
              </c:pt>
              <c:pt idx="51" formatCode="_ * #\ ##0_ ;_ * \-#\ ##0_ ;_ * &quot;-&quot;??_ ;_ @_ ">
                <c:v>5623.058797634244</c:v>
              </c:pt>
              <c:pt idx="52" formatCode="_ * #\ ##0_ ;_ * \-#\ ##0_ ;_ * &quot;-&quot;??_ ;_ @_ ">
                <c:v>5625.429284154734</c:v>
              </c:pt>
              <c:pt idx="53" formatCode="_ * #\ ##0_ ;_ * \-#\ ##0_ ;_ * &quot;-&quot;??_ ;_ @_ ">
                <c:v>5667.7393844499566</c:v>
              </c:pt>
              <c:pt idx="54" formatCode="_ * #\ ##0_ ;_ * \-#\ ##0_ ;_ * &quot;-&quot;??_ ;_ @_ ">
                <c:v>5677.7652016335851</c:v>
              </c:pt>
              <c:pt idx="55" formatCode="_ * #\ ##0_ ;_ * \-#\ ##0_ ;_ * &quot;-&quot;??_ ;_ @_ ">
                <c:v>5711.9978252286655</c:v>
              </c:pt>
              <c:pt idx="56" formatCode="_ * #\ ##0_ ;_ * \-#\ ##0_ ;_ * &quot;-&quot;??_ ;_ @_ ">
                <c:v>5740.3401440774232</c:v>
              </c:pt>
              <c:pt idx="57" formatCode="_ * #\ ##0_ ;_ * \-#\ ##0_ ;_ * &quot;-&quot;??_ ;_ @_ ">
                <c:v>5777.0108168270153</c:v>
              </c:pt>
              <c:pt idx="58" formatCode="_ * #\ ##0_ ;_ * \-#\ ##0_ ;_ * &quot;-&quot;??_ ;_ @_ ">
                <c:v>5831.3309532008798</c:v>
              </c:pt>
              <c:pt idx="59" formatCode="_ * #\ ##0_ ;_ * \-#\ ##0_ ;_ * &quot;-&quot;??_ ;_ @_ ">
                <c:v>5843.7912551318423</c:v>
              </c:pt>
              <c:pt idx="60" formatCode="_ * #\ ##0_ ;_ * \-#\ ##0_ ;_ * &quot;-&quot;??_ ;_ @_ ">
                <c:v>5893.3048392394239</c:v>
              </c:pt>
              <c:pt idx="61" formatCode="_ * #\ ##0_ ;_ * \-#\ ##0_ ;_ * &quot;-&quot;??_ ;_ @_ ">
                <c:v>5904.8189383078779</c:v>
              </c:pt>
              <c:pt idx="62" formatCode="_ * #\ ##0_ ;_ * \-#\ ##0_ ;_ * &quot;-&quot;??_ ;_ @_ ">
                <c:v>5961.4237101472563</c:v>
              </c:pt>
              <c:pt idx="63" formatCode="_ * #\ ##0_ ;_ * \-#\ ##0_ ;_ * &quot;-&quot;??_ ;_ @_ ">
                <c:v>5984.9329484788877</c:v>
              </c:pt>
              <c:pt idx="64" formatCode="_ * #\ ##0_ ;_ * \-#\ ##0_ ;_ * &quot;-&quot;??_ ;_ @_ ">
                <c:v>5982.8785679012599</c:v>
              </c:pt>
              <c:pt idx="65" formatCode="_ * #\ ##0_ ;_ * \-#\ ##0_ ;_ * &quot;-&quot;??_ ;_ @_ ">
                <c:v>6005.8074112823251</c:v>
              </c:pt>
              <c:pt idx="66" formatCode="_ * #\ ##0_ ;_ * \-#\ ##0_ ;_ * &quot;-&quot;??_ ;_ @_ ">
                <c:v>6050.4276041887579</c:v>
              </c:pt>
              <c:pt idx="67" formatCode="_ * #\ ##0_ ;_ * \-#\ ##0_ ;_ * &quot;-&quot;??_ ;_ @_ ">
                <c:v>6115.4115741652404</c:v>
              </c:pt>
              <c:pt idx="68" formatCode="_ * #\ ##0_ ;_ * \-#\ ##0_ ;_ * &quot;-&quot;??_ ;_ @_ ">
                <c:v>6143.7497434969673</c:v>
              </c:pt>
              <c:pt idx="69" formatCode="_ * #\ ##0_ ;_ * \-#\ ##0_ ;_ * &quot;-&quot;??_ ;_ @_ ">
                <c:v>6198.1172852432173</c:v>
              </c:pt>
              <c:pt idx="70" formatCode="_ * #\ ##0_ ;_ * \-#\ ##0_ ;_ * &quot;-&quot;??_ ;_ @_ ">
                <c:v>6252.5412899178418</c:v>
              </c:pt>
              <c:pt idx="71" formatCode="_ * #\ ##0_ ;_ * \-#\ ##0_ ;_ * &quot;-&quot;??_ ;_ @_ ">
                <c:v>6303.5625190747187</c:v>
              </c:pt>
              <c:pt idx="72" formatCode="_ * #\ ##0_ ;_ * \-#\ ##0_ ;_ * &quot;-&quot;??_ ;_ @_ ">
                <c:v>6309.4639228552887</c:v>
              </c:pt>
              <c:pt idx="73" formatCode="_ * #\ ##0_ ;_ * \-#\ ##0_ ;_ * &quot;-&quot;??_ ;_ @_ ">
                <c:v>6313.1586629784069</c:v>
              </c:pt>
              <c:pt idx="74" formatCode="_ * #\ ##0_ ;_ * \-#\ ##0_ ;_ * &quot;-&quot;??_ ;_ @_ ">
                <c:v>6305.1926541511084</c:v>
              </c:pt>
              <c:pt idx="75" formatCode="_ * #\ ##0_ ;_ * \-#\ ##0_ ;_ * &quot;-&quot;??_ ;_ @_ ">
                <c:v>6294.3693263192299</c:v>
              </c:pt>
              <c:pt idx="76" formatCode="_ * #\ ##0_ ;_ * \-#\ ##0_ ;_ * &quot;-&quot;??_ ;_ @_ ">
                <c:v>6285.9374526394822</c:v>
              </c:pt>
              <c:pt idx="77" formatCode="_ * #\ ##0_ ;_ * \-#\ ##0_ ;_ * &quot;-&quot;??_ ;_ @_ ">
                <c:v>6330.6309214148741</c:v>
              </c:pt>
              <c:pt idx="78" formatCode="_ * #\ ##0_ ;_ * \-#\ ##0_ ;_ * &quot;-&quot;??_ ;_ @_ ">
                <c:v>6385.0283237136646</c:v>
              </c:pt>
              <c:pt idx="79" formatCode="_ * #\ ##0_ ;_ * \-#\ ##0_ ;_ * &quot;-&quot;??_ ;_ @_ ">
                <c:v>6409.844278131608</c:v>
              </c:pt>
              <c:pt idx="80" formatCode="_ * #\ ##0_ ;_ * \-#\ ##0_ ;_ * &quot;-&quot;??_ ;_ @_ ">
                <c:v>6506.285704761468</c:v>
              </c:pt>
              <c:pt idx="81" formatCode="_ * #\ ##0_ ;_ * \-#\ ##0_ ;_ * &quot;-&quot;??_ ;_ @_ ">
                <c:v>6514.1930038972741</c:v>
              </c:pt>
              <c:pt idx="82" formatCode="_ * #\ ##0_ ;_ * \-#\ ##0_ ;_ * &quot;-&quot;??_ ;_ @_ ">
                <c:v>6586.8942795592866</c:v>
              </c:pt>
              <c:pt idx="83" formatCode="_ * #\ ##0_ ;_ * \-#\ ##0_ ;_ * &quot;-&quot;??_ ;_ @_ ">
                <c:v>6615.709490283949</c:v>
              </c:pt>
              <c:pt idx="84" formatCode="_ * #\ ##0_ ;_ * \-#\ ##0_ ;_ * &quot;-&quot;??_ ;_ @_ ">
                <c:v>6623.2513682571616</c:v>
              </c:pt>
              <c:pt idx="85" formatCode="_ * #\ ##0_ ;_ * \-#\ ##0_ ;_ * &quot;-&quot;??_ ;_ @_ ">
                <c:v>6645.3787370549126</c:v>
              </c:pt>
              <c:pt idx="86" formatCode="_ * #\ ##0_ ;_ * \-#\ ##0_ ;_ * &quot;-&quot;??_ ;_ @_ ">
                <c:v>6651.8876806946155</c:v>
              </c:pt>
              <c:pt idx="87" formatCode="_ * #\ ##0_ ;_ * \-#\ ##0_ ;_ * &quot;-&quot;??_ ;_ @_ ">
                <c:v>6691.690633216178</c:v>
              </c:pt>
              <c:pt idx="88" formatCode="_ * #\ ##0_ ;_ * \-#\ ##0_ ;_ * &quot;-&quot;??_ ;_ @_ ">
                <c:v>6654.387221720548</c:v>
              </c:pt>
              <c:pt idx="89" formatCode="_ * #\ ##0_ ;_ * \-#\ ##0_ ;_ * &quot;-&quot;??_ ;_ @_ ">
                <c:v>6631.6666674408589</c:v>
              </c:pt>
              <c:pt idx="90" formatCode="_ * #\ ##0_ ;_ * \-#\ ##0_ ;_ * &quot;-&quot;??_ ;_ @_ ">
                <c:v>6639.9643118316289</c:v>
              </c:pt>
              <c:pt idx="91" formatCode="_ * #\ ##0_ ;_ * \-#\ ##0_ ;_ * &quot;-&quot;??_ ;_ @_ ">
                <c:v>6694.0109753773731</c:v>
              </c:pt>
              <c:pt idx="92" formatCode="_ * #\ ##0_ ;_ * \-#\ ##0_ ;_ * &quot;-&quot;??_ ;_ @_ ">
                <c:v>6714.0435060780555</c:v>
              </c:pt>
              <c:pt idx="93" formatCode="_ * #\ ##0_ ;_ * \-#\ ##0_ ;_ * &quot;-&quot;??_ ;_ @_ ">
                <c:v>6761.073572493975</c:v>
              </c:pt>
              <c:pt idx="94" formatCode="_ * #\ ##0_ ;_ * \-#\ ##0_ ;_ * &quot;-&quot;??_ ;_ @_ ">
                <c:v>6818.727649236861</c:v>
              </c:pt>
              <c:pt idx="95" formatCode="_ * #\ ##0_ ;_ * \-#\ ##0_ ;_ * &quot;-&quot;??_ ;_ @_ ">
                <c:v>6872.6029472285663</c:v>
              </c:pt>
              <c:pt idx="96" formatCode="_ * #\ ##0_ ;_ * \-#\ ##0_ ;_ * &quot;-&quot;??_ ;_ @_ ">
                <c:v>6905.017135262322</c:v>
              </c:pt>
              <c:pt idx="97" formatCode="_ * #\ ##0_ ;_ * \-#\ ##0_ ;_ * &quot;-&quot;??_ ;_ @_ ">
                <c:v>6879.703593850898</c:v>
              </c:pt>
              <c:pt idx="98" formatCode="_ * #\ ##0_ ;_ * \-#\ ##0_ ;_ * &quot;-&quot;??_ ;_ @_ ">
                <c:v>6852.6124288142091</c:v>
              </c:pt>
              <c:pt idx="99" formatCode="_ * #\ ##0_ ;_ * \-#\ ##0_ ;_ * &quot;-&quot;??_ ;_ @_ ">
                <c:v>6833.9399415938851</c:v>
              </c:pt>
              <c:pt idx="100" formatCode="_ * #\ ##0_ ;_ * \-#\ ##0_ ;_ * &quot;-&quot;??_ ;_ @_ ">
                <c:v>6836.270983086345</c:v>
              </c:pt>
              <c:pt idx="101" formatCode="_ * #\ ##0_ ;_ * \-#\ ##0_ ;_ * &quot;-&quot;??_ ;_ @_ ">
                <c:v>6870.2349257541891</c:v>
              </c:pt>
              <c:pt idx="102" formatCode="_ * #\ ##0_ ;_ * \-#\ ##0_ ;_ * &quot;-&quot;??_ ;_ @_ ">
                <c:v>6934.8573678268876</c:v>
              </c:pt>
              <c:pt idx="103" formatCode="_ * #\ ##0_ ;_ * \-#\ ##0_ ;_ * &quot;-&quot;??_ ;_ @_ ">
                <c:v>6975.8842164132311</c:v>
              </c:pt>
              <c:pt idx="104" formatCode="_ * #\ ##0_ ;_ * \-#\ ##0_ ;_ * &quot;-&quot;??_ ;_ @_ ">
                <c:v>7028.0404095667009</c:v>
              </c:pt>
              <c:pt idx="105" formatCode="_ * #\ ##0_ ;_ * \-#\ ##0_ ;_ * &quot;-&quot;??_ ;_ @_ ">
                <c:v>7087.804882391616</c:v>
              </c:pt>
              <c:pt idx="106" formatCode="_ * #\ ##0_ ;_ * \-#\ ##0_ ;_ * &quot;-&quot;??_ ;_ @_ ">
                <c:v>7120.9587098069205</c:v>
              </c:pt>
              <c:pt idx="107" formatCode="_ * #\ ##0_ ;_ * \-#\ ##0_ ;_ * &quot;-&quot;??_ ;_ @_ ">
                <c:v>7143.2581663928031</c:v>
              </c:pt>
              <c:pt idx="108" formatCode="_ * #\ ##0_ ;_ * \-#\ ##0_ ;_ * &quot;-&quot;??_ ;_ @_ ">
                <c:v>7140.1157119642194</c:v>
              </c:pt>
              <c:pt idx="109" formatCode="_ * #\ ##0_ ;_ * \-#\ ##0_ ;_ * &quot;-&quot;??_ ;_ @_ ">
                <c:v>7158.9602005621691</c:v>
              </c:pt>
              <c:pt idx="110" formatCode="_ * #\ ##0_ ;_ * \-#\ ##0_ ;_ * &quot;-&quot;??_ ;_ @_ ">
                <c:v>7196.6416650304336</c:v>
              </c:pt>
              <c:pt idx="111" formatCode="_ * #\ ##0_ ;_ * \-#\ ##0_ ;_ * &quot;-&quot;??_ ;_ @_ ">
                <c:v>7204.0570736274503</c:v>
              </c:pt>
              <c:pt idx="112" formatCode="_ * #\ ##0_ ;_ * \-#\ ##0_ ;_ * &quot;-&quot;??_ ;_ @_ ">
                <c:v>7178.709750080915</c:v>
              </c:pt>
              <c:pt idx="113" formatCode="_ * #\ ##0_ ;_ * \-#\ ##0_ ;_ * &quot;-&quot;??_ ;_ @_ ">
                <c:v>7155.9353050717609</c:v>
              </c:pt>
              <c:pt idx="114" formatCode="_ * #\ ##0_ ;_ * \-#\ ##0_ ;_ * &quot;-&quot;??_ ;_ @_ ">
                <c:v>7159.8744193623234</c:v>
              </c:pt>
              <c:pt idx="115" formatCode="_ * #\ ##0_ ;_ * \-#\ ##0_ ;_ * &quot;-&quot;??_ ;_ @_ ">
                <c:v>7187.5745075702334</c:v>
              </c:pt>
              <c:pt idx="116" formatCode="_ * #\ ##0_ ;_ * \-#\ ##0_ ;_ * &quot;-&quot;??_ ;_ @_ ">
                <c:v>7190.9914024640711</c:v>
              </c:pt>
              <c:pt idx="117" formatCode="_ * #\ ##0_ ;_ * \-#\ ##0_ ;_ * &quot;-&quot;??_ ;_ @_ ">
                <c:v>7213.7211532761312</c:v>
              </c:pt>
              <c:pt idx="118" formatCode="_ * #\ ##0_ ;_ * \-#\ ##0_ ;_ * &quot;-&quot;??_ ;_ @_ ">
                <c:v>7215.3411037488977</c:v>
              </c:pt>
              <c:pt idx="119" formatCode="_ * #\ ##0_ ;_ * \-#\ ##0_ ;_ * &quot;-&quot;??_ ;_ @_ ">
                <c:v>7229.1390563951836</c:v>
              </c:pt>
              <c:pt idx="120" formatCode="_ * #\ ##0_ ;_ * \-#\ ##0_ ;_ * &quot;-&quot;??_ ;_ @_ ">
                <c:v>7249.096809748331</c:v>
              </c:pt>
              <c:pt idx="121" formatCode="_ * #\ ##0_ ;_ * \-#\ ##0_ ;_ * &quot;-&quot;??_ ;_ @_ ">
                <c:v>7264.236488739617</c:v>
              </c:pt>
              <c:pt idx="122" formatCode="_ * #\ ##0_ ;_ * \-#\ ##0_ ;_ * &quot;-&quot;??_ ;_ @_ ">
                <c:v>7249.1219141453494</c:v>
              </c:pt>
              <c:pt idx="123" formatCode="_ * #\ ##0_ ;_ * \-#\ ##0_ ;_ * &quot;-&quot;??_ ;_ @_ ">
                <c:v>7248.1250621644231</c:v>
              </c:pt>
              <c:pt idx="124" formatCode="_ * #\ ##0_ ;_ * \-#\ ##0_ ;_ * &quot;-&quot;??_ ;_ @_ ">
                <c:v>7299.2279187838622</c:v>
              </c:pt>
              <c:pt idx="125" formatCode="_ * #\ ##0_ ;_ * \-#\ ##0_ ;_ * &quot;-&quot;??_ ;_ @_ ">
                <c:v>7329.5528897326139</c:v>
              </c:pt>
              <c:pt idx="126" formatCode="_ * #\ ##0_ ;_ * \-#\ ##0_ ;_ * &quot;-&quot;??_ ;_ @_ ">
                <c:v>7372.0846938051091</c:v>
              </c:pt>
              <c:pt idx="127" formatCode="_ * #\ ##0_ ;_ * \-#\ ##0_ ;_ * &quot;-&quot;??_ ;_ @_ ">
                <c:v>7415.0115931939554</c:v>
              </c:pt>
              <c:pt idx="128" formatCode="_ * #\ ##0_ ;_ * \-#\ ##0_ ;_ * &quot;-&quot;??_ ;_ @_ ">
                <c:v>7474.7089750343448</c:v>
              </c:pt>
              <c:pt idx="129" formatCode="_ * #\ ##0_ ;_ * \-#\ ##0_ ;_ * &quot;-&quot;??_ ;_ @_ ">
                <c:v>7526.8907273458817</c:v>
              </c:pt>
              <c:pt idx="130" formatCode="_ * #\ ##0_ ;_ * \-#\ ##0_ ;_ * &quot;-&quot;??_ ;_ @_ ">
                <c:v>7589.0068797313952</c:v>
              </c:pt>
              <c:pt idx="131" formatCode="_ * #\ ##0_ ;_ * \-#\ ##0_ ;_ * &quot;-&quot;??_ ;_ @_ ">
                <c:v>7618.9741738942321</c:v>
              </c:pt>
              <c:pt idx="132" formatCode="_ * #\ ##0_ ;_ * \-#\ ##0_ ;_ * &quot;-&quot;??_ ;_ @_ ">
                <c:v>7625.9926710388836</c:v>
              </c:pt>
              <c:pt idx="133" formatCode="_ * #\ ##0_ ;_ * \-#\ ##0_ ;_ * &quot;-&quot;??_ ;_ @_ ">
                <c:v>7604.4195371861524</c:v>
              </c:pt>
              <c:pt idx="134" formatCode="_ * #\ ##0_ ;_ * \-#\ ##0_ ;_ * &quot;-&quot;??_ ;_ @_ ">
                <c:v>7606.1330832961867</c:v>
              </c:pt>
              <c:pt idx="135" formatCode="_ * #\ ##0_ ;_ * \-#\ ##0_ ;_ * &quot;-&quot;??_ ;_ @_ ">
                <c:v>7594.0777297964223</c:v>
              </c:pt>
              <c:pt idx="136" formatCode="_ * #\ ##0_ ;_ * \-#\ ##0_ ;_ * &quot;-&quot;??_ ;_ @_ ">
                <c:v>7548.8757425088288</c:v>
              </c:pt>
              <c:pt idx="137" formatCode="_ * #\ ##0_ ;_ * \-#\ ##0_ ;_ * &quot;-&quot;??_ ;_ @_ ">
                <c:v>7425.921922261713</c:v>
              </c:pt>
              <c:pt idx="138" formatCode="_ * #\ ##0_ ;_ * \-#\ ##0_ ;_ * &quot;-&quot;??_ ;_ @_ ">
                <c:v>7439.3854693426047</c:v>
              </c:pt>
              <c:pt idx="139" formatCode="_ * #\ ##0_ ;_ * \-#\ ##0_ ;_ * &quot;-&quot;??_ ;_ @_ ">
                <c:v>7491.1342607876431</c:v>
              </c:pt>
              <c:pt idx="140" formatCode="_ * #\ ##0_ ;_ * \-#\ ##0_ ;_ * &quot;-&quot;??_ ;_ @_ ">
                <c:v>7473.3148617910529</c:v>
              </c:pt>
              <c:pt idx="141" formatCode="_ * #\ ##0_ ;_ * \-#\ ##0_ ;_ * &quot;-&quot;??_ ;_ @_ ">
                <c:v>7528.7878787878781</c:v>
              </c:pt>
              <c:pt idx="142" formatCode="_ * #\ ##0_ ;_ * \-#\ ##0_ ;_ * &quot;-&quot;??_ ;_ @_ ">
                <c:v>7579.6937254117638</c:v>
              </c:pt>
              <c:pt idx="143" formatCode="_ * #\ ##0_ ;_ * \-#\ ##0_ ;_ * &quot;-&quot;??_ ;_ @_ ">
                <c:v>7658.7560958673039</c:v>
              </c:pt>
              <c:pt idx="144" formatCode="_ * #\ ##0_ ;_ * \-#\ ##0_ ;_ * &quot;-&quot;??_ ;_ @_ ">
                <c:v>7665.6734891202741</c:v>
              </c:pt>
              <c:pt idx="145" formatCode="_ * #\ ##0_ ;_ * \-#\ ##0_ ;_ * &quot;-&quot;??_ ;_ @_ ">
                <c:v>7672.1959266961649</c:v>
              </c:pt>
              <c:pt idx="146" formatCode="_ * #\ ##0_ ;_ * \-#\ ##0_ ;_ * &quot;-&quot;??_ ;_ @_ ">
                <c:v>7669.5917774174695</c:v>
              </c:pt>
              <c:pt idx="147" formatCode="_ * #\ ##0_ ;_ * \-#\ ##0_ ;_ * &quot;-&quot;??_ ;_ @_ ">
                <c:v>7666.8337794277286</c:v>
              </c:pt>
              <c:pt idx="148" formatCode="_ * #\ ##0_ ;_ * \-#\ ##0_ ;_ * &quot;-&quot;??_ ;_ @_ ">
                <c:v>7668.3651020973139</c:v>
              </c:pt>
              <c:pt idx="149" formatCode="_ * #\ ##0_ ;_ * \-#\ ##0_ ;_ * &quot;-&quot;??_ ;_ @_ ">
                <c:v>7633.3049846557788</c:v>
              </c:pt>
              <c:pt idx="150" formatCode="_ * #\ ##0_ ;_ * \-#\ ##0_ ;_ * &quot;-&quot;??_ ;_ @_ ">
                <c:v>7686.1663880514216</c:v>
              </c:pt>
              <c:pt idx="151" formatCode="_ * #\ ##0_ ;_ * \-#\ ##0_ ;_ * &quot;-&quot;??_ ;_ @_ ">
                <c:v>7699.5956943603551</c:v>
              </c:pt>
              <c:pt idx="152" formatCode="_ * #\ ##0_ ;_ * \-#\ ##0_ ;_ * &quot;-&quot;??_ ;_ @_ ">
                <c:v>7785.1013570200093</c:v>
              </c:pt>
              <c:pt idx="153" formatCode="_ * #\ ##0_ ;_ * \-#\ ##0_ ;_ * &quot;-&quot;??_ ;_ @_ ">
                <c:v>7796.4628774611256</c:v>
              </c:pt>
              <c:pt idx="154" formatCode="_ * #\ ##0_ ;_ * \-#\ ##0_ ;_ * &quot;-&quot;??_ ;_ @_ ">
                <c:v>7807.0258308041566</c:v>
              </c:pt>
              <c:pt idx="155" formatCode="_ * #\ ##0_ ;_ * \-#\ ##0_ ;_ * &quot;-&quot;??_ ;_ @_ ">
                <c:v>7878.9527104146455</c:v>
              </c:pt>
              <c:pt idx="156" formatCode="_ * #\ ##0_ ;_ * \-#\ ##0_ ;_ * &quot;-&quot;??_ ;_ @_ ">
                <c:v>7900.1159276190265</c:v>
              </c:pt>
              <c:pt idx="157" formatCode="_ * #\ ##0_ ;_ * \-#\ ##0_ ;_ * &quot;-&quot;??_ ;_ @_ ">
                <c:v>7909.8180079379854</c:v>
              </c:pt>
              <c:pt idx="158" formatCode="_ * #\ ##0_ ;_ * \-#\ ##0_ ;_ * &quot;-&quot;??_ ;_ @_ ">
                <c:v>7878.0415232576879</c:v>
              </c:pt>
              <c:pt idx="159" formatCode="_ * #\ ##0_ ;_ * \-#\ ##0_ ;_ * &quot;-&quot;??_ ;_ @_ ">
                <c:v>7898.2611826420471</c:v>
              </c:pt>
              <c:pt idx="160" formatCode="_ * #\ ##0_ ;_ * \-#\ ##0_ ;_ * &quot;-&quot;??_ ;_ @_ ">
                <c:v>7897.9954575952861</c:v>
              </c:pt>
              <c:pt idx="161" formatCode="_ * #\ ##0_ ;_ * \-#\ ##0_ ;_ * &quot;-&quot;??_ ;_ @_ ">
                <c:v>7867.2215124273152</c:v>
              </c:pt>
              <c:pt idx="162" formatCode="_ * #\ ##0_ ;_ * \-#\ ##0_ ;_ * &quot;-&quot;??_ ;_ @_ ">
                <c:v>7906.58479986976</c:v>
              </c:pt>
              <c:pt idx="163" formatCode="_ * #\ ##0_ ;_ * \-#\ ##0_ ;_ * &quot;-&quot;??_ ;_ @_ ">
                <c:v>7983.90019276968</c:v>
              </c:pt>
              <c:pt idx="164" formatCode="_ * #\ ##0_ ;_ * \-#\ ##0_ ;_ * &quot;-&quot;??_ ;_ @_ ">
                <c:v>8052.8841551931764</c:v>
              </c:pt>
              <c:pt idx="165" formatCode="_ * #\ ##0_ ;_ * \-#\ ##0_ ;_ * &quot;-&quot;??_ ;_ @_ ">
                <c:v>8118.4860285566547</c:v>
              </c:pt>
              <c:pt idx="166" formatCode="_ * #\ ##0_ ;_ * \-#\ ##0_ ;_ * &quot;-&quot;??_ ;_ @_ ">
                <c:v>8197.164188494</c:v>
              </c:pt>
              <c:pt idx="167" formatCode="_ * #\ ##0_ ;_ * \-#\ ##0_ ;_ * &quot;-&quot;??_ ;_ @_ ">
                <c:v>8302.9519324753692</c:v>
              </c:pt>
              <c:pt idx="168" formatCode="_ * #\ ##0_ ;_ * \-#\ ##0_ ;_ * &quot;-&quot;??_ ;_ @_ ">
                <c:v>8312.959705561716</c:v>
              </c:pt>
              <c:pt idx="169" formatCode="_ * #\ ##0_ ;_ * \-#\ ##0_ ;_ * &quot;-&quot;??_ ;_ @_ ">
                <c:v>8315.3792052796125</c:v>
              </c:pt>
              <c:pt idx="170" formatCode="_ * #\ ##0_ ;_ * \-#\ ##0_ ;_ * &quot;-&quot;??_ ;_ @_ ">
                <c:v>8315.4383657999733</c:v>
              </c:pt>
              <c:pt idx="171" formatCode="_ * #\ ##0_ ;_ * \-#\ ##0_ ;_ * &quot;-&quot;??_ ;_ @_ ">
                <c:v>8343.0130369358776</c:v>
              </c:pt>
              <c:pt idx="172" formatCode="_ * #\ ##0_ ;_ * \-#\ ##0_ ;_ * &quot;-&quot;??_ ;_ @_ ">
                <c:v>8369.5631678362079</c:v>
              </c:pt>
              <c:pt idx="173" formatCode="_ * #\ ##0_ ;_ * \-#\ ##0_ ;_ * &quot;-&quot;??_ ;_ @_ ">
                <c:v>8359.4869542942888</c:v>
              </c:pt>
              <c:pt idx="174" formatCode="_ * #\ ##0_ ;_ * \-#\ ##0_ ;_ * &quot;-&quot;??_ ;_ @_ ">
                <c:v>8337.0107429552409</c:v>
              </c:pt>
              <c:pt idx="175" formatCode="_ * #\ ##0_ ;_ * \-#\ ##0_ ;_ * &quot;-&quot;??_ ;_ @_ ">
                <c:v>8316.3815911862584</c:v>
              </c:pt>
              <c:pt idx="176" formatCode="_ * #\ ##0_ ;_ * \-#\ ##0_ ;_ * &quot;-&quot;??_ ;_ @_ ">
                <c:v>8301.1842501881983</c:v>
              </c:pt>
              <c:pt idx="177" formatCode="_ * #\ ##0_ ;_ * \-#\ ##0_ ;_ * &quot;-&quot;??_ ;_ @_ ">
                <c:v>8271.3603674821516</c:v>
              </c:pt>
              <c:pt idx="178" formatCode="_ * #\ ##0_ ;_ * \-#\ ##0_ ;_ * &quot;-&quot;??_ ;_ @_ ">
                <c:v>8308.8030573442011</c:v>
              </c:pt>
              <c:pt idx="179" formatCode="_ * #\ ##0_ ;_ * \-#\ ##0_ ;_ * &quot;-&quot;??_ ;_ @_ ">
                <c:v>8302.4632669195071</c:v>
              </c:pt>
              <c:pt idx="180" formatCode="_ * #\ ##0_ ;_ * \-#\ ##0_ ;_ * &quot;-&quot;??_ ;_ @_ ">
                <c:v>8363.3498180123825</c:v>
              </c:pt>
              <c:pt idx="181" formatCode="_ * #\ ##0_ ;_ * \-#\ ##0_ ;_ * &quot;-&quot;??_ ;_ @_ ">
                <c:v>8405.1445565272352</c:v>
              </c:pt>
              <c:pt idx="182" formatCode="_ * #\ ##0_ ;_ * \-#\ ##0_ ;_ * &quot;-&quot;??_ ;_ @_ ">
                <c:v>8468.1538465534795</c:v>
              </c:pt>
              <c:pt idx="183" formatCode="_ * #\ ##0_ ;_ * \-#\ ##0_ ;_ * &quot;-&quot;??_ ;_ @_ ">
                <c:v>8464.2879342349152</c:v>
              </c:pt>
              <c:pt idx="184" formatCode="_ * #\ ##0_ ;_ * \-#\ ##0_ ;_ * &quot;-&quot;??_ ;_ @_ ">
                <c:v>8411.0584079491746</c:v>
              </c:pt>
              <c:pt idx="185" formatCode="_ * #\ ##0_ ;_ * \-#\ ##0_ ;_ * &quot;-&quot;??_ ;_ @_ ">
                <c:v>8459.2453184921724</c:v>
              </c:pt>
              <c:pt idx="186" formatCode="_ * #\ ##0_ ;_ * \-#\ ##0_ ;_ * &quot;-&quot;??_ ;_ @_ ">
                <c:v>8418.0808937915444</c:v>
              </c:pt>
              <c:pt idx="187" formatCode="_ * #\ ##0_ ;_ * \-#\ ##0_ ;_ * &quot;-&quot;??_ ;_ @_ ">
                <c:v>8453.7001600128315</c:v>
              </c:pt>
              <c:pt idx="188" formatCode="_ * #\ ##0_ ;_ * \-#\ ##0_ ;_ * &quot;-&quot;??_ ;_ @_ ">
                <c:v>8476.797461006614</c:v>
              </c:pt>
              <c:pt idx="189" formatCode="_ * #\ ##0_ ;_ * \-#\ ##0_ ;_ * &quot;-&quot;??_ ;_ @_ ">
                <c:v>8480.5026610049299</c:v>
              </c:pt>
              <c:pt idx="190" formatCode="_ * #\ ##0_ ;_ * \-#\ ##0_ ;_ * &quot;-&quot;??_ ;_ @_ ">
                <c:v>8512.2861641339532</c:v>
              </c:pt>
              <c:pt idx="191" formatCode="_ * #\ ##0_ ;_ * \-#\ ##0_ ;_ * &quot;-&quot;??_ ;_ @_ ">
                <c:v>8514.3447666715729</c:v>
              </c:pt>
            </c:numLit>
          </c:val>
          <c:smooth val="0"/>
          <c:extLst>
            <c:ext xmlns:c16="http://schemas.microsoft.com/office/drawing/2014/chart" uri="{C3380CC4-5D6E-409C-BE32-E72D297353CC}">
              <c16:uniqueId val="{00000000-AB85-4F1B-A162-98F2E363CACD}"/>
            </c:ext>
          </c:extLst>
        </c:ser>
        <c:dLbls>
          <c:showLegendKey val="0"/>
          <c:showVal val="0"/>
          <c:showCatName val="0"/>
          <c:showSerName val="0"/>
          <c:showPercent val="0"/>
          <c:showBubbleSize val="0"/>
        </c:dLbls>
        <c:smooth val="0"/>
        <c:axId val="316222464"/>
        <c:axId val="316232832"/>
      </c:lineChart>
      <c:dateAx>
        <c:axId val="316222464"/>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32832"/>
        <c:crosses val="autoZero"/>
        <c:auto val="0"/>
        <c:lblOffset val="100"/>
        <c:baseTimeUnit val="months"/>
        <c:majorUnit val="2"/>
        <c:majorTimeUnit val="years"/>
      </c:dateAx>
      <c:valAx>
        <c:axId val="316232832"/>
        <c:scaling>
          <c:orientation val="minMax"/>
          <c:max val="9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224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Price!$BT$5:$BU$5</c:f>
          <c:strCache>
            <c:ptCount val="2"/>
            <c:pt idx="0">
              <c:v>Flats and townhouses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45672</c:v>
              </c:pt>
              <c:pt idx="193">
                <c:v>45703</c:v>
              </c:pt>
              <c:pt idx="194">
                <c:v>45731</c:v>
              </c:pt>
              <c:pt idx="195">
                <c:v>45762</c:v>
              </c:pt>
              <c:pt idx="196">
                <c:v>45792</c:v>
              </c:pt>
              <c:pt idx="197">
                <c:v>45823</c:v>
              </c:pt>
              <c:pt idx="198">
                <c:v>45853</c:v>
              </c:pt>
              <c:pt idx="199">
                <c:v>#N/A</c:v>
              </c:pt>
              <c:pt idx="200">
                <c:v>#N/A</c:v>
              </c:pt>
              <c:pt idx="201">
                <c:v>#N/A</c:v>
              </c:pt>
              <c:pt idx="202">
                <c:v>#N/A</c:v>
              </c:pt>
            </c:numLit>
          </c:cat>
          <c:val>
            <c:numLit>
              <c:formatCode>General</c:formatCode>
              <c:ptCount val="203"/>
              <c:pt idx="5" formatCode="0">
                <c:v>4279.295438309071</c:v>
              </c:pt>
              <c:pt idx="6" formatCode="0">
                <c:v>4401.2083871177683</c:v>
              </c:pt>
              <c:pt idx="7" formatCode="0">
                <c:v>4415.3147644632936</c:v>
              </c:pt>
              <c:pt idx="8" formatCode="0">
                <c:v>4459.2049735142236</c:v>
              </c:pt>
              <c:pt idx="9" formatCode="0">
                <c:v>4616.4200488357228</c:v>
              </c:pt>
              <c:pt idx="10" formatCode="0">
                <c:v>4774.1861169712947</c:v>
              </c:pt>
              <c:pt idx="11" formatCode="0">
                <c:v>4820.451723880039</c:v>
              </c:pt>
              <c:pt idx="12" formatCode="0">
                <c:v>4790.1978205968071</c:v>
              </c:pt>
              <c:pt idx="13" formatCode="0">
                <c:v>4854.3013544609548</c:v>
              </c:pt>
              <c:pt idx="14" formatCode="0">
                <c:v>4816.474372190838</c:v>
              </c:pt>
              <c:pt idx="15" formatCode="0">
                <c:v>4782.8901221721208</c:v>
              </c:pt>
              <c:pt idx="16" formatCode="0">
                <c:v>4969.0375897125496</c:v>
              </c:pt>
              <c:pt idx="17" formatCode="0">
                <c:v>4932.6321258435701</c:v>
              </c:pt>
              <c:pt idx="18" formatCode="0">
                <c:v>4914.9608084189967</c:v>
              </c:pt>
              <c:pt idx="19" formatCode="0">
                <c:v>4896.8188035898975</c:v>
              </c:pt>
              <c:pt idx="20" formatCode="0">
                <c:v>5126.0425343626157</c:v>
              </c:pt>
              <c:pt idx="21" formatCode="0">
                <c:v>5203.8934256742232</c:v>
              </c:pt>
              <c:pt idx="22" formatCode="0">
                <c:v>5117.8350151107525</c:v>
              </c:pt>
              <c:pt idx="23" formatCode="0">
                <c:v>5188.8239218302397</c:v>
              </c:pt>
              <c:pt idx="24" formatCode="0">
                <c:v>5200.6228758083507</c:v>
              </c:pt>
              <c:pt idx="25" formatCode="0">
                <c:v>5220.5632195830312</c:v>
              </c:pt>
              <c:pt idx="26" formatCode="0">
                <c:v>5057.7977262916493</c:v>
              </c:pt>
              <c:pt idx="27" formatCode="0">
                <c:v>4988.4090854315646</c:v>
              </c:pt>
              <c:pt idx="28" formatCode="0">
                <c:v>4964.1492148591697</c:v>
              </c:pt>
              <c:pt idx="29" formatCode="0">
                <c:v>4867.9378215920542</c:v>
              </c:pt>
              <c:pt idx="30" formatCode="0">
                <c:v>4950.6903136055471</c:v>
              </c:pt>
              <c:pt idx="31" formatCode="0">
                <c:v>4932.9382069397352</c:v>
              </c:pt>
              <c:pt idx="32" formatCode="0">
                <c:v>5078.810200183967</c:v>
              </c:pt>
              <c:pt idx="33" formatCode="0">
                <c:v>5069.6568461717889</c:v>
              </c:pt>
              <c:pt idx="34" formatCode="0">
                <c:v>5167.6398676463659</c:v>
              </c:pt>
              <c:pt idx="35" formatCode="0">
                <c:v>5358.9023995841007</c:v>
              </c:pt>
              <c:pt idx="36" formatCode="0">
                <c:v>5402.3905340485353</c:v>
              </c:pt>
              <c:pt idx="37" formatCode="0">
                <c:v>5499.6899012743097</c:v>
              </c:pt>
              <c:pt idx="38" formatCode="0">
                <c:v>5340.9593651619825</c:v>
              </c:pt>
              <c:pt idx="39" formatCode="0">
                <c:v>5346.7456653385152</c:v>
              </c:pt>
              <c:pt idx="40" formatCode="0">
                <c:v>5481.1561919203441</c:v>
              </c:pt>
              <c:pt idx="41" formatCode="0">
                <c:v>5450.738549011292</c:v>
              </c:pt>
              <c:pt idx="42" formatCode="0">
                <c:v>5434.2912253122968</c:v>
              </c:pt>
              <c:pt idx="43" formatCode="0">
                <c:v>5523.0904890060401</c:v>
              </c:pt>
              <c:pt idx="44" formatCode="0">
                <c:v>5634.4706356601446</c:v>
              </c:pt>
              <c:pt idx="45" formatCode="0">
                <c:v>5825.5409020509696</c:v>
              </c:pt>
              <c:pt idx="46" formatCode="0">
                <c:v>5945.4370929967999</c:v>
              </c:pt>
              <c:pt idx="47" formatCode="0">
                <c:v>6000.5011210762332</c:v>
              </c:pt>
              <c:pt idx="48" formatCode="0">
                <c:v>6153.0528645670202</c:v>
              </c:pt>
              <c:pt idx="49" formatCode="0">
                <c:v>6257.1503278008195</c:v>
              </c:pt>
              <c:pt idx="50" formatCode="0">
                <c:v>6265.4197214317028</c:v>
              </c:pt>
              <c:pt idx="51" formatCode="0">
                <c:v>6197.8664574706136</c:v>
              </c:pt>
              <c:pt idx="52" formatCode="0">
                <c:v>5972.7271468893496</c:v>
              </c:pt>
              <c:pt idx="53" formatCode="0">
                <c:v>6023.8830960309378</c:v>
              </c:pt>
              <c:pt idx="54" formatCode="0">
                <c:v>5979.6660977236161</c:v>
              </c:pt>
              <c:pt idx="55" formatCode="0">
                <c:v>5952.723695308282</c:v>
              </c:pt>
              <c:pt idx="56" formatCode="0">
                <c:v>6038.2054375675507</c:v>
              </c:pt>
              <c:pt idx="57" formatCode="0">
                <c:v>6245.1024365091416</c:v>
              </c:pt>
              <c:pt idx="58" formatCode="0">
                <c:v>6436.214965592686</c:v>
              </c:pt>
              <c:pt idx="59" formatCode="0">
                <c:v>6545.3631266571983</c:v>
              </c:pt>
              <c:pt idx="60" formatCode="0">
                <c:v>6541.2278672202192</c:v>
              </c:pt>
              <c:pt idx="61" formatCode="0">
                <c:v>6584.1866939742067</c:v>
              </c:pt>
              <c:pt idx="62" formatCode="0">
                <c:v>6631.9731238304194</c:v>
              </c:pt>
              <c:pt idx="63" formatCode="0">
                <c:v>6522.325737133403</c:v>
              </c:pt>
              <c:pt idx="64" formatCode="0">
                <c:v>6700.4685772816492</c:v>
              </c:pt>
              <c:pt idx="65" formatCode="0">
                <c:v>6739.3322235925498</c:v>
              </c:pt>
              <c:pt idx="66" formatCode="0">
                <c:v>6894.0925938900937</c:v>
              </c:pt>
              <c:pt idx="67" formatCode="0">
                <c:v>7145.4479426764365</c:v>
              </c:pt>
              <c:pt idx="68" formatCode="0">
                <c:v>7101.9736088919417</c:v>
              </c:pt>
              <c:pt idx="69" formatCode="0">
                <c:v>7300.8682538629409</c:v>
              </c:pt>
              <c:pt idx="70" formatCode="0">
                <c:v>7245.7727260480133</c:v>
              </c:pt>
              <c:pt idx="71" formatCode="0">
                <c:v>7304.8987763460036</c:v>
              </c:pt>
              <c:pt idx="72" formatCode="0">
                <c:v>7299.7654588852183</c:v>
              </c:pt>
              <c:pt idx="73" formatCode="0">
                <c:v>7202.6921835351231</c:v>
              </c:pt>
              <c:pt idx="74" formatCode="0">
                <c:v>7229.5799645846882</c:v>
              </c:pt>
              <c:pt idx="75" formatCode="0">
                <c:v>7147.5028138180105</c:v>
              </c:pt>
              <c:pt idx="76" formatCode="0">
                <c:v>7180.5728140310357</c:v>
              </c:pt>
              <c:pt idx="77" formatCode="0">
                <c:v>7094.7614635843947</c:v>
              </c:pt>
              <c:pt idx="78" formatCode="0">
                <c:v>7196.6525360987571</c:v>
              </c:pt>
              <c:pt idx="79" formatCode="0">
                <c:v>7378.1323151577726</c:v>
              </c:pt>
              <c:pt idx="80" formatCode="0">
                <c:v>7524.9772005777422</c:v>
              </c:pt>
              <c:pt idx="81" formatCode="0">
                <c:v>7378.1858875800235</c:v>
              </c:pt>
              <c:pt idx="82" formatCode="0">
                <c:v>7541.1614512894648</c:v>
              </c:pt>
              <c:pt idx="83" formatCode="0">
                <c:v>7864.5290679690015</c:v>
              </c:pt>
              <c:pt idx="84" formatCode="0">
                <c:v>7798.1240437040715</c:v>
              </c:pt>
              <c:pt idx="85" formatCode="0">
                <c:v>7671.9789503875099</c:v>
              </c:pt>
              <c:pt idx="86" formatCode="0">
                <c:v>7761.6435012066313</c:v>
              </c:pt>
              <c:pt idx="87" formatCode="0">
                <c:v>7933.0077160478368</c:v>
              </c:pt>
              <c:pt idx="88" formatCode="0">
                <c:v>7872.3311773766773</c:v>
              </c:pt>
              <c:pt idx="89" formatCode="0">
                <c:v>7850.199379787412</c:v>
              </c:pt>
              <c:pt idx="90" formatCode="0">
                <c:v>7956.5188533642959</c:v>
              </c:pt>
              <c:pt idx="91" formatCode="0">
                <c:v>8092.4130088051261</c:v>
              </c:pt>
              <c:pt idx="92" formatCode="0">
                <c:v>8053.7779617085225</c:v>
              </c:pt>
              <c:pt idx="93" formatCode="0">
                <c:v>8120.9436512629891</c:v>
              </c:pt>
              <c:pt idx="94" formatCode="0">
                <c:v>8202.4600897310211</c:v>
              </c:pt>
              <c:pt idx="95" formatCode="0">
                <c:v>8317.0981690569915</c:v>
              </c:pt>
              <c:pt idx="96" formatCode="0">
                <c:v>8176.0646849836166</c:v>
              </c:pt>
              <c:pt idx="97" formatCode="0">
                <c:v>8114.4635174606829</c:v>
              </c:pt>
              <c:pt idx="98" formatCode="0">
                <c:v>8001.4659672867265</c:v>
              </c:pt>
              <c:pt idx="99" formatCode="0">
                <c:v>7989.6709309656599</c:v>
              </c:pt>
              <c:pt idx="100" formatCode="0">
                <c:v>7871.3842967651917</c:v>
              </c:pt>
              <c:pt idx="101" formatCode="0">
                <c:v>7686.8530272588869</c:v>
              </c:pt>
              <c:pt idx="102" formatCode="0">
                <c:v>7971.8539800343196</c:v>
              </c:pt>
              <c:pt idx="103" formatCode="0">
                <c:v>7913.0028781497294</c:v>
              </c:pt>
              <c:pt idx="104" formatCode="0">
                <c:v>7924.5582540013293</c:v>
              </c:pt>
              <c:pt idx="105" formatCode="0">
                <c:v>7983.9031395740576</c:v>
              </c:pt>
              <c:pt idx="106" formatCode="0">
                <c:v>8101.3809793067749</c:v>
              </c:pt>
              <c:pt idx="107" formatCode="0">
                <c:v>8188.9132624658687</c:v>
              </c:pt>
              <c:pt idx="108" formatCode="0">
                <c:v>7923.6117187382142</c:v>
              </c:pt>
              <c:pt idx="109" formatCode="0">
                <c:v>7734.0730694999111</c:v>
              </c:pt>
              <c:pt idx="110" formatCode="0">
                <c:v>7862.4203699378313</c:v>
              </c:pt>
              <c:pt idx="111" formatCode="0">
                <c:v>7825.503647132763</c:v>
              </c:pt>
              <c:pt idx="112" formatCode="0">
                <c:v>7796.8042888705068</c:v>
              </c:pt>
              <c:pt idx="113" formatCode="0">
                <c:v>7755.8005769376259</c:v>
              </c:pt>
              <c:pt idx="114" formatCode="0">
                <c:v>7792.3298177144607</c:v>
              </c:pt>
              <c:pt idx="115" formatCode="0">
                <c:v>8224.524539787355</c:v>
              </c:pt>
              <c:pt idx="116" formatCode="0">
                <c:v>8385.6313633151749</c:v>
              </c:pt>
              <c:pt idx="117" formatCode="0">
                <c:v>8389.0017724142381</c:v>
              </c:pt>
              <c:pt idx="118" formatCode="0">
                <c:v>8386.0422987629845</c:v>
              </c:pt>
              <c:pt idx="119" formatCode="0">
                <c:v>8578.5445311460608</c:v>
              </c:pt>
              <c:pt idx="120" formatCode="0">
                <c:v>8634.5577046130347</c:v>
              </c:pt>
              <c:pt idx="121" formatCode="0">
                <c:v>8499.067498780345</c:v>
              </c:pt>
              <c:pt idx="122" formatCode="0">
                <c:v>8393.3573035018526</c:v>
              </c:pt>
              <c:pt idx="123" formatCode="0">
                <c:v>8399.722857668743</c:v>
              </c:pt>
              <c:pt idx="124" formatCode="0">
                <c:v>8483.9896047673774</c:v>
              </c:pt>
              <c:pt idx="125" formatCode="0">
                <c:v>8379.0687639929474</c:v>
              </c:pt>
              <c:pt idx="126" formatCode="0">
                <c:v>8433.5496090400684</c:v>
              </c:pt>
              <c:pt idx="127" formatCode="0">
                <c:v>8513.839436738057</c:v>
              </c:pt>
              <c:pt idx="128" formatCode="0">
                <c:v>8475.5741845931389</c:v>
              </c:pt>
              <c:pt idx="129" formatCode="0">
                <c:v>8474.93722214849</c:v>
              </c:pt>
              <c:pt idx="130" formatCode="0">
                <c:v>8461.7347038960816</c:v>
              </c:pt>
              <c:pt idx="131" formatCode="0">
                <c:v>8440.8151174965333</c:v>
              </c:pt>
              <c:pt idx="132" formatCode="0">
                <c:v>8218.0710904211755</c:v>
              </c:pt>
              <c:pt idx="133" formatCode="0">
                <c:v>8262.50634360187</c:v>
              </c:pt>
              <c:pt idx="134" formatCode="0">
                <c:v>8301.3857254439281</c:v>
              </c:pt>
              <c:pt idx="135" formatCode="0">
                <c:v>8377.4260423785163</c:v>
              </c:pt>
              <c:pt idx="136" formatCode="0">
                <c:v>8331.3875919457532</c:v>
              </c:pt>
              <c:pt idx="137" formatCode="0">
                <c:v>8407.6792882042828</c:v>
              </c:pt>
              <c:pt idx="138" formatCode="0">
                <c:v>8599.0511385279551</c:v>
              </c:pt>
              <c:pt idx="139" formatCode="0">
                <c:v>8524.8878662550251</c:v>
              </c:pt>
              <c:pt idx="140" formatCode="0">
                <c:v>8586.6398306897809</c:v>
              </c:pt>
              <c:pt idx="141" formatCode="0">
                <c:v>8723.2491874745338</c:v>
              </c:pt>
              <c:pt idx="142" formatCode="0">
                <c:v>8769.7106295865324</c:v>
              </c:pt>
              <c:pt idx="143" formatCode="0">
                <c:v>8608.1710517110387</c:v>
              </c:pt>
              <c:pt idx="144" formatCode="0">
                <c:v>8736.8504535343964</c:v>
              </c:pt>
              <c:pt idx="145" formatCode="0">
                <c:v>8606.8317627980941</c:v>
              </c:pt>
              <c:pt idx="146" formatCode="0">
                <c:v>8709.5325299752058</c:v>
              </c:pt>
              <c:pt idx="147" formatCode="0">
                <c:v>8592.4674676728209</c:v>
              </c:pt>
              <c:pt idx="148" formatCode="0">
                <c:v>8951.4346838236015</c:v>
              </c:pt>
              <c:pt idx="149" formatCode="0">
                <c:v>9069.3008030483215</c:v>
              </c:pt>
              <c:pt idx="150" formatCode="0">
                <c:v>8932.1106079771034</c:v>
              </c:pt>
              <c:pt idx="151" formatCode="0">
                <c:v>9104.0037211727813</c:v>
              </c:pt>
              <c:pt idx="152" formatCode="0">
                <c:v>9015.5632733700731</c:v>
              </c:pt>
              <c:pt idx="153" formatCode="0">
                <c:v>9075.6139171521208</c:v>
              </c:pt>
              <c:pt idx="154" formatCode="0">
                <c:v>8867.2199705835901</c:v>
              </c:pt>
              <c:pt idx="155" formatCode="0">
                <c:v>8815.7433331803368</c:v>
              </c:pt>
              <c:pt idx="156" formatCode="0">
                <c:v>9085.9163724835016</c:v>
              </c:pt>
              <c:pt idx="157" formatCode="0">
                <c:v>8937.8925851844051</c:v>
              </c:pt>
              <c:pt idx="158" formatCode="0">
                <c:v>8966.2902661517001</c:v>
              </c:pt>
              <c:pt idx="159" formatCode="0">
                <c:v>9035.2063166734515</c:v>
              </c:pt>
              <c:pt idx="160" formatCode="0">
                <c:v>8892.3642860453656</c:v>
              </c:pt>
              <c:pt idx="161" formatCode="0">
                <c:v>8948.6521817345947</c:v>
              </c:pt>
              <c:pt idx="162" formatCode="0">
                <c:v>8797.4715246978139</c:v>
              </c:pt>
              <c:pt idx="163" formatCode="0">
                <c:v>8885.5235004353053</c:v>
              </c:pt>
              <c:pt idx="164" formatCode="0">
                <c:v>8972.2291591044341</c:v>
              </c:pt>
              <c:pt idx="165" formatCode="0">
                <c:v>9079.4330795941059</c:v>
              </c:pt>
              <c:pt idx="166" formatCode="0">
                <c:v>9187.8077430700978</c:v>
              </c:pt>
              <c:pt idx="167" formatCode="0">
                <c:v>9288.3484225837983</c:v>
              </c:pt>
              <c:pt idx="168" formatCode="0">
                <c:v>9408.65260199363</c:v>
              </c:pt>
              <c:pt idx="169" formatCode="0">
                <c:v>9581.1553677333013</c:v>
              </c:pt>
              <c:pt idx="170" formatCode="0">
                <c:v>9608.9985771061274</c:v>
              </c:pt>
              <c:pt idx="171" formatCode="0">
                <c:v>9626.8357594738609</c:v>
              </c:pt>
              <c:pt idx="172" formatCode="0">
                <c:v>9507.0316922970269</c:v>
              </c:pt>
              <c:pt idx="173" formatCode="0">
                <c:v>9429.2459423100445</c:v>
              </c:pt>
              <c:pt idx="174" formatCode="0">
                <c:v>9290.6645386974214</c:v>
              </c:pt>
              <c:pt idx="175" formatCode="0">
                <c:v>9145.984183621209</c:v>
              </c:pt>
              <c:pt idx="176" formatCode="0">
                <c:v>9173.5016007347986</c:v>
              </c:pt>
              <c:pt idx="177" formatCode="0">
                <c:v>9152.8884874658033</c:v>
              </c:pt>
              <c:pt idx="178" formatCode="0">
                <c:v>9464.7563732402232</c:v>
              </c:pt>
              <c:pt idx="179" formatCode="0">
                <c:v>9565.2663147963758</c:v>
              </c:pt>
              <c:pt idx="180" formatCode="0">
                <c:v>9621.2578811463827</c:v>
              </c:pt>
              <c:pt idx="181" formatCode="0">
                <c:v>9985.3983526773445</c:v>
              </c:pt>
              <c:pt idx="182" formatCode="0">
                <c:v>10029.186482850186</c:v>
              </c:pt>
              <c:pt idx="183" formatCode="0">
                <c:v>10085.320812835504</c:v>
              </c:pt>
              <c:pt idx="184" formatCode="0">
                <c:v>9983.6479552814235</c:v>
              </c:pt>
              <c:pt idx="185" formatCode="0">
                <c:v>10058.197460307758</c:v>
              </c:pt>
              <c:pt idx="186" formatCode="0">
                <c:v>10062.678682411435</c:v>
              </c:pt>
              <c:pt idx="187" formatCode="0">
                <c:v>9714.0606880827963</c:v>
              </c:pt>
              <c:pt idx="188" formatCode="0">
                <c:v>9745.8578202999342</c:v>
              </c:pt>
              <c:pt idx="189" formatCode="0">
                <c:v>9613.6140104444603</c:v>
              </c:pt>
              <c:pt idx="190" formatCode="0">
                <c:v>9682.3027917805884</c:v>
              </c:pt>
              <c:pt idx="191" formatCode="0">
                <c:v>9684.4797756620956</c:v>
              </c:pt>
            </c:numLit>
          </c:val>
          <c:smooth val="0"/>
          <c:extLst>
            <c:ext xmlns:c16="http://schemas.microsoft.com/office/drawing/2014/chart" uri="{C3380CC4-5D6E-409C-BE32-E72D297353CC}">
              <c16:uniqueId val="{00000000-A290-4A26-8335-30933F4F8862}"/>
            </c:ext>
          </c:extLst>
        </c:ser>
        <c:dLbls>
          <c:showLegendKey val="0"/>
          <c:showVal val="0"/>
          <c:showCatName val="0"/>
          <c:showSerName val="0"/>
          <c:showPercent val="0"/>
          <c:showBubbleSize val="0"/>
        </c:dLbls>
        <c:smooth val="0"/>
        <c:axId val="316257792"/>
        <c:axId val="316259712"/>
      </c:lineChart>
      <c:dateAx>
        <c:axId val="31625779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259712"/>
        <c:crosses val="autoZero"/>
        <c:auto val="0"/>
        <c:lblOffset val="100"/>
        <c:baseTimeUnit val="months"/>
        <c:majorUnit val="2"/>
        <c:majorTimeUnit val="years"/>
      </c:dateAx>
      <c:valAx>
        <c:axId val="3162597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25779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Price!$BV$5:$BW$5</c:f>
          <c:strCache>
            <c:ptCount val="2"/>
            <c:pt idx="0">
              <c:v>Office and banking space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45672</c:v>
              </c:pt>
              <c:pt idx="193">
                <c:v>45703</c:v>
              </c:pt>
              <c:pt idx="194">
                <c:v>45731</c:v>
              </c:pt>
              <c:pt idx="195">
                <c:v>45762</c:v>
              </c:pt>
              <c:pt idx="196">
                <c:v>45792</c:v>
              </c:pt>
              <c:pt idx="197">
                <c:v>45823</c:v>
              </c:pt>
              <c:pt idx="198">
                <c:v>45853</c:v>
              </c:pt>
              <c:pt idx="199">
                <c:v>#N/A</c:v>
              </c:pt>
              <c:pt idx="200">
                <c:v>#N/A</c:v>
              </c:pt>
              <c:pt idx="201">
                <c:v>#N/A</c:v>
              </c:pt>
              <c:pt idx="202">
                <c:v>#N/A</c:v>
              </c:pt>
            </c:numLit>
          </c:cat>
          <c:val>
            <c:numLit>
              <c:formatCode>General</c:formatCode>
              <c:ptCount val="203"/>
              <c:pt idx="5" formatCode="_ * #\ ##0_ ;_ * \-#\ ##0_ ;_ * &quot;-&quot;??_ ;_ @_ ">
                <c:v>5373.8070097293285</c:v>
              </c:pt>
              <c:pt idx="6" formatCode="_ * #\ ##0_ ;_ * \-#\ ##0_ ;_ * &quot;-&quot;??_ ;_ @_ ">
                <c:v>5435.6083270175995</c:v>
              </c:pt>
              <c:pt idx="7" formatCode="_ * #\ ##0_ ;_ * \-#\ ##0_ ;_ * &quot;-&quot;??_ ;_ @_ ">
                <c:v>5506.586659292414</c:v>
              </c:pt>
              <c:pt idx="8" formatCode="_ * #\ ##0_ ;_ * \-#\ ##0_ ;_ * &quot;-&quot;??_ ;_ @_ ">
                <c:v>5681.9521375668064</c:v>
              </c:pt>
              <c:pt idx="9" formatCode="_ * #\ ##0_ ;_ * \-#\ ##0_ ;_ * &quot;-&quot;??_ ;_ @_ ">
                <c:v>5726.9545441120008</c:v>
              </c:pt>
              <c:pt idx="10" formatCode="_ * #\ ##0_ ;_ * \-#\ ##0_ ;_ * &quot;-&quot;??_ ;_ @_ ">
                <c:v>5861.0042202258228</c:v>
              </c:pt>
              <c:pt idx="11" formatCode="_ * #\ ##0_ ;_ * \-#\ ##0_ ;_ * &quot;-&quot;??_ ;_ @_ ">
                <c:v>6068.5473521270251</c:v>
              </c:pt>
              <c:pt idx="12" formatCode="_ * #\ ##0_ ;_ * \-#\ ##0_ ;_ * &quot;-&quot;??_ ;_ @_ ">
                <c:v>6068.4657989884172</c:v>
              </c:pt>
              <c:pt idx="13" formatCode="_ * #\ ##0_ ;_ * \-#\ ##0_ ;_ * &quot;-&quot;??_ ;_ @_ ">
                <c:v>5861.7637334089086</c:v>
              </c:pt>
              <c:pt idx="14" formatCode="_ * #\ ##0_ ;_ * \-#\ ##0_ ;_ * &quot;-&quot;??_ ;_ @_ ">
                <c:v>6150.3229899412281</c:v>
              </c:pt>
              <c:pt idx="15" formatCode="_ * #\ ##0_ ;_ * \-#\ ##0_ ;_ * &quot;-&quot;??_ ;_ @_ ">
                <c:v>6163.4862934956845</c:v>
              </c:pt>
              <c:pt idx="16" formatCode="_ * #\ ##0_ ;_ * \-#\ ##0_ ;_ * &quot;-&quot;??_ ;_ @_ ">
                <c:v>6030.0914692430988</c:v>
              </c:pt>
              <c:pt idx="17" formatCode="_ * #\ ##0_ ;_ * \-#\ ##0_ ;_ * &quot;-&quot;??_ ;_ @_ ">
                <c:v>6067.7313813966311</c:v>
              </c:pt>
              <c:pt idx="18" formatCode="_ * #\ ##0_ ;_ * \-#\ ##0_ ;_ * &quot;-&quot;??_ ;_ @_ ">
                <c:v>6109.2979051067823</c:v>
              </c:pt>
              <c:pt idx="19" formatCode="_ * #\ ##0_ ;_ * \-#\ ##0_ ;_ * &quot;-&quot;??_ ;_ @_ ">
                <c:v>6268.9009441521548</c:v>
              </c:pt>
              <c:pt idx="20" formatCode="_ * #\ ##0_ ;_ * \-#\ ##0_ ;_ * &quot;-&quot;??_ ;_ @_ ">
                <c:v>6249.6925739275857</c:v>
              </c:pt>
              <c:pt idx="21" formatCode="_ * #\ ##0_ ;_ * \-#\ ##0_ ;_ * &quot;-&quot;??_ ;_ @_ ">
                <c:v>6130.7375991312938</c:v>
              </c:pt>
              <c:pt idx="22" formatCode="_ * #\ ##0_ ;_ * \-#\ ##0_ ;_ * &quot;-&quot;??_ ;_ @_ ">
                <c:v>6362.4806458748062</c:v>
              </c:pt>
              <c:pt idx="23" formatCode="_ * #\ ##0_ ;_ * \-#\ ##0_ ;_ * &quot;-&quot;??_ ;_ @_ ">
                <c:v>6171.8754112513097</c:v>
              </c:pt>
              <c:pt idx="24" formatCode="_ * #\ ##0_ ;_ * \-#\ ##0_ ;_ * &quot;-&quot;??_ ;_ @_ ">
                <c:v>6129.9110530949274</c:v>
              </c:pt>
              <c:pt idx="25" formatCode="_ * #\ ##0_ ;_ * \-#\ ##0_ ;_ * &quot;-&quot;??_ ;_ @_ ">
                <c:v>6361.4809560187714</c:v>
              </c:pt>
              <c:pt idx="26" formatCode="_ * #\ ##0_ ;_ * \-#\ ##0_ ;_ * &quot;-&quot;??_ ;_ @_ ">
                <c:v>6536.087446453078</c:v>
              </c:pt>
              <c:pt idx="27" formatCode="_ * #\ ##0_ ;_ * \-#\ ##0_ ;_ * &quot;-&quot;??_ ;_ @_ ">
                <c:v>6660.2553221901599</c:v>
              </c:pt>
              <c:pt idx="28" formatCode="_ * #\ ##0_ ;_ * \-#\ ##0_ ;_ * &quot;-&quot;??_ ;_ @_ ">
                <c:v>6786.8460509786437</c:v>
              </c:pt>
              <c:pt idx="29" formatCode="_ * #\ ##0_ ;_ * \-#\ ##0_ ;_ * &quot;-&quot;??_ ;_ @_ ">
                <c:v>6965.8324082601739</c:v>
              </c:pt>
              <c:pt idx="30" formatCode="_ * #\ ##0_ ;_ * \-#\ ##0_ ;_ * &quot;-&quot;??_ ;_ @_ ">
                <c:v>6888.0244972275095</c:v>
              </c:pt>
              <c:pt idx="31" formatCode="_ * #\ ##0_ ;_ * \-#\ ##0_ ;_ * &quot;-&quot;??_ ;_ @_ ">
                <c:v>6883.8893567402993</c:v>
              </c:pt>
              <c:pt idx="32" formatCode="_ * #\ ##0_ ;_ * \-#\ ##0_ ;_ * &quot;-&quot;??_ ;_ @_ ">
                <c:v>6804.087347942057</c:v>
              </c:pt>
              <c:pt idx="33" formatCode="_ * #\ ##0_ ;_ * \-#\ ##0_ ;_ * &quot;-&quot;??_ ;_ @_ ">
                <c:v>6739.9720719148199</c:v>
              </c:pt>
              <c:pt idx="34" formatCode="_ * #\ ##0_ ;_ * \-#\ ##0_ ;_ * &quot;-&quot;??_ ;_ @_ ">
                <c:v>6625.6907975085496</c:v>
              </c:pt>
              <c:pt idx="35" formatCode="_ * #\ ##0_ ;_ * \-#\ ##0_ ;_ * &quot;-&quot;??_ ;_ @_ ">
                <c:v>6332.9593680105527</c:v>
              </c:pt>
              <c:pt idx="36" formatCode="_ * #\ ##0_ ;_ * \-#\ ##0_ ;_ * &quot;-&quot;??_ ;_ @_ ">
                <c:v>6413.4084336666219</c:v>
              </c:pt>
              <c:pt idx="37" formatCode="_ * #\ ##0_ ;_ * \-#\ ##0_ ;_ * &quot;-&quot;??_ ;_ @_ ">
                <c:v>6218.0762525342561</c:v>
              </c:pt>
              <c:pt idx="38" formatCode="_ * #\ ##0_ ;_ * \-#\ ##0_ ;_ * &quot;-&quot;??_ ;_ @_ ">
                <c:v>6248.262789771974</c:v>
              </c:pt>
              <c:pt idx="39" formatCode="_ * #\ ##0_ ;_ * \-#\ ##0_ ;_ * &quot;-&quot;??_ ;_ @_ ">
                <c:v>6210.2757982919002</c:v>
              </c:pt>
              <c:pt idx="40" formatCode="_ * #\ ##0_ ;_ * \-#\ ##0_ ;_ * &quot;-&quot;??_ ;_ @_ ">
                <c:v>6313.0748513643985</c:v>
              </c:pt>
              <c:pt idx="41" formatCode="_ * #\ ##0_ ;_ * \-#\ ##0_ ;_ * &quot;-&quot;??_ ;_ @_ ">
                <c:v>6677.457442445283</c:v>
              </c:pt>
              <c:pt idx="42" formatCode="_ * #\ ##0_ ;_ * \-#\ ##0_ ;_ * &quot;-&quot;??_ ;_ @_ ">
                <c:v>6892.1352889285263</c:v>
              </c:pt>
              <c:pt idx="43" formatCode="_ * #\ ##0_ ;_ * \-#\ ##0_ ;_ * &quot;-&quot;??_ ;_ @_ ">
                <c:v>7059.2051978105119</c:v>
              </c:pt>
              <c:pt idx="44" formatCode="_ * #\ ##0_ ;_ * \-#\ ##0_ ;_ * &quot;-&quot;??_ ;_ @_ ">
                <c:v>7148.5974487292224</c:v>
              </c:pt>
              <c:pt idx="45" formatCode="_ * #\ ##0_ ;_ * \-#\ ##0_ ;_ * &quot;-&quot;??_ ;_ @_ ">
                <c:v>7231.9887196454738</c:v>
              </c:pt>
              <c:pt idx="46" formatCode="_ * #\ ##0_ ;_ * \-#\ ##0_ ;_ * &quot;-&quot;??_ ;_ @_ ">
                <c:v>7335.3983555138348</c:v>
              </c:pt>
              <c:pt idx="47" formatCode="_ * #\ ##0_ ;_ * \-#\ ##0_ ;_ * &quot;-&quot;??_ ;_ @_ ">
                <c:v>7308.9643317576283</c:v>
              </c:pt>
              <c:pt idx="48" formatCode="_ * #\ ##0_ ;_ * \-#\ ##0_ ;_ * &quot;-&quot;??_ ;_ @_ ">
                <c:v>7339.1749506227252</c:v>
              </c:pt>
              <c:pt idx="49" formatCode="_ * #\ ##0_ ;_ * \-#\ ##0_ ;_ * &quot;-&quot;??_ ;_ @_ ">
                <c:v>7235.2308979043719</c:v>
              </c:pt>
              <c:pt idx="50" formatCode="_ * #\ ##0_ ;_ * \-#\ ##0_ ;_ * &quot;-&quot;??_ ;_ @_ ">
                <c:v>7222.1240925080456</c:v>
              </c:pt>
              <c:pt idx="51" formatCode="_ * #\ ##0_ ;_ * \-#\ ##0_ ;_ * &quot;-&quot;??_ ;_ @_ ">
                <c:v>7242.0627831224165</c:v>
              </c:pt>
              <c:pt idx="52" formatCode="_ * #\ ##0_ ;_ * \-#\ ##0_ ;_ * &quot;-&quot;??_ ;_ @_ ">
                <c:v>7225.0032635655543</c:v>
              </c:pt>
              <c:pt idx="53" formatCode="_ * #\ ##0_ ;_ * \-#\ ##0_ ;_ * &quot;-&quot;??_ ;_ @_ ">
                <c:v>7240.5431229300084</c:v>
              </c:pt>
              <c:pt idx="54" formatCode="_ * #\ ##0_ ;_ * \-#\ ##0_ ;_ * &quot;-&quot;??_ ;_ @_ ">
                <c:v>7264.3744313867846</c:v>
              </c:pt>
              <c:pt idx="55" formatCode="_ * #\ ##0_ ;_ * \-#\ ##0_ ;_ * &quot;-&quot;??_ ;_ @_ ">
                <c:v>7409.8663795555904</c:v>
              </c:pt>
              <c:pt idx="56" formatCode="_ * #\ ##0_ ;_ * \-#\ ##0_ ;_ * &quot;-&quot;??_ ;_ @_ ">
                <c:v>7441.2515660776771</c:v>
              </c:pt>
              <c:pt idx="57" formatCode="_ * #\ ##0_ ;_ * \-#\ ##0_ ;_ * &quot;-&quot;??_ ;_ @_ ">
                <c:v>7425.0838227309832</c:v>
              </c:pt>
              <c:pt idx="58" formatCode="_ * #\ ##0_ ;_ * \-#\ ##0_ ;_ * &quot;-&quot;??_ ;_ @_ ">
                <c:v>7355.8014375772527</c:v>
              </c:pt>
              <c:pt idx="59" formatCode="_ * #\ ##0_ ;_ * \-#\ ##0_ ;_ * &quot;-&quot;??_ ;_ @_ ">
                <c:v>7389.5008152425435</c:v>
              </c:pt>
              <c:pt idx="60" formatCode="_ * #\ ##0_ ;_ * \-#\ ##0_ ;_ * &quot;-&quot;??_ ;_ @_ ">
                <c:v>7245.1132214275876</c:v>
              </c:pt>
              <c:pt idx="61" formatCode="_ * #\ ##0_ ;_ * \-#\ ##0_ ;_ * &quot;-&quot;??_ ;_ @_ ">
                <c:v>7402.6149255452565</c:v>
              </c:pt>
              <c:pt idx="62" formatCode="_ * #\ ##0_ ;_ * \-#\ ##0_ ;_ * &quot;-&quot;??_ ;_ @_ ">
                <c:v>7621.8260933493848</c:v>
              </c:pt>
              <c:pt idx="63" formatCode="_ * #\ ##0_ ;_ * \-#\ ##0_ ;_ * &quot;-&quot;??_ ;_ @_ ">
                <c:v>7887.6893031305917</c:v>
              </c:pt>
              <c:pt idx="64" formatCode="_ * #\ ##0_ ;_ * \-#\ ##0_ ;_ * &quot;-&quot;??_ ;_ @_ ">
                <c:v>7973.9282006424537</c:v>
              </c:pt>
              <c:pt idx="65" formatCode="_ * #\ ##0_ ;_ * \-#\ ##0_ ;_ * &quot;-&quot;??_ ;_ @_ ">
                <c:v>7929.0890004600014</c:v>
              </c:pt>
              <c:pt idx="66" formatCode="_ * #\ ##0_ ;_ * \-#\ ##0_ ;_ * &quot;-&quot;??_ ;_ @_ ">
                <c:v>8009.5880096414739</c:v>
              </c:pt>
              <c:pt idx="67" formatCode="_ * #\ ##0_ ;_ * \-#\ ##0_ ;_ * &quot;-&quot;??_ ;_ @_ ">
                <c:v>8029.1222541781035</c:v>
              </c:pt>
              <c:pt idx="68" formatCode="_ * #\ ##0_ ;_ * \-#\ ##0_ ;_ * &quot;-&quot;??_ ;_ @_ ">
                <c:v>7943.5523877179266</c:v>
              </c:pt>
              <c:pt idx="69" formatCode="_ * #\ ##0_ ;_ * \-#\ ##0_ ;_ * &quot;-&quot;??_ ;_ @_ ">
                <c:v>7779.7402940109287</c:v>
              </c:pt>
              <c:pt idx="70" formatCode="_ * #\ ##0_ ;_ * \-#\ ##0_ ;_ * &quot;-&quot;??_ ;_ @_ ">
                <c:v>7887.2887996963109</c:v>
              </c:pt>
              <c:pt idx="71" formatCode="_ * #\ ##0_ ;_ * \-#\ ##0_ ;_ * &quot;-&quot;??_ ;_ @_ ">
                <c:v>8009.3638597167355</c:v>
              </c:pt>
              <c:pt idx="72" formatCode="_ * #\ ##0_ ;_ * \-#\ ##0_ ;_ * &quot;-&quot;??_ ;_ @_ ">
                <c:v>8067.6936666372221</c:v>
              </c:pt>
              <c:pt idx="73" formatCode="_ * #\ ##0_ ;_ * \-#\ ##0_ ;_ * &quot;-&quot;??_ ;_ @_ ">
                <c:v>7992.222403518178</c:v>
              </c:pt>
              <c:pt idx="74" formatCode="_ * #\ ##0_ ;_ * \-#\ ##0_ ;_ * &quot;-&quot;??_ ;_ @_ ">
                <c:v>8167.8432230353155</c:v>
              </c:pt>
              <c:pt idx="75" formatCode="_ * #\ ##0_ ;_ * \-#\ ##0_ ;_ * &quot;-&quot;??_ ;_ @_ ">
                <c:v>8096.0552359360508</c:v>
              </c:pt>
              <c:pt idx="76" formatCode="_ * #\ ##0_ ;_ * \-#\ ##0_ ;_ * &quot;-&quot;??_ ;_ @_ ">
                <c:v>7929.9803160078736</c:v>
              </c:pt>
              <c:pt idx="77" formatCode="_ * #\ ##0_ ;_ * \-#\ ##0_ ;_ * &quot;-&quot;??_ ;_ @_ ">
                <c:v>7889.7433011990952</c:v>
              </c:pt>
              <c:pt idx="78" formatCode="_ * #\ ##0_ ;_ * \-#\ ##0_ ;_ * &quot;-&quot;??_ ;_ @_ ">
                <c:v>8063.1582903085055</c:v>
              </c:pt>
              <c:pt idx="79" formatCode="_ * #\ ##0_ ;_ * \-#\ ##0_ ;_ * &quot;-&quot;??_ ;_ @_ ">
                <c:v>8177.2506618226007</c:v>
              </c:pt>
              <c:pt idx="80" formatCode="_ * #\ ##0_ ;_ * \-#\ ##0_ ;_ * &quot;-&quot;??_ ;_ @_ ">
                <c:v>8115.8911053685079</c:v>
              </c:pt>
              <c:pt idx="81" formatCode="_ * #\ ##0_ ;_ * \-#\ ##0_ ;_ * &quot;-&quot;??_ ;_ @_ ">
                <c:v>8117.7543303366783</c:v>
              </c:pt>
              <c:pt idx="82" formatCode="_ * #\ ##0_ ;_ * \-#\ ##0_ ;_ * &quot;-&quot;??_ ;_ @_ ">
                <c:v>8275.3910783953997</c:v>
              </c:pt>
              <c:pt idx="83" formatCode="_ * #\ ##0_ ;_ * \-#\ ##0_ ;_ * &quot;-&quot;??_ ;_ @_ ">
                <c:v>8359.5290729575354</c:v>
              </c:pt>
              <c:pt idx="84" formatCode="_ * #\ ##0_ ;_ * \-#\ ##0_ ;_ * &quot;-&quot;??_ ;_ @_ ">
                <c:v>8073.4515893530115</c:v>
              </c:pt>
              <c:pt idx="85" formatCode="_ * #\ ##0_ ;_ * \-#\ ##0_ ;_ * &quot;-&quot;??_ ;_ @_ ">
                <c:v>8323.8375039289785</c:v>
              </c:pt>
              <c:pt idx="86" formatCode="_ * #\ ##0_ ;_ * \-#\ ##0_ ;_ * &quot;-&quot;??_ ;_ @_ ">
                <c:v>8390.8697762675965</c:v>
              </c:pt>
              <c:pt idx="87" formatCode="_ * #\ ##0_ ;_ * \-#\ ##0_ ;_ * &quot;-&quot;??_ ;_ @_ ">
                <c:v>8517.0391291484557</c:v>
              </c:pt>
              <c:pt idx="88" formatCode="_ * #\ ##0_ ;_ * \-#\ ##0_ ;_ * &quot;-&quot;??_ ;_ @_ ">
                <c:v>8563.251014691592</c:v>
              </c:pt>
              <c:pt idx="89" formatCode="_ * #\ ##0_ ;_ * \-#\ ##0_ ;_ * &quot;-&quot;??_ ;_ @_ ">
                <c:v>8536.9723626337563</c:v>
              </c:pt>
              <c:pt idx="90" formatCode="_ * #\ ##0_ ;_ * \-#\ ##0_ ;_ * &quot;-&quot;??_ ;_ @_ ">
                <c:v>8700.9960274420973</c:v>
              </c:pt>
              <c:pt idx="91" formatCode="_ * #\ ##0_ ;_ * \-#\ ##0_ ;_ * &quot;-&quot;??_ ;_ @_ ">
                <c:v>8659.6383655330737</c:v>
              </c:pt>
              <c:pt idx="92" formatCode="_ * #\ ##0_ ;_ * \-#\ ##0_ ;_ * &quot;-&quot;??_ ;_ @_ ">
                <c:v>8646.083852177173</c:v>
              </c:pt>
              <c:pt idx="93" formatCode="_ * #\ ##0_ ;_ * \-#\ ##0_ ;_ * &quot;-&quot;??_ ;_ @_ ">
                <c:v>8762.3124177624941</c:v>
              </c:pt>
              <c:pt idx="94" formatCode="_ * #\ ##0_ ;_ * \-#\ ##0_ ;_ * &quot;-&quot;??_ ;_ @_ ">
                <c:v>9146.1170390088246</c:v>
              </c:pt>
              <c:pt idx="95" formatCode="_ * #\ ##0_ ;_ * \-#\ ##0_ ;_ * &quot;-&quot;??_ ;_ @_ ">
                <c:v>9222.4749605605903</c:v>
              </c:pt>
              <c:pt idx="96" formatCode="_ * #\ ##0_ ;_ * \-#\ ##0_ ;_ * &quot;-&quot;??_ ;_ @_ ">
                <c:v>9276.3820974284881</c:v>
              </c:pt>
              <c:pt idx="97" formatCode="_ * #\ ##0_ ;_ * \-#\ ##0_ ;_ * &quot;-&quot;??_ ;_ @_ ">
                <c:v>9147.6980326239791</c:v>
              </c:pt>
              <c:pt idx="98" formatCode="_ * #\ ##0_ ;_ * \-#\ ##0_ ;_ * &quot;-&quot;??_ ;_ @_ ">
                <c:v>9320.9510575883905</c:v>
              </c:pt>
              <c:pt idx="99" formatCode="_ * #\ ##0_ ;_ * \-#\ ##0_ ;_ * &quot;-&quot;??_ ;_ @_ ">
                <c:v>9285.0824413382961</c:v>
              </c:pt>
              <c:pt idx="100" formatCode="_ * #\ ##0_ ;_ * \-#\ ##0_ ;_ * &quot;-&quot;??_ ;_ @_ ">
                <c:v>9165.314127372274</c:v>
              </c:pt>
              <c:pt idx="101" formatCode="_ * #\ ##0_ ;_ * \-#\ ##0_ ;_ * &quot;-&quot;??_ ;_ @_ ">
                <c:v>9177.9188191881913</c:v>
              </c:pt>
              <c:pt idx="102" formatCode="_ * #\ ##0_ ;_ * \-#\ ##0_ ;_ * &quot;-&quot;??_ ;_ @_ ">
                <c:v>9133.9935261133724</c:v>
              </c:pt>
              <c:pt idx="103" formatCode="_ * #\ ##0_ ;_ * \-#\ ##0_ ;_ * &quot;-&quot;??_ ;_ @_ ">
                <c:v>9366.5015161272586</c:v>
              </c:pt>
              <c:pt idx="104" formatCode="_ * #\ ##0_ ;_ * \-#\ ##0_ ;_ * &quot;-&quot;??_ ;_ @_ ">
                <c:v>9366.5813005597447</c:v>
              </c:pt>
              <c:pt idx="105" formatCode="_ * #\ ##0_ ;_ * \-#\ ##0_ ;_ * &quot;-&quot;??_ ;_ @_ ">
                <c:v>9588.6620324482228</c:v>
              </c:pt>
              <c:pt idx="106" formatCode="_ * #\ ##0_ ;_ * \-#\ ##0_ ;_ * &quot;-&quot;??_ ;_ @_ ">
                <c:v>9812.7629262762184</c:v>
              </c:pt>
              <c:pt idx="107" formatCode="_ * #\ ##0_ ;_ * \-#\ ##0_ ;_ * &quot;-&quot;??_ ;_ @_ ">
                <c:v>9911.9295042447229</c:v>
              </c:pt>
              <c:pt idx="108" formatCode="_ * #\ ##0_ ;_ * \-#\ ##0_ ;_ * &quot;-&quot;??_ ;_ @_ ">
                <c:v>9981.0008870067813</c:v>
              </c:pt>
              <c:pt idx="109" formatCode="_ * #\ ##0_ ;_ * \-#\ ##0_ ;_ * &quot;-&quot;??_ ;_ @_ ">
                <c:v>9915.9620804509359</c:v>
              </c:pt>
              <c:pt idx="110" formatCode="_ * #\ ##0_ ;_ * \-#\ ##0_ ;_ * &quot;-&quot;??_ ;_ @_ ">
                <c:v>9823.4491982496693</c:v>
              </c:pt>
              <c:pt idx="111" formatCode="_ * #\ ##0_ ;_ * \-#\ ##0_ ;_ * &quot;-&quot;??_ ;_ @_ ">
                <c:v>9678.243544919962</c:v>
              </c:pt>
              <c:pt idx="112" formatCode="_ * #\ ##0_ ;_ * \-#\ ##0_ ;_ * &quot;-&quot;??_ ;_ @_ ">
                <c:v>9504.0659543322163</c:v>
              </c:pt>
              <c:pt idx="113" formatCode="_ * #\ ##0_ ;_ * \-#\ ##0_ ;_ * &quot;-&quot;??_ ;_ @_ ">
                <c:v>9387.8530079636694</c:v>
              </c:pt>
              <c:pt idx="114" formatCode="_ * #\ ##0_ ;_ * \-#\ ##0_ ;_ * &quot;-&quot;??_ ;_ @_ ">
                <c:v>9160.1128274009407</c:v>
              </c:pt>
              <c:pt idx="115" formatCode="_ * #\ ##0_ ;_ * \-#\ ##0_ ;_ * &quot;-&quot;??_ ;_ @_ ">
                <c:v>8367.2975877716744</c:v>
              </c:pt>
              <c:pt idx="116" formatCode="_ * #\ ##0_ ;_ * \-#\ ##0_ ;_ * &quot;-&quot;??_ ;_ @_ ">
                <c:v>8715.3400415905926</c:v>
              </c:pt>
              <c:pt idx="117" formatCode="_ * #\ ##0_ ;_ * \-#\ ##0_ ;_ * &quot;-&quot;??_ ;_ @_ ">
                <c:v>8531.8721066146354</c:v>
              </c:pt>
              <c:pt idx="118" formatCode="_ * #\ ##0_ ;_ * \-#\ ##0_ ;_ * &quot;-&quot;??_ ;_ @_ ">
                <c:v>9278.1743520303789</c:v>
              </c:pt>
              <c:pt idx="119" formatCode="_ * #\ ##0_ ;_ * \-#\ ##0_ ;_ * &quot;-&quot;??_ ;_ @_ ">
                <c:v>9656.1068780258611</c:v>
              </c:pt>
              <c:pt idx="120" formatCode="_ * #\ ##0_ ;_ * \-#\ ##0_ ;_ * &quot;-&quot;??_ ;_ @_ ">
                <c:v>10070.807963904124</c:v>
              </c:pt>
              <c:pt idx="121" formatCode="_ * #\ ##0_ ;_ * \-#\ ##0_ ;_ * &quot;-&quot;??_ ;_ @_ ">
                <c:v>9817.8539458011819</c:v>
              </c:pt>
              <c:pt idx="122" formatCode="_ * #\ ##0_ ;_ * \-#\ ##0_ ;_ * &quot;-&quot;??_ ;_ @_ ">
                <c:v>9524.975818257868</c:v>
              </c:pt>
              <c:pt idx="123" formatCode="_ * #\ ##0_ ;_ * \-#\ ##0_ ;_ * &quot;-&quot;??_ ;_ @_ ">
                <c:v>9774.1102397212144</c:v>
              </c:pt>
              <c:pt idx="124" formatCode="_ * #\ ##0_ ;_ * \-#\ ##0_ ;_ * &quot;-&quot;??_ ;_ @_ ">
                <c:v>9155.7780410415307</c:v>
              </c:pt>
              <c:pt idx="125" formatCode="_ * #\ ##0_ ;_ * \-#\ ##0_ ;_ * &quot;-&quot;??_ ;_ @_ ">
                <c:v>8820.8503413027811</c:v>
              </c:pt>
              <c:pt idx="126" formatCode="_ * #\ ##0_ ;_ * \-#\ ##0_ ;_ * &quot;-&quot;??_ ;_ @_ ">
                <c:v>8996.5206927222298</c:v>
              </c:pt>
              <c:pt idx="127" formatCode="_ * #\ ##0_ ;_ * \-#\ ##0_ ;_ * &quot;-&quot;??_ ;_ @_ ">
                <c:v>9166.9551020408162</c:v>
              </c:pt>
              <c:pt idx="128" formatCode="_ * #\ ##0_ ;_ * \-#\ ##0_ ;_ * &quot;-&quot;??_ ;_ @_ ">
                <c:v>9404.0632163341106</c:v>
              </c:pt>
              <c:pt idx="129" formatCode="_ * #\ ##0_ ;_ * \-#\ ##0_ ;_ * &quot;-&quot;??_ ;_ @_ ">
                <c:v>9215.0229153026594</c:v>
              </c:pt>
              <c:pt idx="130" formatCode="_ * #\ ##0_ ;_ * \-#\ ##0_ ;_ * &quot;-&quot;??_ ;_ @_ ">
                <c:v>9212.2604998987827</c:v>
              </c:pt>
              <c:pt idx="131" formatCode="_ * #\ ##0_ ;_ * \-#\ ##0_ ;_ * &quot;-&quot;??_ ;_ @_ ">
                <c:v>9675.8535717219293</c:v>
              </c:pt>
              <c:pt idx="132" formatCode="_ * #\ ##0_ ;_ * \-#\ ##0_ ;_ * &quot;-&quot;??_ ;_ @_ ">
                <c:v>8778.0197553281341</c:v>
              </c:pt>
              <c:pt idx="133" formatCode="_ * #\ ##0_ ;_ * \-#\ ##0_ ;_ * &quot;-&quot;??_ ;_ @_ ">
                <c:v>8744.7221976857163</c:v>
              </c:pt>
              <c:pt idx="134" formatCode="_ * #\ ##0_ ;_ * \-#\ ##0_ ;_ * &quot;-&quot;??_ ;_ @_ ">
                <c:v>8579.6218033747718</c:v>
              </c:pt>
              <c:pt idx="135" formatCode="_ * #\ ##0_ ;_ * \-#\ ##0_ ;_ * &quot;-&quot;??_ ;_ @_ ">
                <c:v>8600.602780568428</c:v>
              </c:pt>
              <c:pt idx="136" formatCode="_ * #\ ##0_ ;_ * \-#\ ##0_ ;_ * &quot;-&quot;??_ ;_ @_ ">
                <c:v>8653.9800471951585</c:v>
              </c:pt>
              <c:pt idx="137" formatCode="_ * #\ ##0_ ;_ * \-#\ ##0_ ;_ * &quot;-&quot;??_ ;_ @_ ">
                <c:v>8002.5444284151617</c:v>
              </c:pt>
              <c:pt idx="138" formatCode="_ * #\ ##0_ ;_ * \-#\ ##0_ ;_ * &quot;-&quot;??_ ;_ @_ ">
                <c:v>8410.2566301849256</c:v>
              </c:pt>
              <c:pt idx="139" formatCode="_ * #\ ##0_ ;_ * \-#\ ##0_ ;_ * &quot;-&quot;??_ ;_ @_ ">
                <c:v>8344.7733798567951</c:v>
              </c:pt>
              <c:pt idx="140" formatCode="_ * #\ ##0_ ;_ * \-#\ ##0_ ;_ * &quot;-&quot;??_ ;_ @_ ">
                <c:v>8298.0292513634122</c:v>
              </c:pt>
              <c:pt idx="141" formatCode="_ * #\ ##0_ ;_ * \-#\ ##0_ ;_ * &quot;-&quot;??_ ;_ @_ ">
                <c:v>8239.3443254859249</c:v>
              </c:pt>
              <c:pt idx="142" formatCode="_ * #\ ##0_ ;_ * \-#\ ##0_ ;_ * &quot;-&quot;??_ ;_ @_ ">
                <c:v>8249.5618162026531</c:v>
              </c:pt>
              <c:pt idx="143" formatCode="_ * #\ ##0_ ;_ * \-#\ ##0_ ;_ * &quot;-&quot;??_ ;_ @_ ">
                <c:v>8250.6554851610399</c:v>
              </c:pt>
              <c:pt idx="144" formatCode="_ * #\ ##0_ ;_ * \-#\ ##0_ ;_ * &quot;-&quot;??_ ;_ @_ ">
                <c:v>8009.6436960333467</c:v>
              </c:pt>
              <c:pt idx="145" formatCode="_ * #\ ##0_ ;_ * \-#\ ##0_ ;_ * &quot;-&quot;??_ ;_ @_ ">
                <c:v>8656.2409954158484</c:v>
              </c:pt>
              <c:pt idx="146" formatCode="_ * #\ ##0_ ;_ * \-#\ ##0_ ;_ * &quot;-&quot;??_ ;_ @_ ">
                <c:v>9067.0487424883158</c:v>
              </c:pt>
              <c:pt idx="147" formatCode="_ * #\ ##0_ ;_ * \-#\ ##0_ ;_ * &quot;-&quot;??_ ;_ @_ ">
                <c:v>9154.7913851584253</c:v>
              </c:pt>
              <c:pt idx="148" formatCode="_ * #\ ##0_ ;_ * \-#\ ##0_ ;_ * &quot;-&quot;??_ ;_ @_ ">
                <c:v>9094.2956800554621</c:v>
              </c:pt>
              <c:pt idx="149" formatCode="_ * #\ ##0_ ;_ * \-#\ ##0_ ;_ * &quot;-&quot;??_ ;_ @_ ">
                <c:v>9178.9587397478663</c:v>
              </c:pt>
              <c:pt idx="150" formatCode="_ * #\ ##0_ ;_ * \-#\ ##0_ ;_ * &quot;-&quot;??_ ;_ @_ ">
                <c:v>9110.0421906528336</c:v>
              </c:pt>
              <c:pt idx="151" formatCode="_ * #\ ##0_ ;_ * \-#\ ##0_ ;_ * &quot;-&quot;??_ ;_ @_ ">
                <c:v>8944.6383196833049</c:v>
              </c:pt>
              <c:pt idx="152" formatCode="_ * #\ ##0_ ;_ * \-#\ ##0_ ;_ * &quot;-&quot;??_ ;_ @_ ">
                <c:v>8778.6205559294194</c:v>
              </c:pt>
              <c:pt idx="153" formatCode="_ * #\ ##0_ ;_ * \-#\ ##0_ ;_ * &quot;-&quot;??_ ;_ @_ ">
                <c:v>8799.2444801458932</c:v>
              </c:pt>
              <c:pt idx="154" formatCode="_ * #\ ##0_ ;_ * \-#\ ##0_ ;_ * &quot;-&quot;??_ ;_ @_ ">
                <c:v>9272.1615281172399</c:v>
              </c:pt>
              <c:pt idx="155" formatCode="_ * #\ ##0_ ;_ * \-#\ ##0_ ;_ * &quot;-&quot;??_ ;_ @_ ">
                <c:v>9420.2767233990453</c:v>
              </c:pt>
              <c:pt idx="156" formatCode="_ * #\ ##0_ ;_ * \-#\ ##0_ ;_ * &quot;-&quot;??_ ;_ @_ ">
                <c:v>9472.7499096349256</c:v>
              </c:pt>
              <c:pt idx="157" formatCode="_ * #\ ##0_ ;_ * \-#\ ##0_ ;_ * &quot;-&quot;??_ ;_ @_ ">
                <c:v>9636.4224640909761</c:v>
              </c:pt>
              <c:pt idx="158" formatCode="_ * #\ ##0_ ;_ * \-#\ ##0_ ;_ * &quot;-&quot;??_ ;_ @_ ">
                <c:v>9430.1389904901243</c:v>
              </c:pt>
              <c:pt idx="159" formatCode="_ * #\ ##0_ ;_ * \-#\ ##0_ ;_ * &quot;-&quot;??_ ;_ @_ ">
                <c:v>9309.5907708201812</c:v>
              </c:pt>
              <c:pt idx="160" formatCode="_ * #\ ##0_ ;_ * \-#\ ##0_ ;_ * &quot;-&quot;??_ ;_ @_ ">
                <c:v>8834.0533541861623</c:v>
              </c:pt>
              <c:pt idx="161" formatCode="_ * #\ ##0_ ;_ * \-#\ ##0_ ;_ * &quot;-&quot;??_ ;_ @_ ">
                <c:v>8787.3244000092582</c:v>
              </c:pt>
              <c:pt idx="162" formatCode="_ * #\ ##0_ ;_ * \-#\ ##0_ ;_ * &quot;-&quot;??_ ;_ @_ ">
                <c:v>8924.1096632867375</c:v>
              </c:pt>
              <c:pt idx="163" formatCode="_ * #\ ##0_ ;_ * \-#\ ##0_ ;_ * &quot;-&quot;??_ ;_ @_ ">
                <c:v>8850.9767708449435</c:v>
              </c:pt>
              <c:pt idx="164" formatCode="_ * #\ ##0_ ;_ * \-#\ ##0_ ;_ * &quot;-&quot;??_ ;_ @_ ">
                <c:v>9503.2906393965477</c:v>
              </c:pt>
              <c:pt idx="165" formatCode="_ * #\ ##0_ ;_ * \-#\ ##0_ ;_ * &quot;-&quot;??_ ;_ @_ ">
                <c:v>9753.0593425217467</c:v>
              </c:pt>
              <c:pt idx="166" formatCode="_ * #\ ##0_ ;_ * \-#\ ##0_ ;_ * &quot;-&quot;??_ ;_ @_ ">
                <c:v>11040.606060606062</c:v>
              </c:pt>
              <c:pt idx="167" formatCode="_ * #\ ##0_ ;_ * \-#\ ##0_ ;_ * &quot;-&quot;??_ ;_ @_ ">
                <c:v>11264.881267815406</c:v>
              </c:pt>
              <c:pt idx="168" formatCode="_ * #\ ##0_ ;_ * \-#\ ##0_ ;_ * &quot;-&quot;??_ ;_ @_ ">
                <c:v>11196.793814711686</c:v>
              </c:pt>
              <c:pt idx="169" formatCode="_ * #\ ##0_ ;_ * \-#\ ##0_ ;_ * &quot;-&quot;??_ ;_ @_ ">
                <c:v>11178.189686888834</c:v>
              </c:pt>
              <c:pt idx="170" formatCode="_ * #\ ##0_ ;_ * \-#\ ##0_ ;_ * &quot;-&quot;??_ ;_ @_ ">
                <c:v>11017.60947564993</c:v>
              </c:pt>
              <c:pt idx="171" formatCode="_ * #\ ##0_ ;_ * \-#\ ##0_ ;_ * &quot;-&quot;??_ ;_ @_ ">
                <c:v>10893.582352759186</c:v>
              </c:pt>
              <c:pt idx="172" formatCode="_ * #\ ##0_ ;_ * \-#\ ##0_ ;_ * &quot;-&quot;??_ ;_ @_ ">
                <c:v>10155.013229355243</c:v>
              </c:pt>
              <c:pt idx="173" formatCode="_ * #\ ##0_ ;_ * \-#\ ##0_ ;_ * &quot;-&quot;??_ ;_ @_ ">
                <c:v>10785.842188280598</c:v>
              </c:pt>
              <c:pt idx="174" formatCode="_ * #\ ##0_ ;_ * \-#\ ##0_ ;_ * &quot;-&quot;??_ ;_ @_ ">
                <c:v>10686.664455821088</c:v>
              </c:pt>
              <c:pt idx="175" formatCode="_ * #\ ##0_ ;_ * \-#\ ##0_ ;_ * &quot;-&quot;??_ ;_ @_ ">
                <c:v>10626.081771278941</c:v>
              </c:pt>
              <c:pt idx="176" formatCode="_ * #\ ##0_ ;_ * \-#\ ##0_ ;_ * &quot;-&quot;??_ ;_ @_ ">
                <c:v>10641.590188466007</c:v>
              </c:pt>
              <c:pt idx="177" formatCode="_ * #\ ##0_ ;_ * \-#\ ##0_ ;_ * &quot;-&quot;??_ ;_ @_ ">
                <c:v>10729.105805715053</c:v>
              </c:pt>
              <c:pt idx="178" formatCode="_ * #\ ##0_ ;_ * \-#\ ##0_ ;_ * &quot;-&quot;??_ ;_ @_ ">
                <c:v>10558.438335935703</c:v>
              </c:pt>
              <c:pt idx="179" formatCode="_ * #\ ##0_ ;_ * \-#\ ##0_ ;_ * &quot;-&quot;??_ ;_ @_ ">
                <c:v>9721.1812144212527</c:v>
              </c:pt>
              <c:pt idx="180" formatCode="_ * #\ ##0_ ;_ * \-#\ ##0_ ;_ * &quot;-&quot;??_ ;_ @_ ">
                <c:v>9836.3477312490068</c:v>
              </c:pt>
              <c:pt idx="181" formatCode="_ * #\ ##0_ ;_ * \-#\ ##0_ ;_ * &quot;-&quot;??_ ;_ @_ ">
                <c:v>9483.5245798846245</c:v>
              </c:pt>
              <c:pt idx="182" formatCode="_ * #\ ##0_ ;_ * \-#\ ##0_ ;_ * &quot;-&quot;??_ ;_ @_ ">
                <c:v>9623.0737125979194</c:v>
              </c:pt>
              <c:pt idx="183" formatCode="_ * #\ ##0_ ;_ * \-#\ ##0_ ;_ * &quot;-&quot;??_ ;_ @_ ">
                <c:v>9913.4375532590675</c:v>
              </c:pt>
              <c:pt idx="184" formatCode="_ * #\ ##0_ ;_ * \-#\ ##0_ ;_ * &quot;-&quot;??_ ;_ @_ ">
                <c:v>10117.033427244345</c:v>
              </c:pt>
              <c:pt idx="185" formatCode="_ * #\ ##0_ ;_ * \-#\ ##0_ ;_ * &quot;-&quot;??_ ;_ @_ ">
                <c:v>9213.5983751207004</c:v>
              </c:pt>
              <c:pt idx="186" formatCode="_ * #\ ##0_ ;_ * \-#\ ##0_ ;_ * &quot;-&quot;??_ ;_ @_ ">
                <c:v>9264.6452265608277</c:v>
              </c:pt>
              <c:pt idx="187" formatCode="_ * #\ ##0_ ;_ * \-#\ ##0_ ;_ * &quot;-&quot;??_ ;_ @_ ">
                <c:v>9169.9196767832236</c:v>
              </c:pt>
              <c:pt idx="188" formatCode="_ * #\ ##0_ ;_ * \-#\ ##0_ ;_ * &quot;-&quot;??_ ;_ @_ ">
                <c:v>9187.4127006619565</c:v>
              </c:pt>
              <c:pt idx="189" formatCode="_ * #\ ##0_ ;_ * \-#\ ##0_ ;_ * &quot;-&quot;??_ ;_ @_ ">
                <c:v>9215.4265585794255</c:v>
              </c:pt>
              <c:pt idx="190" formatCode="_ * #\ ##0_ ;_ * \-#\ ##0_ ;_ * &quot;-&quot;??_ ;_ @_ ">
                <c:v>9270.4627203333275</c:v>
              </c:pt>
              <c:pt idx="191" formatCode="_ * #\ ##0_ ;_ * \-#\ ##0_ ;_ * &quot;-&quot;??_ ;_ @_ ">
                <c:v>9259.6801620561819</c:v>
              </c:pt>
            </c:numLit>
          </c:val>
          <c:smooth val="0"/>
          <c:extLst>
            <c:ext xmlns:c16="http://schemas.microsoft.com/office/drawing/2014/chart" uri="{C3380CC4-5D6E-409C-BE32-E72D297353CC}">
              <c16:uniqueId val="{00000000-89C9-48AF-98DF-CA373D158054}"/>
            </c:ext>
          </c:extLst>
        </c:ser>
        <c:dLbls>
          <c:showLegendKey val="0"/>
          <c:showVal val="0"/>
          <c:showCatName val="0"/>
          <c:showSerName val="0"/>
          <c:showPercent val="0"/>
          <c:showBubbleSize val="0"/>
        </c:dLbls>
        <c:smooth val="0"/>
        <c:axId val="316387328"/>
        <c:axId val="316389248"/>
      </c:lineChart>
      <c:dateAx>
        <c:axId val="31638732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389248"/>
        <c:crosses val="autoZero"/>
        <c:auto val="0"/>
        <c:lblOffset val="100"/>
        <c:baseTimeUnit val="months"/>
        <c:majorUnit val="2"/>
        <c:majorTimeUnit val="years"/>
      </c:dateAx>
      <c:valAx>
        <c:axId val="3163892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3873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Shopping</a:t>
            </a:r>
            <a:r>
              <a:rPr lang="en-GB" baseline="0"/>
              <a:t> space</a:t>
            </a:r>
            <a:endParaRPr lang="en-GB"/>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45672</c:v>
              </c:pt>
              <c:pt idx="193">
                <c:v>45703</c:v>
              </c:pt>
              <c:pt idx="194">
                <c:v>45731</c:v>
              </c:pt>
              <c:pt idx="195">
                <c:v>45762</c:v>
              </c:pt>
              <c:pt idx="196">
                <c:v>45792</c:v>
              </c:pt>
              <c:pt idx="197">
                <c:v>45823</c:v>
              </c:pt>
              <c:pt idx="198">
                <c:v>45853</c:v>
              </c:pt>
              <c:pt idx="199">
                <c:v>#N/A</c:v>
              </c:pt>
              <c:pt idx="200">
                <c:v>#N/A</c:v>
              </c:pt>
              <c:pt idx="201">
                <c:v>#N/A</c:v>
              </c:pt>
              <c:pt idx="202">
                <c:v>#N/A</c:v>
              </c:pt>
            </c:numLit>
          </c:cat>
          <c:val>
            <c:numLit>
              <c:formatCode>General</c:formatCode>
              <c:ptCount val="203"/>
              <c:pt idx="5">
                <c:v>4679.2697578973111</c:v>
              </c:pt>
              <c:pt idx="6">
                <c:v>5475.1576994675488</c:v>
              </c:pt>
              <c:pt idx="7">
                <c:v>5658.7668134582</c:v>
              </c:pt>
              <c:pt idx="8">
                <c:v>5962.2468992959039</c:v>
              </c:pt>
              <c:pt idx="9">
                <c:v>5961.6679292350073</c:v>
              </c:pt>
              <c:pt idx="10">
                <c:v>6491.9637588712631</c:v>
              </c:pt>
              <c:pt idx="11">
                <c:v>6441.7811524139879</c:v>
              </c:pt>
              <c:pt idx="12">
                <c:v>5605.8807898050909</c:v>
              </c:pt>
              <c:pt idx="13">
                <c:v>5594.7139773976669</c:v>
              </c:pt>
              <c:pt idx="14">
                <c:v>5590.4112210020576</c:v>
              </c:pt>
              <c:pt idx="15">
                <c:v>5469.8095687248633</c:v>
              </c:pt>
              <c:pt idx="16">
                <c:v>5265.091568574202</c:v>
              </c:pt>
              <c:pt idx="17">
                <c:v>5432.2893767179048</c:v>
              </c:pt>
              <c:pt idx="18">
                <c:v>5616.5204522050335</c:v>
              </c:pt>
              <c:pt idx="19">
                <c:v>5494.3545567032488</c:v>
              </c:pt>
              <c:pt idx="20">
                <c:v>5129.0670861412509</c:v>
              </c:pt>
              <c:pt idx="21">
                <c:v>5176.2145760196681</c:v>
              </c:pt>
              <c:pt idx="22">
                <c:v>5340.9513331982289</c:v>
              </c:pt>
              <c:pt idx="23">
                <c:v>5248.0530841985374</c:v>
              </c:pt>
              <c:pt idx="24">
                <c:v>5779.1735451919112</c:v>
              </c:pt>
              <c:pt idx="25">
                <c:v>5726.4804659269648</c:v>
              </c:pt>
              <c:pt idx="26">
                <c:v>5910.3952841925193</c:v>
              </c:pt>
              <c:pt idx="27">
                <c:v>5917.710627837072</c:v>
              </c:pt>
              <c:pt idx="28">
                <c:v>5997.9314923080374</c:v>
              </c:pt>
              <c:pt idx="29">
                <c:v>6035.6890918017798</c:v>
              </c:pt>
              <c:pt idx="30">
                <c:v>5084.7682278318807</c:v>
              </c:pt>
              <c:pt idx="31">
                <c:v>5220.6538043545643</c:v>
              </c:pt>
              <c:pt idx="32">
                <c:v>5041.0137145593217</c:v>
              </c:pt>
              <c:pt idx="33">
                <c:v>5071.6966920232571</c:v>
              </c:pt>
              <c:pt idx="34">
                <c:v>5149.4500999103166</c:v>
              </c:pt>
              <c:pt idx="35">
                <c:v>5151.2475004772959</c:v>
              </c:pt>
              <c:pt idx="36">
                <c:v>5317.9727388915198</c:v>
              </c:pt>
              <c:pt idx="37">
                <c:v>5309.1890733072314</c:v>
              </c:pt>
              <c:pt idx="38">
                <c:v>5448.5307198421551</c:v>
              </c:pt>
              <c:pt idx="39">
                <c:v>5400.9056008797643</c:v>
              </c:pt>
              <c:pt idx="40">
                <c:v>5403.0651033224412</c:v>
              </c:pt>
              <c:pt idx="41">
                <c:v>5602.5885889272731</c:v>
              </c:pt>
              <c:pt idx="42">
                <c:v>5665.6015625</c:v>
              </c:pt>
              <c:pt idx="43">
                <c:v>5774.6585043388131</c:v>
              </c:pt>
              <c:pt idx="44">
                <c:v>5764.7978332786042</c:v>
              </c:pt>
              <c:pt idx="45">
                <c:v>6040.8649874298726</c:v>
              </c:pt>
              <c:pt idx="46">
                <c:v>6101.1871223996832</c:v>
              </c:pt>
              <c:pt idx="47">
                <c:v>5955.1781231640234</c:v>
              </c:pt>
              <c:pt idx="48">
                <c:v>6139.6008286553297</c:v>
              </c:pt>
              <c:pt idx="49">
                <c:v>6292.2142995144659</c:v>
              </c:pt>
              <c:pt idx="50">
                <c:v>6416.9614714727386</c:v>
              </c:pt>
              <c:pt idx="51">
                <c:v>6340.8080961320875</c:v>
              </c:pt>
              <c:pt idx="52">
                <c:v>6353.9217141498548</c:v>
              </c:pt>
              <c:pt idx="53">
                <c:v>6417.9472441015605</c:v>
              </c:pt>
              <c:pt idx="54">
                <c:v>6230.0425887835318</c:v>
              </c:pt>
              <c:pt idx="55">
                <c:v>6439.3310248710468</c:v>
              </c:pt>
              <c:pt idx="56">
                <c:v>6331.3262551393218</c:v>
              </c:pt>
              <c:pt idx="57">
                <c:v>6380.0581021771495</c:v>
              </c:pt>
              <c:pt idx="58">
                <c:v>6491.2555754478335</c:v>
              </c:pt>
              <c:pt idx="59">
                <c:v>6253.7625532666671</c:v>
              </c:pt>
              <c:pt idx="60">
                <c:v>6359.5702257417015</c:v>
              </c:pt>
              <c:pt idx="61">
                <c:v>6057.0142195323415</c:v>
              </c:pt>
              <c:pt idx="62">
                <c:v>6120.2351860787276</c:v>
              </c:pt>
              <c:pt idx="63">
                <c:v>5970.8698729335892</c:v>
              </c:pt>
              <c:pt idx="64">
                <c:v>5825.7296443648065</c:v>
              </c:pt>
              <c:pt idx="65">
                <c:v>6341.517740079531</c:v>
              </c:pt>
              <c:pt idx="66">
                <c:v>6494.6231207191659</c:v>
              </c:pt>
              <c:pt idx="67">
                <c:v>6533.8026605780969</c:v>
              </c:pt>
              <c:pt idx="68">
                <c:v>6529.030515798001</c:v>
              </c:pt>
              <c:pt idx="69">
                <c:v>6991.48921693992</c:v>
              </c:pt>
              <c:pt idx="70">
                <c:v>6943.4303206519517</c:v>
              </c:pt>
              <c:pt idx="71">
                <c:v>6965.3343671254124</c:v>
              </c:pt>
              <c:pt idx="72">
                <c:v>6857.9435635800774</c:v>
              </c:pt>
              <c:pt idx="73">
                <c:v>6839.4524690325261</c:v>
              </c:pt>
              <c:pt idx="74">
                <c:v>6898.3732150580108</c:v>
              </c:pt>
              <c:pt idx="75">
                <c:v>6566.1617388136729</c:v>
              </c:pt>
              <c:pt idx="76">
                <c:v>7010.2775346945509</c:v>
              </c:pt>
              <c:pt idx="77">
                <c:v>7454.2475796439894</c:v>
              </c:pt>
              <c:pt idx="78">
                <c:v>7469.4463746379452</c:v>
              </c:pt>
              <c:pt idx="79">
                <c:v>7544.8924918122902</c:v>
              </c:pt>
              <c:pt idx="80">
                <c:v>7590.9910761116707</c:v>
              </c:pt>
              <c:pt idx="81">
                <c:v>7681.6404696901427</c:v>
              </c:pt>
              <c:pt idx="82">
                <c:v>7514.4569560479476</c:v>
              </c:pt>
              <c:pt idx="83">
                <c:v>7086.4603991832664</c:v>
              </c:pt>
              <c:pt idx="84">
                <c:v>8166.6161915222856</c:v>
              </c:pt>
              <c:pt idx="85">
                <c:v>8048.6290163333242</c:v>
              </c:pt>
              <c:pt idx="86">
                <c:v>8054.817079627599</c:v>
              </c:pt>
              <c:pt idx="87">
                <c:v>7991.6730457287622</c:v>
              </c:pt>
              <c:pt idx="88">
                <c:v>8197.3209296706282</c:v>
              </c:pt>
              <c:pt idx="89">
                <c:v>8225.5571832876776</c:v>
              </c:pt>
              <c:pt idx="90">
                <c:v>7605.5861295957829</c:v>
              </c:pt>
              <c:pt idx="91">
                <c:v>7648.8955774326678</c:v>
              </c:pt>
              <c:pt idx="92">
                <c:v>7441.5485413484339</c:v>
              </c:pt>
              <c:pt idx="93">
                <c:v>7631.562814153167</c:v>
              </c:pt>
              <c:pt idx="94">
                <c:v>7158.6956363079034</c:v>
              </c:pt>
              <c:pt idx="95">
                <c:v>7250.3676937204627</c:v>
              </c:pt>
              <c:pt idx="96">
                <c:v>7439.3973543904376</c:v>
              </c:pt>
              <c:pt idx="97">
                <c:v>7882.5363649584178</c:v>
              </c:pt>
              <c:pt idx="98">
                <c:v>8188.6405507114614</c:v>
              </c:pt>
              <c:pt idx="99">
                <c:v>8070.3068664369848</c:v>
              </c:pt>
              <c:pt idx="100">
                <c:v>8250.8628318584069</c:v>
              </c:pt>
              <c:pt idx="101">
                <c:v>8165.5969367605894</c:v>
              </c:pt>
              <c:pt idx="102">
                <c:v>8555.615888829172</c:v>
              </c:pt>
              <c:pt idx="103">
                <c:v>8247.0841459010462</c:v>
              </c:pt>
              <c:pt idx="104">
                <c:v>8100.4033401607066</c:v>
              </c:pt>
              <c:pt idx="105">
                <c:v>8326.8728001177042</c:v>
              </c:pt>
              <c:pt idx="106">
                <c:v>8968.6043825621491</c:v>
              </c:pt>
              <c:pt idx="107">
                <c:v>9011.8298414721576</c:v>
              </c:pt>
              <c:pt idx="108">
                <c:v>8799.3398864562532</c:v>
              </c:pt>
              <c:pt idx="109">
                <c:v>8800.8524384691427</c:v>
              </c:pt>
              <c:pt idx="110">
                <c:v>8815.4363655339075</c:v>
              </c:pt>
              <c:pt idx="111">
                <c:v>8873.0310650204392</c:v>
              </c:pt>
              <c:pt idx="112">
                <c:v>8397.2932500140741</c:v>
              </c:pt>
              <c:pt idx="113">
                <c:v>8208.2339259186028</c:v>
              </c:pt>
              <c:pt idx="114">
                <c:v>8192.3900868865476</c:v>
              </c:pt>
              <c:pt idx="115">
                <c:v>8526.7329832500818</c:v>
              </c:pt>
              <c:pt idx="116">
                <c:v>8583.3742873992542</c:v>
              </c:pt>
              <c:pt idx="117">
                <c:v>8469.4430580617081</c:v>
              </c:pt>
              <c:pt idx="118">
                <c:v>8440.7800958921871</c:v>
              </c:pt>
              <c:pt idx="119">
                <c:v>8551.6739446870452</c:v>
              </c:pt>
              <c:pt idx="120">
                <c:v>8531.2530449186397</c:v>
              </c:pt>
              <c:pt idx="121">
                <c:v>7981.2176958130713</c:v>
              </c:pt>
              <c:pt idx="122">
                <c:v>7846.3575646113641</c:v>
              </c:pt>
              <c:pt idx="123">
                <c:v>7697.1502567213911</c:v>
              </c:pt>
              <c:pt idx="124">
                <c:v>7422.5625813001679</c:v>
              </c:pt>
              <c:pt idx="125">
                <c:v>7471.519092694728</c:v>
              </c:pt>
              <c:pt idx="126">
                <c:v>7420.2929413819102</c:v>
              </c:pt>
              <c:pt idx="127">
                <c:v>7672.7112261708635</c:v>
              </c:pt>
              <c:pt idx="128">
                <c:v>7682.6930883058412</c:v>
              </c:pt>
              <c:pt idx="129">
                <c:v>7895.3440653932776</c:v>
              </c:pt>
              <c:pt idx="130">
                <c:v>8138.8549090024881</c:v>
              </c:pt>
              <c:pt idx="131">
                <c:v>8350.7916277793938</c:v>
              </c:pt>
              <c:pt idx="132">
                <c:v>8579.7540408831901</c:v>
              </c:pt>
              <c:pt idx="133">
                <c:v>8433.4002175909955</c:v>
              </c:pt>
              <c:pt idx="134">
                <c:v>8328.6027594698953</c:v>
              </c:pt>
              <c:pt idx="135">
                <c:v>8451.6512229937343</c:v>
              </c:pt>
              <c:pt idx="136">
                <c:v>8527.6821933137489</c:v>
              </c:pt>
              <c:pt idx="137">
                <c:v>8331.2565229766915</c:v>
              </c:pt>
              <c:pt idx="138">
                <c:v>8022.9647654147275</c:v>
              </c:pt>
              <c:pt idx="139">
                <c:v>8221.1845996603442</c:v>
              </c:pt>
              <c:pt idx="140">
                <c:v>8522.600079009746</c:v>
              </c:pt>
              <c:pt idx="141">
                <c:v>7611.6243875809359</c:v>
              </c:pt>
              <c:pt idx="142">
                <c:v>7925.1216085880824</c:v>
              </c:pt>
              <c:pt idx="143">
                <c:v>8000.6149559462965</c:v>
              </c:pt>
              <c:pt idx="144">
                <c:v>8054.4202928293735</c:v>
              </c:pt>
              <c:pt idx="145">
                <c:v>8620.0954286372289</c:v>
              </c:pt>
              <c:pt idx="146">
                <c:v>8586.8415863318587</c:v>
              </c:pt>
              <c:pt idx="147">
                <c:v>8218.2255220269071</c:v>
              </c:pt>
              <c:pt idx="148">
                <c:v>8068.1142857142859</c:v>
              </c:pt>
              <c:pt idx="149">
                <c:v>7941.9893877134737</c:v>
              </c:pt>
              <c:pt idx="150">
                <c:v>8034.925951908217</c:v>
              </c:pt>
              <c:pt idx="151">
                <c:v>7682.9131988104509</c:v>
              </c:pt>
              <c:pt idx="152">
                <c:v>7724.7200785191653</c:v>
              </c:pt>
              <c:pt idx="153">
                <c:v>8183.6009698822727</c:v>
              </c:pt>
              <c:pt idx="154">
                <c:v>8014.9558594426171</c:v>
              </c:pt>
              <c:pt idx="155">
                <c:v>8275.7508257162608</c:v>
              </c:pt>
              <c:pt idx="156">
                <c:v>9509.653030158348</c:v>
              </c:pt>
              <c:pt idx="157">
                <c:v>9597.4024840110887</c:v>
              </c:pt>
              <c:pt idx="158">
                <c:v>9589.7924884502627</c:v>
              </c:pt>
              <c:pt idx="159">
                <c:v>9557.6906573335764</c:v>
              </c:pt>
              <c:pt idx="160">
                <c:v>9781.3998975457562</c:v>
              </c:pt>
              <c:pt idx="161">
                <c:v>9517.2930519588645</c:v>
              </c:pt>
              <c:pt idx="162">
                <c:v>8550.5431663929394</c:v>
              </c:pt>
              <c:pt idx="163">
                <c:v>8100.9235665680617</c:v>
              </c:pt>
              <c:pt idx="164">
                <c:v>7861.7542998329691</c:v>
              </c:pt>
              <c:pt idx="165">
                <c:v>8020.0248494504067</c:v>
              </c:pt>
              <c:pt idx="166">
                <c:v>8442.7755933397384</c:v>
              </c:pt>
              <c:pt idx="167">
                <c:v>8698.1927154259902</c:v>
              </c:pt>
              <c:pt idx="168">
                <c:v>8875.7886875380918</c:v>
              </c:pt>
              <c:pt idx="169">
                <c:v>8457.1632158635148</c:v>
              </c:pt>
              <c:pt idx="170">
                <c:v>8402.1211194891639</c:v>
              </c:pt>
              <c:pt idx="171">
                <c:v>8358.4345414554846</c:v>
              </c:pt>
              <c:pt idx="172">
                <c:v>7733.69765766399</c:v>
              </c:pt>
              <c:pt idx="173">
                <c:v>9217.1728538316966</c:v>
              </c:pt>
              <c:pt idx="174">
                <c:v>9267.1178082518909</c:v>
              </c:pt>
              <c:pt idx="175">
                <c:v>9902.9615515653186</c:v>
              </c:pt>
              <c:pt idx="176">
                <c:v>9948.168930146112</c:v>
              </c:pt>
              <c:pt idx="177">
                <c:v>9965.8373997019135</c:v>
              </c:pt>
              <c:pt idx="178">
                <c:v>10037.845395932052</c:v>
              </c:pt>
              <c:pt idx="179">
                <c:v>9486.2505697277738</c:v>
              </c:pt>
              <c:pt idx="180">
                <c:v>9328.7209423719378</c:v>
              </c:pt>
              <c:pt idx="181">
                <c:v>8125.5131308878481</c:v>
              </c:pt>
              <c:pt idx="182">
                <c:v>8443.1923957204017</c:v>
              </c:pt>
              <c:pt idx="183">
                <c:v>8945.4776758987937</c:v>
              </c:pt>
              <c:pt idx="184">
                <c:v>9286.3937293110994</c:v>
              </c:pt>
              <c:pt idx="185">
                <c:v>9829.2940697817194</c:v>
              </c:pt>
              <c:pt idx="186">
                <c:v>10044.460874017574</c:v>
              </c:pt>
              <c:pt idx="187">
                <c:v>10200.751768375101</c:v>
              </c:pt>
              <c:pt idx="188">
                <c:v>9947.7152899824268</c:v>
              </c:pt>
              <c:pt idx="189">
                <c:v>9722.73062304632</c:v>
              </c:pt>
              <c:pt idx="190">
                <c:v>9352.279204434828</c:v>
              </c:pt>
              <c:pt idx="191">
                <c:v>8625.3875268039374</c:v>
              </c:pt>
            </c:numLit>
          </c:val>
          <c:smooth val="0"/>
          <c:extLst>
            <c:ext xmlns:c16="http://schemas.microsoft.com/office/drawing/2014/chart" uri="{C3380CC4-5D6E-409C-BE32-E72D297353CC}">
              <c16:uniqueId val="{00000000-C674-4179-9C60-9C0579EB5D33}"/>
            </c:ext>
          </c:extLst>
        </c:ser>
        <c:dLbls>
          <c:showLegendKey val="0"/>
          <c:showVal val="0"/>
          <c:showCatName val="0"/>
          <c:showSerName val="0"/>
          <c:showPercent val="0"/>
          <c:showBubbleSize val="0"/>
        </c:dLbls>
        <c:smooth val="0"/>
        <c:axId val="316773888"/>
        <c:axId val="316775808"/>
      </c:lineChart>
      <c:dateAx>
        <c:axId val="316773888"/>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775808"/>
        <c:crosses val="autoZero"/>
        <c:auto val="0"/>
        <c:lblOffset val="100"/>
        <c:baseTimeUnit val="months"/>
        <c:majorUnit val="2"/>
        <c:majorTimeUnit val="years"/>
      </c:dateAx>
      <c:valAx>
        <c:axId val="3167758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77388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Industrial and warehouse space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203"/>
              <c:pt idx="0">
                <c:v>39844</c:v>
              </c:pt>
              <c:pt idx="1">
                <c:v>39872</c:v>
              </c:pt>
              <c:pt idx="2">
                <c:v>39903</c:v>
              </c:pt>
              <c:pt idx="3">
                <c:v>39933</c:v>
              </c:pt>
              <c:pt idx="4">
                <c:v>39964</c:v>
              </c:pt>
              <c:pt idx="5">
                <c:v>39994</c:v>
              </c:pt>
              <c:pt idx="6">
                <c:v>40025</c:v>
              </c:pt>
              <c:pt idx="7">
                <c:v>40056</c:v>
              </c:pt>
              <c:pt idx="8">
                <c:v>40086</c:v>
              </c:pt>
              <c:pt idx="9">
                <c:v>40117</c:v>
              </c:pt>
              <c:pt idx="10">
                <c:v>40147</c:v>
              </c:pt>
              <c:pt idx="11">
                <c:v>40178</c:v>
              </c:pt>
              <c:pt idx="12">
                <c:v>40209</c:v>
              </c:pt>
              <c:pt idx="13">
                <c:v>40237</c:v>
              </c:pt>
              <c:pt idx="14">
                <c:v>40268</c:v>
              </c:pt>
              <c:pt idx="15">
                <c:v>40298</c:v>
              </c:pt>
              <c:pt idx="16">
                <c:v>40329</c:v>
              </c:pt>
              <c:pt idx="17">
                <c:v>40359</c:v>
              </c:pt>
              <c:pt idx="18">
                <c:v>40390</c:v>
              </c:pt>
              <c:pt idx="19">
                <c:v>40421</c:v>
              </c:pt>
              <c:pt idx="20">
                <c:v>40451</c:v>
              </c:pt>
              <c:pt idx="21">
                <c:v>40482</c:v>
              </c:pt>
              <c:pt idx="22">
                <c:v>40512</c:v>
              </c:pt>
              <c:pt idx="23">
                <c:v>40543</c:v>
              </c:pt>
              <c:pt idx="24">
                <c:v>40574</c:v>
              </c:pt>
              <c:pt idx="25">
                <c:v>40602</c:v>
              </c:pt>
              <c:pt idx="26">
                <c:v>40633</c:v>
              </c:pt>
              <c:pt idx="27">
                <c:v>40663</c:v>
              </c:pt>
              <c:pt idx="28">
                <c:v>40694</c:v>
              </c:pt>
              <c:pt idx="29">
                <c:v>40724</c:v>
              </c:pt>
              <c:pt idx="30">
                <c:v>40755</c:v>
              </c:pt>
              <c:pt idx="31">
                <c:v>40786</c:v>
              </c:pt>
              <c:pt idx="32">
                <c:v>40816</c:v>
              </c:pt>
              <c:pt idx="33">
                <c:v>40847</c:v>
              </c:pt>
              <c:pt idx="34">
                <c:v>40877</c:v>
              </c:pt>
              <c:pt idx="35">
                <c:v>40908</c:v>
              </c:pt>
              <c:pt idx="36">
                <c:v>40939</c:v>
              </c:pt>
              <c:pt idx="37">
                <c:v>40968</c:v>
              </c:pt>
              <c:pt idx="38">
                <c:v>40999</c:v>
              </c:pt>
              <c:pt idx="39">
                <c:v>41029</c:v>
              </c:pt>
              <c:pt idx="40">
                <c:v>41060</c:v>
              </c:pt>
              <c:pt idx="41">
                <c:v>41090</c:v>
              </c:pt>
              <c:pt idx="42">
                <c:v>41121</c:v>
              </c:pt>
              <c:pt idx="43">
                <c:v>41152</c:v>
              </c:pt>
              <c:pt idx="44">
                <c:v>41182</c:v>
              </c:pt>
              <c:pt idx="45">
                <c:v>41213</c:v>
              </c:pt>
              <c:pt idx="46">
                <c:v>41243</c:v>
              </c:pt>
              <c:pt idx="47">
                <c:v>41274</c:v>
              </c:pt>
              <c:pt idx="48">
                <c:v>41305</c:v>
              </c:pt>
              <c:pt idx="49">
                <c:v>41333</c:v>
              </c:pt>
              <c:pt idx="50">
                <c:v>41364</c:v>
              </c:pt>
              <c:pt idx="51">
                <c:v>41394</c:v>
              </c:pt>
              <c:pt idx="52">
                <c:v>41425</c:v>
              </c:pt>
              <c:pt idx="53">
                <c:v>41455</c:v>
              </c:pt>
              <c:pt idx="54">
                <c:v>41486</c:v>
              </c:pt>
              <c:pt idx="55">
                <c:v>41517</c:v>
              </c:pt>
              <c:pt idx="56">
                <c:v>41547</c:v>
              </c:pt>
              <c:pt idx="57">
                <c:v>41578</c:v>
              </c:pt>
              <c:pt idx="58">
                <c:v>41608</c:v>
              </c:pt>
              <c:pt idx="59">
                <c:v>41639</c:v>
              </c:pt>
              <c:pt idx="60">
                <c:v>41670</c:v>
              </c:pt>
              <c:pt idx="61">
                <c:v>41698</c:v>
              </c:pt>
              <c:pt idx="62">
                <c:v>41729</c:v>
              </c:pt>
              <c:pt idx="63">
                <c:v>41759</c:v>
              </c:pt>
              <c:pt idx="64">
                <c:v>41790</c:v>
              </c:pt>
              <c:pt idx="65">
                <c:v>41820</c:v>
              </c:pt>
              <c:pt idx="66">
                <c:v>41851</c:v>
              </c:pt>
              <c:pt idx="67">
                <c:v>41882</c:v>
              </c:pt>
              <c:pt idx="68">
                <c:v>41912</c:v>
              </c:pt>
              <c:pt idx="69">
                <c:v>41943</c:v>
              </c:pt>
              <c:pt idx="70">
                <c:v>41973</c:v>
              </c:pt>
              <c:pt idx="71">
                <c:v>42004</c:v>
              </c:pt>
              <c:pt idx="72">
                <c:v>42035</c:v>
              </c:pt>
              <c:pt idx="73">
                <c:v>42063</c:v>
              </c:pt>
              <c:pt idx="74">
                <c:v>42094</c:v>
              </c:pt>
              <c:pt idx="75">
                <c:v>42124</c:v>
              </c:pt>
              <c:pt idx="76">
                <c:v>42155</c:v>
              </c:pt>
              <c:pt idx="77">
                <c:v>42185</c:v>
              </c:pt>
              <c:pt idx="78">
                <c:v>42216</c:v>
              </c:pt>
              <c:pt idx="79">
                <c:v>42247</c:v>
              </c:pt>
              <c:pt idx="80">
                <c:v>42277</c:v>
              </c:pt>
              <c:pt idx="81">
                <c:v>42308</c:v>
              </c:pt>
              <c:pt idx="82">
                <c:v>42338</c:v>
              </c:pt>
              <c:pt idx="83">
                <c:v>42369</c:v>
              </c:pt>
              <c:pt idx="84">
                <c:v>42400</c:v>
              </c:pt>
              <c:pt idx="85">
                <c:v>42429</c:v>
              </c:pt>
              <c:pt idx="86">
                <c:v>42460</c:v>
              </c:pt>
              <c:pt idx="87">
                <c:v>42490</c:v>
              </c:pt>
              <c:pt idx="88">
                <c:v>42521</c:v>
              </c:pt>
              <c:pt idx="89">
                <c:v>42551</c:v>
              </c:pt>
              <c:pt idx="90">
                <c:v>42582</c:v>
              </c:pt>
              <c:pt idx="91">
                <c:v>42613</c:v>
              </c:pt>
              <c:pt idx="92">
                <c:v>42643</c:v>
              </c:pt>
              <c:pt idx="93">
                <c:v>42674</c:v>
              </c:pt>
              <c:pt idx="94">
                <c:v>42704</c:v>
              </c:pt>
              <c:pt idx="95">
                <c:v>42735</c:v>
              </c:pt>
              <c:pt idx="96">
                <c:v>42766</c:v>
              </c:pt>
              <c:pt idx="97">
                <c:v>42794</c:v>
              </c:pt>
              <c:pt idx="98">
                <c:v>42825</c:v>
              </c:pt>
              <c:pt idx="99">
                <c:v>42855</c:v>
              </c:pt>
              <c:pt idx="100">
                <c:v>42886</c:v>
              </c:pt>
              <c:pt idx="101">
                <c:v>42916</c:v>
              </c:pt>
              <c:pt idx="102">
                <c:v>42947</c:v>
              </c:pt>
              <c:pt idx="103">
                <c:v>42978</c:v>
              </c:pt>
              <c:pt idx="104">
                <c:v>43008</c:v>
              </c:pt>
              <c:pt idx="105">
                <c:v>43039</c:v>
              </c:pt>
              <c:pt idx="106">
                <c:v>43069</c:v>
              </c:pt>
              <c:pt idx="107">
                <c:v>43100</c:v>
              </c:pt>
              <c:pt idx="108">
                <c:v>43131</c:v>
              </c:pt>
              <c:pt idx="109">
                <c:v>43159</c:v>
              </c:pt>
              <c:pt idx="110">
                <c:v>43190</c:v>
              </c:pt>
              <c:pt idx="111">
                <c:v>43220</c:v>
              </c:pt>
              <c:pt idx="112">
                <c:v>43251</c:v>
              </c:pt>
              <c:pt idx="113">
                <c:v>43281</c:v>
              </c:pt>
              <c:pt idx="114">
                <c:v>43312</c:v>
              </c:pt>
              <c:pt idx="115">
                <c:v>43343</c:v>
              </c:pt>
              <c:pt idx="116">
                <c:v>43373</c:v>
              </c:pt>
              <c:pt idx="117">
                <c:v>43404</c:v>
              </c:pt>
              <c:pt idx="118">
                <c:v>43434</c:v>
              </c:pt>
              <c:pt idx="119">
                <c:v>43465</c:v>
              </c:pt>
              <c:pt idx="120">
                <c:v>43496</c:v>
              </c:pt>
              <c:pt idx="121">
                <c:v>43524</c:v>
              </c:pt>
              <c:pt idx="122">
                <c:v>43555</c:v>
              </c:pt>
              <c:pt idx="123">
                <c:v>43585</c:v>
              </c:pt>
              <c:pt idx="124">
                <c:v>43616</c:v>
              </c:pt>
              <c:pt idx="125">
                <c:v>43646</c:v>
              </c:pt>
              <c:pt idx="126">
                <c:v>43677</c:v>
              </c:pt>
              <c:pt idx="127">
                <c:v>43708</c:v>
              </c:pt>
              <c:pt idx="128">
                <c:v>43738</c:v>
              </c:pt>
              <c:pt idx="129">
                <c:v>43769</c:v>
              </c:pt>
              <c:pt idx="130">
                <c:v>43799</c:v>
              </c:pt>
              <c:pt idx="131">
                <c:v>43830</c:v>
              </c:pt>
              <c:pt idx="132">
                <c:v>43861</c:v>
              </c:pt>
              <c:pt idx="133">
                <c:v>43890</c:v>
              </c:pt>
              <c:pt idx="134">
                <c:v>43921</c:v>
              </c:pt>
              <c:pt idx="135">
                <c:v>43951</c:v>
              </c:pt>
              <c:pt idx="136">
                <c:v>43982</c:v>
              </c:pt>
              <c:pt idx="137">
                <c:v>44012</c:v>
              </c:pt>
              <c:pt idx="138">
                <c:v>44043</c:v>
              </c:pt>
              <c:pt idx="139">
                <c:v>44074</c:v>
              </c:pt>
              <c:pt idx="140">
                <c:v>44104</c:v>
              </c:pt>
              <c:pt idx="141">
                <c:v>44135</c:v>
              </c:pt>
              <c:pt idx="142">
                <c:v>44165</c:v>
              </c:pt>
              <c:pt idx="143">
                <c:v>44196</c:v>
              </c:pt>
              <c:pt idx="144">
                <c:v>44227</c:v>
              </c:pt>
              <c:pt idx="145">
                <c:v>44255</c:v>
              </c:pt>
              <c:pt idx="146">
                <c:v>44286</c:v>
              </c:pt>
              <c:pt idx="147">
                <c:v>44316</c:v>
              </c:pt>
              <c:pt idx="148">
                <c:v>44347</c:v>
              </c:pt>
              <c:pt idx="149">
                <c:v>44377</c:v>
              </c:pt>
              <c:pt idx="150">
                <c:v>44408</c:v>
              </c:pt>
              <c:pt idx="151">
                <c:v>44439</c:v>
              </c:pt>
              <c:pt idx="152">
                <c:v>44469</c:v>
              </c:pt>
              <c:pt idx="153">
                <c:v>44500</c:v>
              </c:pt>
              <c:pt idx="154">
                <c:v>44530</c:v>
              </c:pt>
              <c:pt idx="155">
                <c:v>44561</c:v>
              </c:pt>
              <c:pt idx="156">
                <c:v>44592</c:v>
              </c:pt>
              <c:pt idx="157">
                <c:v>44620</c:v>
              </c:pt>
              <c:pt idx="158">
                <c:v>44651</c:v>
              </c:pt>
              <c:pt idx="159">
                <c:v>44681</c:v>
              </c:pt>
              <c:pt idx="160">
                <c:v>44712</c:v>
              </c:pt>
              <c:pt idx="161">
                <c:v>44742</c:v>
              </c:pt>
              <c:pt idx="162">
                <c:v>44773</c:v>
              </c:pt>
              <c:pt idx="163">
                <c:v>44804</c:v>
              </c:pt>
              <c:pt idx="164">
                <c:v>44834</c:v>
              </c:pt>
              <c:pt idx="165">
                <c:v>44865</c:v>
              </c:pt>
              <c:pt idx="166">
                <c:v>44895</c:v>
              </c:pt>
              <c:pt idx="167">
                <c:v>44926</c:v>
              </c:pt>
              <c:pt idx="168">
                <c:v>44957</c:v>
              </c:pt>
              <c:pt idx="169">
                <c:v>44985</c:v>
              </c:pt>
              <c:pt idx="170">
                <c:v>45016</c:v>
              </c:pt>
              <c:pt idx="171">
                <c:v>45046</c:v>
              </c:pt>
              <c:pt idx="172">
                <c:v>45077</c:v>
              </c:pt>
              <c:pt idx="173">
                <c:v>45107</c:v>
              </c:pt>
              <c:pt idx="174">
                <c:v>45138</c:v>
              </c:pt>
              <c:pt idx="175">
                <c:v>45169</c:v>
              </c:pt>
              <c:pt idx="176">
                <c:v>45199</c:v>
              </c:pt>
              <c:pt idx="177">
                <c:v>45230</c:v>
              </c:pt>
              <c:pt idx="178">
                <c:v>45260</c:v>
              </c:pt>
              <c:pt idx="179">
                <c:v>45291</c:v>
              </c:pt>
              <c:pt idx="180">
                <c:v>45322</c:v>
              </c:pt>
              <c:pt idx="181">
                <c:v>45351</c:v>
              </c:pt>
              <c:pt idx="182">
                <c:v>45382</c:v>
              </c:pt>
              <c:pt idx="183">
                <c:v>45412</c:v>
              </c:pt>
              <c:pt idx="184">
                <c:v>45443</c:v>
              </c:pt>
              <c:pt idx="185">
                <c:v>45473</c:v>
              </c:pt>
              <c:pt idx="186">
                <c:v>45504</c:v>
              </c:pt>
              <c:pt idx="187">
                <c:v>45535</c:v>
              </c:pt>
              <c:pt idx="188">
                <c:v>45565</c:v>
              </c:pt>
              <c:pt idx="189">
                <c:v>45596</c:v>
              </c:pt>
              <c:pt idx="190">
                <c:v>45626</c:v>
              </c:pt>
              <c:pt idx="191">
                <c:v>45657</c:v>
              </c:pt>
              <c:pt idx="192">
                <c:v>45672</c:v>
              </c:pt>
              <c:pt idx="193">
                <c:v>45703</c:v>
              </c:pt>
              <c:pt idx="194">
                <c:v>45731</c:v>
              </c:pt>
              <c:pt idx="195">
                <c:v>45762</c:v>
              </c:pt>
              <c:pt idx="196">
                <c:v>45792</c:v>
              </c:pt>
              <c:pt idx="197">
                <c:v>45823</c:v>
              </c:pt>
              <c:pt idx="198">
                <c:v>45853</c:v>
              </c:pt>
              <c:pt idx="199">
                <c:v>#N/A</c:v>
              </c:pt>
              <c:pt idx="200">
                <c:v>#N/A</c:v>
              </c:pt>
              <c:pt idx="201">
                <c:v>#N/A</c:v>
              </c:pt>
              <c:pt idx="202">
                <c:v>#N/A</c:v>
              </c:pt>
            </c:numLit>
          </c:cat>
          <c:val>
            <c:numLit>
              <c:formatCode>General</c:formatCode>
              <c:ptCount val="203"/>
              <c:pt idx="5" formatCode="_ * #\ ##0_ ;_ * \-#\ ##0_ ;_ * &quot;-&quot;??_ ;_ @_ ">
                <c:v>3176.0177110851628</c:v>
              </c:pt>
              <c:pt idx="6" formatCode="_ * #\ ##0_ ;_ * \-#\ ##0_ ;_ * &quot;-&quot;??_ ;_ @_ ">
                <c:v>3266.3424533740513</c:v>
              </c:pt>
              <c:pt idx="7" formatCode="_ * #\ ##0_ ;_ * \-#\ ##0_ ;_ * &quot;-&quot;??_ ;_ @_ ">
                <c:v>3342.7777199254861</c:v>
              </c:pt>
              <c:pt idx="8" formatCode="_ * #\ ##0_ ;_ * \-#\ ##0_ ;_ * &quot;-&quot;??_ ;_ @_ ">
                <c:v>3395.9232014823251</c:v>
              </c:pt>
              <c:pt idx="9" formatCode="_ * #\ ##0_ ;_ * \-#\ ##0_ ;_ * &quot;-&quot;??_ ;_ @_ ">
                <c:v>3523.2673714647153</c:v>
              </c:pt>
              <c:pt idx="10" formatCode="_ * #\ ##0_ ;_ * \-#\ ##0_ ;_ * &quot;-&quot;??_ ;_ @_ ">
                <c:v>3626.8905744414233</c:v>
              </c:pt>
              <c:pt idx="11" formatCode="_ * #\ ##0_ ;_ * \-#\ ##0_ ;_ * &quot;-&quot;??_ ;_ @_ ">
                <c:v>3763.5225042209963</c:v>
              </c:pt>
              <c:pt idx="12" formatCode="_ * #\ ##0_ ;_ * \-#\ ##0_ ;_ * &quot;-&quot;??_ ;_ @_ ">
                <c:v>3785.8588943842046</c:v>
              </c:pt>
              <c:pt idx="13" formatCode="_ * #\ ##0_ ;_ * \-#\ ##0_ ;_ * &quot;-&quot;??_ ;_ @_ ">
                <c:v>3845.5085760834322</c:v>
              </c:pt>
              <c:pt idx="14" formatCode="_ * #\ ##0_ ;_ * \-#\ ##0_ ;_ * &quot;-&quot;??_ ;_ @_ ">
                <c:v>3898.3194123545672</c:v>
              </c:pt>
              <c:pt idx="15" formatCode="_ * #\ ##0_ ;_ * \-#\ ##0_ ;_ * &quot;-&quot;??_ ;_ @_ ">
                <c:v>3832.5397142971469</c:v>
              </c:pt>
              <c:pt idx="16" formatCode="_ * #\ ##0_ ;_ * \-#\ ##0_ ;_ * &quot;-&quot;??_ ;_ @_ ">
                <c:v>3780.0304324808467</c:v>
              </c:pt>
              <c:pt idx="17" formatCode="_ * #\ ##0_ ;_ * \-#\ ##0_ ;_ * &quot;-&quot;??_ ;_ @_ ">
                <c:v>3655.5203411143511</c:v>
              </c:pt>
              <c:pt idx="18" formatCode="_ * #\ ##0_ ;_ * \-#\ ##0_ ;_ * &quot;-&quot;??_ ;_ @_ ">
                <c:v>3657.4030695688521</c:v>
              </c:pt>
              <c:pt idx="19" formatCode="_ * #\ ##0_ ;_ * \-#\ ##0_ ;_ * &quot;-&quot;??_ ;_ @_ ">
                <c:v>3719.1199293995919</c:v>
              </c:pt>
              <c:pt idx="20" formatCode="_ * #\ ##0_ ;_ * \-#\ ##0_ ;_ * &quot;-&quot;??_ ;_ @_ ">
                <c:v>3807.258710115776</c:v>
              </c:pt>
              <c:pt idx="21" formatCode="_ * #\ ##0_ ;_ * \-#\ ##0_ ;_ * &quot;-&quot;??_ ;_ @_ ">
                <c:v>3804.5333622087742</c:v>
              </c:pt>
              <c:pt idx="22" formatCode="_ * #\ ##0_ ;_ * \-#\ ##0_ ;_ * &quot;-&quot;??_ ;_ @_ ">
                <c:v>3832.0234013776617</c:v>
              </c:pt>
              <c:pt idx="23" formatCode="_ * #\ ##0_ ;_ * \-#\ ##0_ ;_ * &quot;-&quot;??_ ;_ @_ ">
                <c:v>3939.7461797461797</c:v>
              </c:pt>
              <c:pt idx="24" formatCode="_ * #\ ##0_ ;_ * \-#\ ##0_ ;_ * &quot;-&quot;??_ ;_ @_ ">
                <c:v>3925.8741452128074</c:v>
              </c:pt>
              <c:pt idx="25" formatCode="_ * #\ ##0_ ;_ * \-#\ ##0_ ;_ * &quot;-&quot;??_ ;_ @_ ">
                <c:v>3918.5545975120122</c:v>
              </c:pt>
              <c:pt idx="26" formatCode="_ * #\ ##0_ ;_ * \-#\ ##0_ ;_ * &quot;-&quot;??_ ;_ @_ ">
                <c:v>3859.1317405411205</c:v>
              </c:pt>
              <c:pt idx="27" formatCode="_ * #\ ##0_ ;_ * \-#\ ##0_ ;_ * &quot;-&quot;??_ ;_ @_ ">
                <c:v>3918.9202107210026</c:v>
              </c:pt>
              <c:pt idx="28" formatCode="_ * #\ ##0_ ;_ * \-#\ ##0_ ;_ * &quot;-&quot;??_ ;_ @_ ">
                <c:v>3896.871193747359</c:v>
              </c:pt>
              <c:pt idx="29" formatCode="_ * #\ ##0_ ;_ * \-#\ ##0_ ;_ * &quot;-&quot;??_ ;_ @_ ">
                <c:v>3854.8273787260337</c:v>
              </c:pt>
              <c:pt idx="30" formatCode="_ * #\ ##0_ ;_ * \-#\ ##0_ ;_ * &quot;-&quot;??_ ;_ @_ ">
                <c:v>3919.5226096624065</c:v>
              </c:pt>
              <c:pt idx="31" formatCode="_ * #\ ##0_ ;_ * \-#\ ##0_ ;_ * &quot;-&quot;??_ ;_ @_ ">
                <c:v>3910.4038115020585</c:v>
              </c:pt>
              <c:pt idx="32" formatCode="_ * #\ ##0_ ;_ * \-#\ ##0_ ;_ * &quot;-&quot;??_ ;_ @_ ">
                <c:v>4050.4876309744968</c:v>
              </c:pt>
              <c:pt idx="33" formatCode="_ * #\ ##0_ ;_ * \-#\ ##0_ ;_ * &quot;-&quot;??_ ;_ @_ ">
                <c:v>4073.8680309589404</c:v>
              </c:pt>
              <c:pt idx="34" formatCode="_ * #\ ##0_ ;_ * \-#\ ##0_ ;_ * &quot;-&quot;??_ ;_ @_ ">
                <c:v>4126.4364490567586</c:v>
              </c:pt>
              <c:pt idx="35" formatCode="_ * #\ ##0_ ;_ * \-#\ ##0_ ;_ * &quot;-&quot;??_ ;_ @_ ">
                <c:v>4237.9329770623244</c:v>
              </c:pt>
              <c:pt idx="36" formatCode="_ * #\ ##0_ ;_ * \-#\ ##0_ ;_ * &quot;-&quot;??_ ;_ @_ ">
                <c:v>4262.8854659694525</c:v>
              </c:pt>
              <c:pt idx="37" formatCode="_ * #\ ##0_ ;_ * \-#\ ##0_ ;_ * &quot;-&quot;??_ ;_ @_ ">
                <c:v>4244.1871934544424</c:v>
              </c:pt>
              <c:pt idx="38" formatCode="_ * #\ ##0_ ;_ * \-#\ ##0_ ;_ * &quot;-&quot;??_ ;_ @_ ">
                <c:v>4146.4015010242083</c:v>
              </c:pt>
              <c:pt idx="39" formatCode="_ * #\ ##0_ ;_ * \-#\ ##0_ ;_ * &quot;-&quot;??_ ;_ @_ ">
                <c:v>4139.6544897000731</c:v>
              </c:pt>
              <c:pt idx="40" formatCode="_ * #\ ##0_ ;_ * \-#\ ##0_ ;_ * &quot;-&quot;??_ ;_ @_ ">
                <c:v>4103.1085704087809</c:v>
              </c:pt>
              <c:pt idx="41" formatCode="_ * #\ ##0_ ;_ * \-#\ ##0_ ;_ * &quot;-&quot;??_ ;_ @_ ">
                <c:v>4224.2393355463428</c:v>
              </c:pt>
              <c:pt idx="42" formatCode="_ * #\ ##0_ ;_ * \-#\ ##0_ ;_ * &quot;-&quot;??_ ;_ @_ ">
                <c:v>4263.4026839158141</c:v>
              </c:pt>
              <c:pt idx="43" formatCode="_ * #\ ##0_ ;_ * \-#\ ##0_ ;_ * &quot;-&quot;??_ ;_ @_ ">
                <c:v>4343.8050302782631</c:v>
              </c:pt>
              <c:pt idx="44" formatCode="_ * #\ ##0_ ;_ * \-#\ ##0_ ;_ * &quot;-&quot;??_ ;_ @_ ">
                <c:v>4404.5336026989644</c:v>
              </c:pt>
              <c:pt idx="45" formatCode="_ * #\ ##0_ ;_ * \-#\ ##0_ ;_ * &quot;-&quot;??_ ;_ @_ ">
                <c:v>4443.9821887501976</c:v>
              </c:pt>
              <c:pt idx="46" formatCode="_ * #\ ##0_ ;_ * \-#\ ##0_ ;_ * &quot;-&quot;??_ ;_ @_ ">
                <c:v>4546.5550686112501</c:v>
              </c:pt>
              <c:pt idx="47" formatCode="_ * #\ ##0_ ;_ * \-#\ ##0_ ;_ * &quot;-&quot;??_ ;_ @_ ">
                <c:v>4403.6997536991157</c:v>
              </c:pt>
              <c:pt idx="48" formatCode="_ * #\ ##0_ ;_ * \-#\ ##0_ ;_ * &quot;-&quot;??_ ;_ @_ ">
                <c:v>4357.9084602919165</c:v>
              </c:pt>
              <c:pt idx="49" formatCode="_ * #\ ##0_ ;_ * \-#\ ##0_ ;_ * &quot;-&quot;??_ ;_ @_ ">
                <c:v>4328.9038764530169</c:v>
              </c:pt>
              <c:pt idx="50" formatCode="_ * #\ ##0_ ;_ * \-#\ ##0_ ;_ * &quot;-&quot;??_ ;_ @_ ">
                <c:v>4361.3869049434979</c:v>
              </c:pt>
              <c:pt idx="51" formatCode="_ * #\ ##0_ ;_ * \-#\ ##0_ ;_ * &quot;-&quot;??_ ;_ @_ ">
                <c:v>4353.7392115594503</c:v>
              </c:pt>
              <c:pt idx="52" formatCode="_ * #\ ##0_ ;_ * \-#\ ##0_ ;_ * &quot;-&quot;??_ ;_ @_ ">
                <c:v>4323.4770502314623</c:v>
              </c:pt>
              <c:pt idx="53" formatCode="_ * #\ ##0_ ;_ * \-#\ ##0_ ;_ * &quot;-&quot;??_ ;_ @_ ">
                <c:v>4311.4579185488283</c:v>
              </c:pt>
              <c:pt idx="54" formatCode="_ * #\ ##0_ ;_ * \-#\ ##0_ ;_ * &quot;-&quot;??_ ;_ @_ ">
                <c:v>4437.4618914668972</c:v>
              </c:pt>
              <c:pt idx="55" formatCode="_ * #\ ##0_ ;_ * \-#\ ##0_ ;_ * &quot;-&quot;??_ ;_ @_ ">
                <c:v>4440.8633567363395</c:v>
              </c:pt>
              <c:pt idx="56" formatCode="_ * #\ ##0_ ;_ * \-#\ ##0_ ;_ * &quot;-&quot;??_ ;_ @_ ">
                <c:v>4445.5031547178278</c:v>
              </c:pt>
              <c:pt idx="57" formatCode="_ * #\ ##0_ ;_ * \-#\ ##0_ ;_ * &quot;-&quot;??_ ;_ @_ ">
                <c:v>4500.4310705510352</c:v>
              </c:pt>
              <c:pt idx="58" formatCode="_ * #\ ##0_ ;_ * \-#\ ##0_ ;_ * &quot;-&quot;??_ ;_ @_ ">
                <c:v>4588.7289401941434</c:v>
              </c:pt>
              <c:pt idx="59" formatCode="_ * #\ ##0_ ;_ * \-#\ ##0_ ;_ * &quot;-&quot;??_ ;_ @_ ">
                <c:v>4605.9841754319077</c:v>
              </c:pt>
              <c:pt idx="60" formatCode="_ * #\ ##0_ ;_ * \-#\ ##0_ ;_ * &quot;-&quot;??_ ;_ @_ ">
                <c:v>4610.3227598630419</c:v>
              </c:pt>
              <c:pt idx="61" formatCode="_ * #\ ##0_ ;_ * \-#\ ##0_ ;_ * &quot;-&quot;??_ ;_ @_ ">
                <c:v>4625.104716567158</c:v>
              </c:pt>
              <c:pt idx="62" formatCode="_ * #\ ##0_ ;_ * \-#\ ##0_ ;_ * &quot;-&quot;??_ ;_ @_ ">
                <c:v>4598.4632344164338</c:v>
              </c:pt>
              <c:pt idx="63" formatCode="_ * #\ ##0_ ;_ * \-#\ ##0_ ;_ * &quot;-&quot;??_ ;_ @_ ">
                <c:v>4607.2934786976912</c:v>
              </c:pt>
              <c:pt idx="64" formatCode="_ * #\ ##0_ ;_ * \-#\ ##0_ ;_ * &quot;-&quot;??_ ;_ @_ ">
                <c:v>4742.943229195972</c:v>
              </c:pt>
              <c:pt idx="65" formatCode="_ * #\ ##0_ ;_ * \-#\ ##0_ ;_ * &quot;-&quot;??_ ;_ @_ ">
                <c:v>4855.600741914157</c:v>
              </c:pt>
              <c:pt idx="66" formatCode="_ * #\ ##0_ ;_ * \-#\ ##0_ ;_ * &quot;-&quot;??_ ;_ @_ ">
                <c:v>4824.3810111351659</c:v>
              </c:pt>
              <c:pt idx="67" formatCode="_ * #\ ##0_ ;_ * \-#\ ##0_ ;_ * &quot;-&quot;??_ ;_ @_ ">
                <c:v>4977.3883151415439</c:v>
              </c:pt>
              <c:pt idx="68" formatCode="_ * #\ ##0_ ;_ * \-#\ ##0_ ;_ * &quot;-&quot;??_ ;_ @_ ">
                <c:v>5040.3349355986611</c:v>
              </c:pt>
              <c:pt idx="69" formatCode="_ * #\ ##0_ ;_ * \-#\ ##0_ ;_ * &quot;-&quot;??_ ;_ @_ ">
                <c:v>5062.374741775352</c:v>
              </c:pt>
              <c:pt idx="70" formatCode="_ * #\ ##0_ ;_ * \-#\ ##0_ ;_ * &quot;-&quot;??_ ;_ @_ ">
                <c:v>4922.8618993988384</c:v>
              </c:pt>
              <c:pt idx="71" formatCode="_ * #\ ##0_ ;_ * \-#\ ##0_ ;_ * &quot;-&quot;??_ ;_ @_ ">
                <c:v>4977.9626308401939</c:v>
              </c:pt>
              <c:pt idx="72" formatCode="_ * #\ ##0_ ;_ * \-#\ ##0_ ;_ * &quot;-&quot;??_ ;_ @_ ">
                <c:v>5044.9998550627834</c:v>
              </c:pt>
              <c:pt idx="73" formatCode="_ * #\ ##0_ ;_ * \-#\ ##0_ ;_ * &quot;-&quot;??_ ;_ @_ ">
                <c:v>5073.357977728012</c:v>
              </c:pt>
              <c:pt idx="74" formatCode="_ * #\ ##0_ ;_ * \-#\ ##0_ ;_ * &quot;-&quot;??_ ;_ @_ ">
                <c:v>5047.1512939892255</c:v>
              </c:pt>
              <c:pt idx="75" formatCode="_ * #\ ##0_ ;_ * \-#\ ##0_ ;_ * &quot;-&quot;??_ ;_ @_ ">
                <c:v>5024.273448693345</c:v>
              </c:pt>
              <c:pt idx="76" formatCode="_ * #\ ##0_ ;_ * \-#\ ##0_ ;_ * &quot;-&quot;??_ ;_ @_ ">
                <c:v>5145.8897872305088</c:v>
              </c:pt>
              <c:pt idx="77" formatCode="_ * #\ ##0_ ;_ * \-#\ ##0_ ;_ * &quot;-&quot;??_ ;_ @_ ">
                <c:v>5107.5514420202171</c:v>
              </c:pt>
              <c:pt idx="78" formatCode="_ * #\ ##0_ ;_ * \-#\ ##0_ ;_ * &quot;-&quot;??_ ;_ @_ ">
                <c:v>5110.9865278830002</c:v>
              </c:pt>
              <c:pt idx="79" formatCode="_ * #\ ##0_ ;_ * \-#\ ##0_ ;_ * &quot;-&quot;??_ ;_ @_ ">
                <c:v>5075.7512577565094</c:v>
              </c:pt>
              <c:pt idx="80" formatCode="_ * #\ ##0_ ;_ * \-#\ ##0_ ;_ * &quot;-&quot;??_ ;_ @_ ">
                <c:v>5225.6928602780717</c:v>
              </c:pt>
              <c:pt idx="81" formatCode="_ * #\ ##0_ ;_ * \-#\ ##0_ ;_ * &quot;-&quot;??_ ;_ @_ ">
                <c:v>5288.9443244373215</c:v>
              </c:pt>
              <c:pt idx="82" formatCode="_ * #\ ##0_ ;_ * \-#\ ##0_ ;_ * &quot;-&quot;??_ ;_ @_ ">
                <c:v>5300.8009658541496</c:v>
              </c:pt>
              <c:pt idx="83" formatCode="_ * #\ ##0_ ;_ * \-#\ ##0_ ;_ * &quot;-&quot;??_ ;_ @_ ">
                <c:v>5363.8143070449305</c:v>
              </c:pt>
              <c:pt idx="84" formatCode="_ * #\ ##0_ ;_ * \-#\ ##0_ ;_ * &quot;-&quot;??_ ;_ @_ ">
                <c:v>5350.0184111535491</c:v>
              </c:pt>
              <c:pt idx="85" formatCode="_ * #\ ##0_ ;_ * \-#\ ##0_ ;_ * &quot;-&quot;??_ ;_ @_ ">
                <c:v>5289.1859990513067</c:v>
              </c:pt>
              <c:pt idx="86" formatCode="_ * #\ ##0_ ;_ * \-#\ ##0_ ;_ * &quot;-&quot;??_ ;_ @_ ">
                <c:v>5251.0150689009934</c:v>
              </c:pt>
              <c:pt idx="87" formatCode="_ * #\ ##0_ ;_ * \-#\ ##0_ ;_ * &quot;-&quot;??_ ;_ @_ ">
                <c:v>5395.2531365788191</c:v>
              </c:pt>
              <c:pt idx="88" formatCode="_ * #\ ##0_ ;_ * \-#\ ##0_ ;_ * &quot;-&quot;??_ ;_ @_ ">
                <c:v>5440.5127147299736</c:v>
              </c:pt>
              <c:pt idx="89" formatCode="_ * #\ ##0_ ;_ * \-#\ ##0_ ;_ * &quot;-&quot;??_ ;_ @_ ">
                <c:v>5484.5766748617089</c:v>
              </c:pt>
              <c:pt idx="90" formatCode="_ * #\ ##0_ ;_ * \-#\ ##0_ ;_ * &quot;-&quot;??_ ;_ @_ ">
                <c:v>5522.0313502343188</c:v>
              </c:pt>
              <c:pt idx="91" formatCode="_ * #\ ##0_ ;_ * \-#\ ##0_ ;_ * &quot;-&quot;??_ ;_ @_ ">
                <c:v>5549.5141932692486</c:v>
              </c:pt>
              <c:pt idx="92" formatCode="_ * #\ ##0_ ;_ * \-#\ ##0_ ;_ * &quot;-&quot;??_ ;_ @_ ">
                <c:v>5685.5094558665069</c:v>
              </c:pt>
              <c:pt idx="93" formatCode="_ * #\ ##0_ ;_ * \-#\ ##0_ ;_ * &quot;-&quot;??_ ;_ @_ ">
                <c:v>5564.3950754316284</c:v>
              </c:pt>
              <c:pt idx="94" formatCode="_ * #\ ##0_ ;_ * \-#\ ##0_ ;_ * &quot;-&quot;??_ ;_ @_ ">
                <c:v>5555.8064207671832</c:v>
              </c:pt>
              <c:pt idx="95" formatCode="_ * #\ ##0_ ;_ * \-#\ ##0_ ;_ * &quot;-&quot;??_ ;_ @_ ">
                <c:v>5587.6078618277143</c:v>
              </c:pt>
              <c:pt idx="96" formatCode="_ * #\ ##0_ ;_ * \-#\ ##0_ ;_ * &quot;-&quot;??_ ;_ @_ ">
                <c:v>5634.4864316297562</c:v>
              </c:pt>
              <c:pt idx="97" formatCode="_ * #\ ##0_ ;_ * \-#\ ##0_ ;_ * &quot;-&quot;??_ ;_ @_ ">
                <c:v>5698.6572258961442</c:v>
              </c:pt>
              <c:pt idx="98" formatCode="_ * #\ ##0_ ;_ * \-#\ ##0_ ;_ * &quot;-&quot;??_ ;_ @_ ">
                <c:v>5610.8614310899056</c:v>
              </c:pt>
              <c:pt idx="99" formatCode="_ * #\ ##0_ ;_ * \-#\ ##0_ ;_ * &quot;-&quot;??_ ;_ @_ ">
                <c:v>5683.3181843254533</c:v>
              </c:pt>
              <c:pt idx="100" formatCode="_ * #\ ##0_ ;_ * \-#\ ##0_ ;_ * &quot;-&quot;??_ ;_ @_ ">
                <c:v>5843.5714952834596</c:v>
              </c:pt>
              <c:pt idx="101" formatCode="_ * #\ ##0_ ;_ * \-#\ ##0_ ;_ * &quot;-&quot;??_ ;_ @_ ">
                <c:v>5817.354162721379</c:v>
              </c:pt>
              <c:pt idx="102" formatCode="_ * #\ ##0_ ;_ * \-#\ ##0_ ;_ * &quot;-&quot;??_ ;_ @_ ">
                <c:v>5772.0215454389781</c:v>
              </c:pt>
              <c:pt idx="103" formatCode="_ * #\ ##0_ ;_ * \-#\ ##0_ ;_ * &quot;-&quot;??_ ;_ @_ ">
                <c:v>5874.8712006138521</c:v>
              </c:pt>
              <c:pt idx="104" formatCode="_ * #\ ##0_ ;_ * \-#\ ##0_ ;_ * &quot;-&quot;??_ ;_ @_ ">
                <c:v>5993.8227434787259</c:v>
              </c:pt>
              <c:pt idx="105" formatCode="_ * #\ ##0_ ;_ * \-#\ ##0_ ;_ * &quot;-&quot;??_ ;_ @_ ">
                <c:v>6070.2628253425346</c:v>
              </c:pt>
              <c:pt idx="106" formatCode="_ * #\ ##0_ ;_ * \-#\ ##0_ ;_ * &quot;-&quot;??_ ;_ @_ ">
                <c:v>6126.5600796745312</c:v>
              </c:pt>
              <c:pt idx="107" formatCode="_ * #\ ##0_ ;_ * \-#\ ##0_ ;_ * &quot;-&quot;??_ ;_ @_ ">
                <c:v>6210.6928734097728</c:v>
              </c:pt>
              <c:pt idx="108" formatCode="_ * #\ ##0_ ;_ * \-#\ ##0_ ;_ * &quot;-&quot;??_ ;_ @_ ">
                <c:v>6300.5746448838145</c:v>
              </c:pt>
              <c:pt idx="109" formatCode="_ * #\ ##0_ ;_ * \-#\ ##0_ ;_ * &quot;-&quot;??_ ;_ @_ ">
                <c:v>6360.2577531456755</c:v>
              </c:pt>
              <c:pt idx="110" formatCode="_ * #\ ##0_ ;_ * \-#\ ##0_ ;_ * &quot;-&quot;??_ ;_ @_ ">
                <c:v>6315.7345400626482</c:v>
              </c:pt>
              <c:pt idx="111" formatCode="_ * #\ ##0_ ;_ * \-#\ ##0_ ;_ * &quot;-&quot;??_ ;_ @_ ">
                <c:v>6305.4308299900486</c:v>
              </c:pt>
              <c:pt idx="112" formatCode="_ * #\ ##0_ ;_ * \-#\ ##0_ ;_ * &quot;-&quot;??_ ;_ @_ ">
                <c:v>6125.9573979848683</c:v>
              </c:pt>
              <c:pt idx="113" formatCode="_ * #\ ##0_ ;_ * \-#\ ##0_ ;_ * &quot;-&quot;??_ ;_ @_ ">
                <c:v>5986.8851061729947</c:v>
              </c:pt>
              <c:pt idx="114" formatCode="_ * #\ ##0_ ;_ * \-#\ ##0_ ;_ * &quot;-&quot;??_ ;_ @_ ">
                <c:v>5979.4568605946515</c:v>
              </c:pt>
              <c:pt idx="115" formatCode="_ * #\ ##0_ ;_ * \-#\ ##0_ ;_ * &quot;-&quot;??_ ;_ @_ ">
                <c:v>6001.5263640887142</c:v>
              </c:pt>
              <c:pt idx="116" formatCode="_ * #\ ##0_ ;_ * \-#\ ##0_ ;_ * &quot;-&quot;??_ ;_ @_ ">
                <c:v>6053.9577822029714</c:v>
              </c:pt>
              <c:pt idx="117" formatCode="_ * #\ ##0_ ;_ * \-#\ ##0_ ;_ * &quot;-&quot;??_ ;_ @_ ">
                <c:v>6061.2372527198968</c:v>
              </c:pt>
              <c:pt idx="118" formatCode="_ * #\ ##0_ ;_ * \-#\ ##0_ ;_ * &quot;-&quot;??_ ;_ @_ ">
                <c:v>6070.9387458518913</c:v>
              </c:pt>
              <c:pt idx="119" formatCode="_ * #\ ##0_ ;_ * \-#\ ##0_ ;_ * &quot;-&quot;??_ ;_ @_ ">
                <c:v>6128.1549266180182</c:v>
              </c:pt>
              <c:pt idx="120" formatCode="_ * #\ ##0_ ;_ * \-#\ ##0_ ;_ * &quot;-&quot;??_ ;_ @_ ">
                <c:v>6168.4979421998923</c:v>
              </c:pt>
              <c:pt idx="121" formatCode="_ * #\ ##0_ ;_ * \-#\ ##0_ ;_ * &quot;-&quot;??_ ;_ @_ ">
                <c:v>6135.7088080045969</c:v>
              </c:pt>
              <c:pt idx="122" formatCode="_ * #\ ##0_ ;_ * \-#\ ##0_ ;_ * &quot;-&quot;??_ ;_ @_ ">
                <c:v>6105.3106027667309</c:v>
              </c:pt>
              <c:pt idx="123" formatCode="_ * #\ ##0_ ;_ * \-#\ ##0_ ;_ * &quot;-&quot;??_ ;_ @_ ">
                <c:v>6130.3918515708592</c:v>
              </c:pt>
              <c:pt idx="124" formatCode="_ * #\ ##0_ ;_ * \-#\ ##0_ ;_ * &quot;-&quot;??_ ;_ @_ ">
                <c:v>6234.5928199198315</c:v>
              </c:pt>
              <c:pt idx="125" formatCode="_ * #\ ##0_ ;_ * \-#\ ##0_ ;_ * &quot;-&quot;??_ ;_ @_ ">
                <c:v>6298.3685736676152</c:v>
              </c:pt>
              <c:pt idx="126" formatCode="_ * #\ ##0_ ;_ * \-#\ ##0_ ;_ * &quot;-&quot;??_ ;_ @_ ">
                <c:v>6263.3367756441266</c:v>
              </c:pt>
              <c:pt idx="127" formatCode="_ * #\ ##0_ ;_ * \-#\ ##0_ ;_ * &quot;-&quot;??_ ;_ @_ ">
                <c:v>6325.620413812313</c:v>
              </c:pt>
              <c:pt idx="128" formatCode="_ * #\ ##0_ ;_ * \-#\ ##0_ ;_ * &quot;-&quot;??_ ;_ @_ ">
                <c:v>6319.5596131784541</c:v>
              </c:pt>
              <c:pt idx="129" formatCode="_ * #\ ##0_ ;_ * \-#\ ##0_ ;_ * &quot;-&quot;??_ ;_ @_ ">
                <c:v>6537.4674037030791</c:v>
              </c:pt>
              <c:pt idx="130" formatCode="_ * #\ ##0_ ;_ * \-#\ ##0_ ;_ * &quot;-&quot;??_ ;_ @_ ">
                <c:v>6528.5884196335783</c:v>
              </c:pt>
              <c:pt idx="131" formatCode="_ * #\ ##0_ ;_ * \-#\ ##0_ ;_ * &quot;-&quot;??_ ;_ @_ ">
                <c:v>6392.4554432309196</c:v>
              </c:pt>
              <c:pt idx="132" formatCode="_ * #\ ##0_ ;_ * \-#\ ##0_ ;_ * &quot;-&quot;??_ ;_ @_ ">
                <c:v>6415.9141377619871</c:v>
              </c:pt>
              <c:pt idx="133" formatCode="_ * #\ ##0_ ;_ * \-#\ ##0_ ;_ * &quot;-&quot;??_ ;_ @_ ">
                <c:v>6538.0842936682639</c:v>
              </c:pt>
              <c:pt idx="134" formatCode="_ * #\ ##0_ ;_ * \-#\ ##0_ ;_ * &quot;-&quot;??_ ;_ @_ ">
                <c:v>6438.5809948276419</c:v>
              </c:pt>
              <c:pt idx="135" formatCode="_ * #\ ##0_ ;_ * \-#\ ##0_ ;_ * &quot;-&quot;??_ ;_ @_ ">
                <c:v>6215.1074572151765</c:v>
              </c:pt>
              <c:pt idx="136" formatCode="_ * #\ ##0_ ;_ * \-#\ ##0_ ;_ * &quot;-&quot;??_ ;_ @_ ">
                <c:v>6184.8245003140528</c:v>
              </c:pt>
              <c:pt idx="137" formatCode="_ * #\ ##0_ ;_ * \-#\ ##0_ ;_ * &quot;-&quot;??_ ;_ @_ ">
                <c:v>6471.315134255301</c:v>
              </c:pt>
              <c:pt idx="138" formatCode="_ * #\ ##0_ ;_ * \-#\ ##0_ ;_ * &quot;-&quot;??_ ;_ @_ ">
                <c:v>6606.8328693882058</c:v>
              </c:pt>
              <c:pt idx="139" formatCode="_ * #\ ##0_ ;_ * \-#\ ##0_ ;_ * &quot;-&quot;??_ ;_ @_ ">
                <c:v>6535.7213682284082</c:v>
              </c:pt>
              <c:pt idx="140" formatCode="_ * #\ ##0_ ;_ * \-#\ ##0_ ;_ * &quot;-&quot;??_ ;_ @_ ">
                <c:v>7088.0870689936273</c:v>
              </c:pt>
              <c:pt idx="141" formatCode="_ * #\ ##0_ ;_ * \-#\ ##0_ ;_ * &quot;-&quot;??_ ;_ @_ ">
                <c:v>6894.0581457663448</c:v>
              </c:pt>
              <c:pt idx="142" formatCode="_ * #\ ##0_ ;_ * \-#\ ##0_ ;_ * &quot;-&quot;??_ ;_ @_ ">
                <c:v>6644.2520693898887</c:v>
              </c:pt>
              <c:pt idx="143" formatCode="_ * #\ ##0_ ;_ * \-#\ ##0_ ;_ * &quot;-&quot;??_ ;_ @_ ">
                <c:v>6606.1314061938365</c:v>
              </c:pt>
              <c:pt idx="144" formatCode="_ * #\ ##0_ ;_ * \-#\ ##0_ ;_ * &quot;-&quot;??_ ;_ @_ ">
                <c:v>6570.5836221427116</c:v>
              </c:pt>
              <c:pt idx="145" formatCode="_ * #\ ##0_ ;_ * \-#\ ##0_ ;_ * &quot;-&quot;??_ ;_ @_ ">
                <c:v>6309.6059942751299</c:v>
              </c:pt>
              <c:pt idx="146" formatCode="_ * #\ ##0_ ;_ * \-#\ ##0_ ;_ * &quot;-&quot;??_ ;_ @_ ">
                <c:v>6267.6672034353196</c:v>
              </c:pt>
              <c:pt idx="147" formatCode="_ * #\ ##0_ ;_ * \-#\ ##0_ ;_ * &quot;-&quot;??_ ;_ @_ ">
                <c:v>6247.6071157961969</c:v>
              </c:pt>
              <c:pt idx="148" formatCode="_ * #\ ##0_ ;_ * \-#\ ##0_ ;_ * &quot;-&quot;??_ ;_ @_ ">
                <c:v>6231.4991066603707</c:v>
              </c:pt>
              <c:pt idx="149" formatCode="_ * #\ ##0_ ;_ * \-#\ ##0_ ;_ * &quot;-&quot;??_ ;_ @_ ">
                <c:v>6264.4281136883083</c:v>
              </c:pt>
              <c:pt idx="150" formatCode="_ * #\ ##0_ ;_ * \-#\ ##0_ ;_ * &quot;-&quot;??_ ;_ @_ ">
                <c:v>6274.9604934336285</c:v>
              </c:pt>
              <c:pt idx="151" formatCode="_ * #\ ##0_ ;_ * \-#\ ##0_ ;_ * &quot;-&quot;??_ ;_ @_ ">
                <c:v>6447.2204347704446</c:v>
              </c:pt>
              <c:pt idx="152" formatCode="_ * #\ ##0_ ;_ * \-#\ ##0_ ;_ * &quot;-&quot;??_ ;_ @_ ">
                <c:v>6413.3587294975878</c:v>
              </c:pt>
              <c:pt idx="153" formatCode="_ * #\ ##0_ ;_ * \-#\ ##0_ ;_ * &quot;-&quot;??_ ;_ @_ ">
                <c:v>6417.7594231476369</c:v>
              </c:pt>
              <c:pt idx="154" formatCode="_ * #\ ##0_ ;_ * \-#\ ##0_ ;_ * &quot;-&quot;??_ ;_ @_ ">
                <c:v>6478.5093036894468</c:v>
              </c:pt>
              <c:pt idx="155" formatCode="_ * #\ ##0_ ;_ * \-#\ ##0_ ;_ * &quot;-&quot;??_ ;_ @_ ">
                <c:v>6375.5681143383517</c:v>
              </c:pt>
              <c:pt idx="156" formatCode="_ * #\ ##0_ ;_ * \-#\ ##0_ ;_ * &quot;-&quot;??_ ;_ @_ ">
                <c:v>6388.6884768866548</c:v>
              </c:pt>
              <c:pt idx="157" formatCode="_ * #\ ##0_ ;_ * \-#\ ##0_ ;_ * &quot;-&quot;??_ ;_ @_ ">
                <c:v>6350.2910297252565</c:v>
              </c:pt>
              <c:pt idx="158" formatCode="_ * #\ ##0_ ;_ * \-#\ ##0_ ;_ * &quot;-&quot;??_ ;_ @_ ">
                <c:v>6240.8487055400601</c:v>
              </c:pt>
              <c:pt idx="159" formatCode="_ * #\ ##0_ ;_ * \-#\ ##0_ ;_ * &quot;-&quot;??_ ;_ @_ ">
                <c:v>6304.6218530377591</c:v>
              </c:pt>
              <c:pt idx="160" formatCode="_ * #\ ##0_ ;_ * \-#\ ##0_ ;_ * &quot;-&quot;??_ ;_ @_ ">
                <c:v>6314.813178962042</c:v>
              </c:pt>
              <c:pt idx="161" formatCode="_ * #\ ##0_ ;_ * \-#\ ##0_ ;_ * &quot;-&quot;??_ ;_ @_ ">
                <c:v>6349.8716913084636</c:v>
              </c:pt>
              <c:pt idx="162" formatCode="_ * #\ ##0_ ;_ * \-#\ ##0_ ;_ * &quot;-&quot;??_ ;_ @_ ">
                <c:v>6411.2398031879038</c:v>
              </c:pt>
              <c:pt idx="163" formatCode="_ * #\ ##0_ ;_ * \-#\ ##0_ ;_ * &quot;-&quot;??_ ;_ @_ ">
                <c:v>6506.7616996675288</c:v>
              </c:pt>
              <c:pt idx="164" formatCode="_ * #\ ##0_ ;_ * \-#\ ##0_ ;_ * &quot;-&quot;??_ ;_ @_ ">
                <c:v>6804.628396125574</c:v>
              </c:pt>
              <c:pt idx="165" formatCode="_ * #\ ##0_ ;_ * \-#\ ##0_ ;_ * &quot;-&quot;??_ ;_ @_ ">
                <c:v>6795.3609670640244</c:v>
              </c:pt>
              <c:pt idx="166" formatCode="_ * #\ ##0_ ;_ * \-#\ ##0_ ;_ * &quot;-&quot;??_ ;_ @_ ">
                <c:v>6839.0297598803681</c:v>
              </c:pt>
              <c:pt idx="167" formatCode="_ * #\ ##0_ ;_ * \-#\ ##0_ ;_ * &quot;-&quot;??_ ;_ @_ ">
                <c:v>6870.2136972193621</c:v>
              </c:pt>
              <c:pt idx="168" formatCode="_ * #\ ##0_ ;_ * \-#\ ##0_ ;_ * &quot;-&quot;??_ ;_ @_ ">
                <c:v>6824.1119252806502</c:v>
              </c:pt>
              <c:pt idx="169" formatCode="_ * #\ ##0_ ;_ * \-#\ ##0_ ;_ * &quot;-&quot;??_ ;_ @_ ">
                <c:v>6819.1478681941653</c:v>
              </c:pt>
              <c:pt idx="170" formatCode="_ * #\ ##0_ ;_ * \-#\ ##0_ ;_ * &quot;-&quot;??_ ;_ @_ ">
                <c:v>6744.4480532662092</c:v>
              </c:pt>
              <c:pt idx="171" formatCode="_ * #\ ##0_ ;_ * \-#\ ##0_ ;_ * &quot;-&quot;??_ ;_ @_ ">
                <c:v>6683.6117181029922</c:v>
              </c:pt>
              <c:pt idx="172" formatCode="_ * #\ ##0_ ;_ * \-#\ ##0_ ;_ * &quot;-&quot;??_ ;_ @_ ">
                <c:v>6705.7771068004531</c:v>
              </c:pt>
              <c:pt idx="173" formatCode="_ * #\ ##0_ ;_ * \-#\ ##0_ ;_ * &quot;-&quot;??_ ;_ @_ ">
                <c:v>6895.3135747565502</c:v>
              </c:pt>
              <c:pt idx="174" formatCode="_ * #\ ##0_ ;_ * \-#\ ##0_ ;_ * &quot;-&quot;??_ ;_ @_ ">
                <c:v>6913.0043996454024</c:v>
              </c:pt>
              <c:pt idx="175" formatCode="_ * #\ ##0_ ;_ * \-#\ ##0_ ;_ * &quot;-&quot;??_ ;_ @_ ">
                <c:v>6917.3286702705236</c:v>
              </c:pt>
              <c:pt idx="176" formatCode="_ * #\ ##0_ ;_ * \-#\ ##0_ ;_ * &quot;-&quot;??_ ;_ @_ ">
                <c:v>7051.8282888210915</c:v>
              </c:pt>
              <c:pt idx="177" formatCode="_ * #\ ##0_ ;_ * \-#\ ##0_ ;_ * &quot;-&quot;??_ ;_ @_ ">
                <c:v>7136.835748149646</c:v>
              </c:pt>
              <c:pt idx="178" formatCode="_ * #\ ##0_ ;_ * \-#\ ##0_ ;_ * &quot;-&quot;??_ ;_ @_ ">
                <c:v>7232.7832075406077</c:v>
              </c:pt>
              <c:pt idx="179" formatCode="_ * #\ ##0_ ;_ * \-#\ ##0_ ;_ * &quot;-&quot;??_ ;_ @_ ">
                <c:v>7172.3264012905938</c:v>
              </c:pt>
              <c:pt idx="180" formatCode="_ * #\ ##0_ ;_ * \-#\ ##0_ ;_ * &quot;-&quot;??_ ;_ @_ ">
                <c:v>7202.1981918099627</c:v>
              </c:pt>
              <c:pt idx="181" formatCode="_ * #\ ##0_ ;_ * \-#\ ##0_ ;_ * &quot;-&quot;??_ ;_ @_ ">
                <c:v>7278.4331077389279</c:v>
              </c:pt>
              <c:pt idx="182" formatCode="_ * #\ ##0_ ;_ * \-#\ ##0_ ;_ * &quot;-&quot;??_ ;_ @_ ">
                <c:v>7263.5673245795406</c:v>
              </c:pt>
              <c:pt idx="183" formatCode="_ * #\ ##0_ ;_ * \-#\ ##0_ ;_ * &quot;-&quot;??_ ;_ @_ ">
                <c:v>7432.9104421380471</c:v>
              </c:pt>
              <c:pt idx="184" formatCode="_ * #\ ##0_ ;_ * \-#\ ##0_ ;_ * &quot;-&quot;??_ ;_ @_ ">
                <c:v>7451.0646512786279</c:v>
              </c:pt>
              <c:pt idx="185" formatCode="_ * #\ ##0_ ;_ * \-#\ ##0_ ;_ * &quot;-&quot;??_ ;_ @_ ">
                <c:v>7501.0084575358023</c:v>
              </c:pt>
              <c:pt idx="186" formatCode="_ * #\ ##0_ ;_ * \-#\ ##0_ ;_ * &quot;-&quot;??_ ;_ @_ ">
                <c:v>7476.2831459904855</c:v>
              </c:pt>
              <c:pt idx="187" formatCode="_ * #\ ##0_ ;_ * \-#\ ##0_ ;_ * &quot;-&quot;??_ ;_ @_ ">
                <c:v>7312.8567561184927</c:v>
              </c:pt>
              <c:pt idx="188" formatCode="_ * #\ ##0_ ;_ * \-#\ ##0_ ;_ * &quot;-&quot;??_ ;_ @_ ">
                <c:v>7252.1474945543023</c:v>
              </c:pt>
              <c:pt idx="189" formatCode="_ * #\ ##0_ ;_ * \-#\ ##0_ ;_ * &quot;-&quot;??_ ;_ @_ ">
                <c:v>7114.4119160903774</c:v>
              </c:pt>
              <c:pt idx="190" formatCode="_ * #\ ##0_ ;_ * \-#\ ##0_ ;_ * &quot;-&quot;??_ ;_ @_ ">
                <c:v>7061.8047517921495</c:v>
              </c:pt>
              <c:pt idx="191" formatCode="_ * #\ ##0_ ;_ * \-#\ ##0_ ;_ * &quot;-&quot;??_ ;_ @_ ">
                <c:v>7026.9869436379304</c:v>
              </c:pt>
            </c:numLit>
          </c:val>
          <c:smooth val="0"/>
          <c:extLst>
            <c:ext xmlns:c16="http://schemas.microsoft.com/office/drawing/2014/chart" uri="{C3380CC4-5D6E-409C-BE32-E72D297353CC}">
              <c16:uniqueId val="{00000000-3A24-4E11-9ECB-0BC6DB81C3B3}"/>
            </c:ext>
          </c:extLst>
        </c:ser>
        <c:dLbls>
          <c:showLegendKey val="0"/>
          <c:showVal val="0"/>
          <c:showCatName val="0"/>
          <c:showSerName val="0"/>
          <c:showPercent val="0"/>
          <c:showBubbleSize val="0"/>
        </c:dLbls>
        <c:smooth val="0"/>
        <c:axId val="316813312"/>
        <c:axId val="316815232"/>
      </c:lineChart>
      <c:dateAx>
        <c:axId val="316813312"/>
        <c:scaling>
          <c:orientation val="minMax"/>
          <c:min val="40179"/>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Price!$BM$4</c:f>
              <c:strCache>
                <c:ptCount val="1"/>
                <c:pt idx="0">
                  <c:v>R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815232"/>
        <c:crosses val="autoZero"/>
        <c:auto val="0"/>
        <c:lblOffset val="100"/>
        <c:baseTimeUnit val="months"/>
        <c:majorUnit val="2"/>
        <c:majorTimeUnit val="years"/>
      </c:dateAx>
      <c:valAx>
        <c:axId val="316815232"/>
        <c:scaling>
          <c:orientation val="minMax"/>
          <c:max val="80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81331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Bus!$E$4</c:f>
          <c:strCache>
            <c:ptCount val="1"/>
            <c:pt idx="0">
              <c:v>SARB leading indicator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98.8</c:v>
              </c:pt>
              <c:pt idx="1">
                <c:v>99.9</c:v>
              </c:pt>
              <c:pt idx="2">
                <c:v>101.6</c:v>
              </c:pt>
              <c:pt idx="3">
                <c:v>103</c:v>
              </c:pt>
              <c:pt idx="4">
                <c:v>103</c:v>
              </c:pt>
              <c:pt idx="5">
                <c:v>101.4</c:v>
              </c:pt>
              <c:pt idx="6">
                <c:v>101.1</c:v>
              </c:pt>
              <c:pt idx="7">
                <c:v>100.7</c:v>
              </c:pt>
              <c:pt idx="8">
                <c:v>101.1</c:v>
              </c:pt>
              <c:pt idx="9">
                <c:v>101.3</c:v>
              </c:pt>
              <c:pt idx="10">
                <c:v>101.2</c:v>
              </c:pt>
              <c:pt idx="11">
                <c:v>102.1</c:v>
              </c:pt>
              <c:pt idx="12">
                <c:v>102.3</c:v>
              </c:pt>
              <c:pt idx="13">
                <c:v>103.4</c:v>
              </c:pt>
              <c:pt idx="14">
                <c:v>103.2</c:v>
              </c:pt>
              <c:pt idx="15">
                <c:v>102</c:v>
              </c:pt>
              <c:pt idx="16">
                <c:v>100.9</c:v>
              </c:pt>
              <c:pt idx="17">
                <c:v>102.2</c:v>
              </c:pt>
              <c:pt idx="18">
                <c:v>101</c:v>
              </c:pt>
              <c:pt idx="19">
                <c:v>99.4</c:v>
              </c:pt>
              <c:pt idx="20">
                <c:v>99.8</c:v>
              </c:pt>
              <c:pt idx="21">
                <c:v>99.8</c:v>
              </c:pt>
              <c:pt idx="22">
                <c:v>100.4</c:v>
              </c:pt>
              <c:pt idx="23">
                <c:v>100.2</c:v>
              </c:pt>
              <c:pt idx="24">
                <c:v>100.4</c:v>
              </c:pt>
              <c:pt idx="25">
                <c:v>101.7</c:v>
              </c:pt>
              <c:pt idx="26">
                <c:v>101.5</c:v>
              </c:pt>
              <c:pt idx="27">
                <c:v>100.1</c:v>
              </c:pt>
              <c:pt idx="28">
                <c:v>99.8</c:v>
              </c:pt>
              <c:pt idx="29">
                <c:v>98.8</c:v>
              </c:pt>
              <c:pt idx="30">
                <c:v>98.8</c:v>
              </c:pt>
              <c:pt idx="31">
                <c:v>99.2</c:v>
              </c:pt>
              <c:pt idx="32">
                <c:v>99.1</c:v>
              </c:pt>
              <c:pt idx="33">
                <c:v>99.8</c:v>
              </c:pt>
              <c:pt idx="34">
                <c:v>100.1</c:v>
              </c:pt>
              <c:pt idx="35">
                <c:v>99.4</c:v>
              </c:pt>
              <c:pt idx="36">
                <c:v>100.3</c:v>
              </c:pt>
              <c:pt idx="37">
                <c:v>100.2</c:v>
              </c:pt>
              <c:pt idx="38">
                <c:v>99.7</c:v>
              </c:pt>
              <c:pt idx="39">
                <c:v>99.7</c:v>
              </c:pt>
              <c:pt idx="40">
                <c:v>99.4</c:v>
              </c:pt>
              <c:pt idx="41">
                <c:v>99</c:v>
              </c:pt>
              <c:pt idx="42">
                <c:v>98.9</c:v>
              </c:pt>
              <c:pt idx="43">
                <c:v>99.8</c:v>
              </c:pt>
              <c:pt idx="44">
                <c:v>99.4</c:v>
              </c:pt>
              <c:pt idx="45">
                <c:v>99.7</c:v>
              </c:pt>
              <c:pt idx="46">
                <c:v>99.1</c:v>
              </c:pt>
              <c:pt idx="47">
                <c:v>98.9</c:v>
              </c:pt>
              <c:pt idx="48">
                <c:v>98.6</c:v>
              </c:pt>
              <c:pt idx="49">
                <c:v>98.8</c:v>
              </c:pt>
              <c:pt idx="50">
                <c:v>98.1</c:v>
              </c:pt>
              <c:pt idx="51">
                <c:v>97.6</c:v>
              </c:pt>
              <c:pt idx="52">
                <c:v>98.7</c:v>
              </c:pt>
              <c:pt idx="53">
                <c:v>98.1</c:v>
              </c:pt>
              <c:pt idx="54">
                <c:v>97.9</c:v>
              </c:pt>
              <c:pt idx="55">
                <c:v>98.3</c:v>
              </c:pt>
              <c:pt idx="56">
                <c:v>99</c:v>
              </c:pt>
              <c:pt idx="57">
                <c:v>98.9</c:v>
              </c:pt>
              <c:pt idx="58">
                <c:v>98.9</c:v>
              </c:pt>
              <c:pt idx="59">
                <c:v>97.2</c:v>
              </c:pt>
              <c:pt idx="60">
                <c:v>96.9</c:v>
              </c:pt>
              <c:pt idx="61">
                <c:v>96.3</c:v>
              </c:pt>
              <c:pt idx="62">
                <c:v>96.2</c:v>
              </c:pt>
              <c:pt idx="63">
                <c:v>96.6</c:v>
              </c:pt>
              <c:pt idx="64">
                <c:v>95.5</c:v>
              </c:pt>
              <c:pt idx="65">
                <c:v>96.2</c:v>
              </c:pt>
              <c:pt idx="66">
                <c:v>95.3</c:v>
              </c:pt>
              <c:pt idx="67">
                <c:v>94.1</c:v>
              </c:pt>
              <c:pt idx="68">
                <c:v>94.3</c:v>
              </c:pt>
              <c:pt idx="69">
                <c:v>94.4</c:v>
              </c:pt>
              <c:pt idx="70">
                <c:v>94</c:v>
              </c:pt>
              <c:pt idx="71">
                <c:v>94.1</c:v>
              </c:pt>
              <c:pt idx="72">
                <c:v>93.9</c:v>
              </c:pt>
              <c:pt idx="73">
                <c:v>93.8</c:v>
              </c:pt>
              <c:pt idx="74">
                <c:v>94.3</c:v>
              </c:pt>
              <c:pt idx="75">
                <c:v>94.5</c:v>
              </c:pt>
              <c:pt idx="76">
                <c:v>94.3</c:v>
              </c:pt>
              <c:pt idx="77">
                <c:v>94.9</c:v>
              </c:pt>
              <c:pt idx="78">
                <c:v>94.7</c:v>
              </c:pt>
              <c:pt idx="79">
                <c:v>96.4</c:v>
              </c:pt>
              <c:pt idx="80">
                <c:v>97</c:v>
              </c:pt>
              <c:pt idx="81">
                <c:v>98.6</c:v>
              </c:pt>
              <c:pt idx="82">
                <c:v>100.1</c:v>
              </c:pt>
              <c:pt idx="83">
                <c:v>100.8</c:v>
              </c:pt>
              <c:pt idx="84">
                <c:v>101</c:v>
              </c:pt>
              <c:pt idx="85">
                <c:v>100.6</c:v>
              </c:pt>
              <c:pt idx="86">
                <c:v>99.3</c:v>
              </c:pt>
              <c:pt idx="87">
                <c:v>97.6</c:v>
              </c:pt>
              <c:pt idx="88">
                <c:v>97.3</c:v>
              </c:pt>
              <c:pt idx="89">
                <c:v>97.6</c:v>
              </c:pt>
              <c:pt idx="90">
                <c:v>98.6</c:v>
              </c:pt>
              <c:pt idx="91">
                <c:v>98.8</c:v>
              </c:pt>
              <c:pt idx="92">
                <c:v>100</c:v>
              </c:pt>
              <c:pt idx="93">
                <c:v>100.3</c:v>
              </c:pt>
              <c:pt idx="94">
                <c:v>100.4</c:v>
              </c:pt>
              <c:pt idx="95">
                <c:v>101</c:v>
              </c:pt>
              <c:pt idx="96">
                <c:v>101.7</c:v>
              </c:pt>
              <c:pt idx="97">
                <c:v>102.9</c:v>
              </c:pt>
              <c:pt idx="98">
                <c:v>101.9</c:v>
              </c:pt>
              <c:pt idx="99">
                <c:v>101.3</c:v>
              </c:pt>
              <c:pt idx="100">
                <c:v>101.4</c:v>
              </c:pt>
              <c:pt idx="101">
                <c:v>101.9</c:v>
              </c:pt>
              <c:pt idx="102">
                <c:v>101.3</c:v>
              </c:pt>
              <c:pt idx="103">
                <c:v>100.9</c:v>
              </c:pt>
              <c:pt idx="104">
                <c:v>100.7</c:v>
              </c:pt>
              <c:pt idx="105">
                <c:v>100.6</c:v>
              </c:pt>
              <c:pt idx="106">
                <c:v>100.7</c:v>
              </c:pt>
              <c:pt idx="107">
                <c:v>99.4</c:v>
              </c:pt>
              <c:pt idx="108">
                <c:v>99.2</c:v>
              </c:pt>
              <c:pt idx="109">
                <c:v>100.4</c:v>
              </c:pt>
              <c:pt idx="110">
                <c:v>100.5</c:v>
              </c:pt>
              <c:pt idx="111">
                <c:v>100.4</c:v>
              </c:pt>
              <c:pt idx="112">
                <c:v>99.6</c:v>
              </c:pt>
              <c:pt idx="113">
                <c:v>99.4</c:v>
              </c:pt>
              <c:pt idx="114">
                <c:v>99.8</c:v>
              </c:pt>
              <c:pt idx="115">
                <c:v>99.4</c:v>
              </c:pt>
              <c:pt idx="116">
                <c:v>99.4</c:v>
              </c:pt>
              <c:pt idx="117">
                <c:v>100.9</c:v>
              </c:pt>
              <c:pt idx="118">
                <c:v>100.8</c:v>
              </c:pt>
              <c:pt idx="119">
                <c:v>100.2</c:v>
              </c:pt>
              <c:pt idx="120">
                <c:v>100.8</c:v>
              </c:pt>
              <c:pt idx="121">
                <c:v>101.4</c:v>
              </c:pt>
              <c:pt idx="122">
                <c:v>99.3</c:v>
              </c:pt>
              <c:pt idx="123">
                <c:v>93.4</c:v>
              </c:pt>
              <c:pt idx="124">
                <c:v>92.3</c:v>
              </c:pt>
              <c:pt idx="125">
                <c:v>96.6</c:v>
              </c:pt>
              <c:pt idx="126">
                <c:v>100.2</c:v>
              </c:pt>
              <c:pt idx="127">
                <c:v>104.5</c:v>
              </c:pt>
              <c:pt idx="128">
                <c:v>107.3</c:v>
              </c:pt>
              <c:pt idx="129">
                <c:v>110.9</c:v>
              </c:pt>
              <c:pt idx="130">
                <c:v>113.3</c:v>
              </c:pt>
              <c:pt idx="131">
                <c:v>114.6</c:v>
              </c:pt>
              <c:pt idx="132">
                <c:v>114.7</c:v>
              </c:pt>
              <c:pt idx="133">
                <c:v>116.9</c:v>
              </c:pt>
              <c:pt idx="134">
                <c:v>121.4</c:v>
              </c:pt>
              <c:pt idx="135">
                <c:v>126.1</c:v>
              </c:pt>
              <c:pt idx="136">
                <c:v>129.30000000000001</c:v>
              </c:pt>
              <c:pt idx="137">
                <c:v>123.9</c:v>
              </c:pt>
              <c:pt idx="138">
                <c:v>120.9</c:v>
              </c:pt>
              <c:pt idx="139">
                <c:v>120.4</c:v>
              </c:pt>
              <c:pt idx="140">
                <c:v>118.6</c:v>
              </c:pt>
              <c:pt idx="141">
                <c:v>119.3</c:v>
              </c:pt>
              <c:pt idx="142">
                <c:v>119.2</c:v>
              </c:pt>
              <c:pt idx="143">
                <c:v>119.1</c:v>
              </c:pt>
              <c:pt idx="144">
                <c:v>120.9</c:v>
              </c:pt>
              <c:pt idx="145">
                <c:v>119.9</c:v>
              </c:pt>
              <c:pt idx="146">
                <c:v>121.8</c:v>
              </c:pt>
              <c:pt idx="147">
                <c:v>121.5</c:v>
              </c:pt>
              <c:pt idx="148">
                <c:v>120.5</c:v>
              </c:pt>
              <c:pt idx="149">
                <c:v>120.5</c:v>
              </c:pt>
              <c:pt idx="150">
                <c:v>118.7</c:v>
              </c:pt>
              <c:pt idx="151">
                <c:v>116.9</c:v>
              </c:pt>
              <c:pt idx="152">
                <c:v>116.7</c:v>
              </c:pt>
              <c:pt idx="153">
                <c:v>115.8</c:v>
              </c:pt>
              <c:pt idx="154">
                <c:v>115.7</c:v>
              </c:pt>
              <c:pt idx="155">
                <c:v>114</c:v>
              </c:pt>
              <c:pt idx="156">
                <c:v>113.5</c:v>
              </c:pt>
              <c:pt idx="157">
                <c:v>113.6</c:v>
              </c:pt>
              <c:pt idx="158">
                <c:v>111.6</c:v>
              </c:pt>
              <c:pt idx="159">
                <c:v>110.6</c:v>
              </c:pt>
              <c:pt idx="160">
                <c:v>109.4</c:v>
              </c:pt>
              <c:pt idx="161">
                <c:v>109.3</c:v>
              </c:pt>
              <c:pt idx="162">
                <c:v>108.9</c:v>
              </c:pt>
              <c:pt idx="163">
                <c:v>109.9</c:v>
              </c:pt>
              <c:pt idx="164">
                <c:v>111.1</c:v>
              </c:pt>
              <c:pt idx="165">
                <c:v>112</c:v>
              </c:pt>
              <c:pt idx="166">
                <c:v>112</c:v>
              </c:pt>
              <c:pt idx="167">
                <c:v>111</c:v>
              </c:pt>
              <c:pt idx="168">
                <c:v>110.5</c:v>
              </c:pt>
              <c:pt idx="169">
                <c:v>111.4</c:v>
              </c:pt>
              <c:pt idx="170">
                <c:v>110.7</c:v>
              </c:pt>
              <c:pt idx="171">
                <c:v>112.7</c:v>
              </c:pt>
              <c:pt idx="172">
                <c:v>112</c:v>
              </c:pt>
              <c:pt idx="173">
                <c:v>112.2</c:v>
              </c:pt>
              <c:pt idx="174">
                <c:v>112.3</c:v>
              </c:pt>
              <c:pt idx="175">
                <c:v>111.2</c:v>
              </c:pt>
              <c:pt idx="176">
                <c:v>112.8</c:v>
              </c:pt>
              <c:pt idx="177">
                <c:v>114.1</c:v>
              </c:pt>
              <c:pt idx="178">
                <c:v>114.8</c:v>
              </c:pt>
              <c:pt idx="179">
                <c:v>112.8</c:v>
              </c:pt>
            </c:numLit>
          </c:val>
          <c:smooth val="0"/>
          <c:extLst>
            <c:ext xmlns:c16="http://schemas.microsoft.com/office/drawing/2014/chart" uri="{C3380CC4-5D6E-409C-BE32-E72D297353CC}">
              <c16:uniqueId val="{00000000-E15D-4233-8C6B-2C10973629D3}"/>
            </c:ext>
          </c:extLst>
        </c:ser>
        <c:dLbls>
          <c:showLegendKey val="0"/>
          <c:showVal val="0"/>
          <c:showCatName val="0"/>
          <c:showSerName val="0"/>
          <c:showPercent val="0"/>
          <c:showBubbleSize val="0"/>
        </c:dLbls>
        <c:smooth val="0"/>
        <c:axId val="310703232"/>
        <c:axId val="310705152"/>
      </c:lineChart>
      <c:dateAx>
        <c:axId val="31070323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705152"/>
        <c:crosses val="autoZero"/>
        <c:auto val="0"/>
        <c:lblOffset val="100"/>
        <c:baseTimeUnit val="months"/>
        <c:majorUnit val="2"/>
        <c:majorTimeUnit val="years"/>
      </c:dateAx>
      <c:valAx>
        <c:axId val="310705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70323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Bus!$G$4</c:f>
          <c:strCache>
            <c:ptCount val="1"/>
            <c:pt idx="0">
              <c:v>SARB coincident indicator</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80.400000000000006</c:v>
              </c:pt>
              <c:pt idx="1">
                <c:v>80.5</c:v>
              </c:pt>
              <c:pt idx="2">
                <c:v>81.2</c:v>
              </c:pt>
              <c:pt idx="3">
                <c:v>81.2</c:v>
              </c:pt>
              <c:pt idx="4">
                <c:v>81.8</c:v>
              </c:pt>
              <c:pt idx="5">
                <c:v>82.6</c:v>
              </c:pt>
              <c:pt idx="6">
                <c:v>82.8</c:v>
              </c:pt>
              <c:pt idx="7">
                <c:v>82.8</c:v>
              </c:pt>
              <c:pt idx="8">
                <c:v>83.1</c:v>
              </c:pt>
              <c:pt idx="9">
                <c:v>83.8</c:v>
              </c:pt>
              <c:pt idx="10">
                <c:v>84.5</c:v>
              </c:pt>
              <c:pt idx="11">
                <c:v>84.8</c:v>
              </c:pt>
              <c:pt idx="12">
                <c:v>85.5</c:v>
              </c:pt>
              <c:pt idx="13">
                <c:v>85.9</c:v>
              </c:pt>
              <c:pt idx="14">
                <c:v>86.4</c:v>
              </c:pt>
              <c:pt idx="15">
                <c:v>87</c:v>
              </c:pt>
              <c:pt idx="16">
                <c:v>86.9</c:v>
              </c:pt>
              <c:pt idx="17">
                <c:v>87.2</c:v>
              </c:pt>
              <c:pt idx="18">
                <c:v>86.9</c:v>
              </c:pt>
              <c:pt idx="19">
                <c:v>87.7</c:v>
              </c:pt>
              <c:pt idx="20">
                <c:v>88.4</c:v>
              </c:pt>
              <c:pt idx="21">
                <c:v>88.3</c:v>
              </c:pt>
              <c:pt idx="22">
                <c:v>88.6</c:v>
              </c:pt>
              <c:pt idx="23">
                <c:v>89</c:v>
              </c:pt>
              <c:pt idx="24">
                <c:v>89.2</c:v>
              </c:pt>
              <c:pt idx="25">
                <c:v>89.7</c:v>
              </c:pt>
              <c:pt idx="26">
                <c:v>90.3</c:v>
              </c:pt>
              <c:pt idx="27">
                <c:v>91</c:v>
              </c:pt>
              <c:pt idx="28">
                <c:v>91.8</c:v>
              </c:pt>
              <c:pt idx="29">
                <c:v>92.3</c:v>
              </c:pt>
              <c:pt idx="30">
                <c:v>92.3</c:v>
              </c:pt>
              <c:pt idx="31">
                <c:v>92.6</c:v>
              </c:pt>
              <c:pt idx="32">
                <c:v>92.9</c:v>
              </c:pt>
              <c:pt idx="33">
                <c:v>92.6</c:v>
              </c:pt>
              <c:pt idx="34">
                <c:v>93.4</c:v>
              </c:pt>
              <c:pt idx="35">
                <c:v>92.8</c:v>
              </c:pt>
              <c:pt idx="36">
                <c:v>92.4</c:v>
              </c:pt>
              <c:pt idx="37">
                <c:v>91.9</c:v>
              </c:pt>
              <c:pt idx="38">
                <c:v>92.4</c:v>
              </c:pt>
              <c:pt idx="39">
                <c:v>93.2</c:v>
              </c:pt>
              <c:pt idx="40">
                <c:v>94.2</c:v>
              </c:pt>
              <c:pt idx="41">
                <c:v>94.5</c:v>
              </c:pt>
              <c:pt idx="42">
                <c:v>95</c:v>
              </c:pt>
              <c:pt idx="43">
                <c:v>95.1</c:v>
              </c:pt>
              <c:pt idx="44">
                <c:v>94.8</c:v>
              </c:pt>
              <c:pt idx="45">
                <c:v>95.6</c:v>
              </c:pt>
              <c:pt idx="46">
                <c:v>95.7</c:v>
              </c:pt>
              <c:pt idx="47">
                <c:v>95.3</c:v>
              </c:pt>
              <c:pt idx="48">
                <c:v>95.5</c:v>
              </c:pt>
              <c:pt idx="49">
                <c:v>94.9</c:v>
              </c:pt>
              <c:pt idx="50">
                <c:v>94.5</c:v>
              </c:pt>
              <c:pt idx="51">
                <c:v>94.8</c:v>
              </c:pt>
              <c:pt idx="52">
                <c:v>94.6</c:v>
              </c:pt>
              <c:pt idx="53">
                <c:v>94.8</c:v>
              </c:pt>
              <c:pt idx="54">
                <c:v>94.2</c:v>
              </c:pt>
              <c:pt idx="55">
                <c:v>94.2</c:v>
              </c:pt>
              <c:pt idx="56">
                <c:v>94.9</c:v>
              </c:pt>
              <c:pt idx="57">
                <c:v>95.6</c:v>
              </c:pt>
              <c:pt idx="58">
                <c:v>95.8</c:v>
              </c:pt>
              <c:pt idx="59">
                <c:v>95.8</c:v>
              </c:pt>
              <c:pt idx="60">
                <c:v>95.7</c:v>
              </c:pt>
              <c:pt idx="61">
                <c:v>95.9</c:v>
              </c:pt>
              <c:pt idx="62">
                <c:v>96.2</c:v>
              </c:pt>
              <c:pt idx="63">
                <c:v>95.5</c:v>
              </c:pt>
              <c:pt idx="64">
                <c:v>94.8</c:v>
              </c:pt>
              <c:pt idx="65">
                <c:v>95</c:v>
              </c:pt>
              <c:pt idx="66">
                <c:v>95.3</c:v>
              </c:pt>
              <c:pt idx="67">
                <c:v>95.3</c:v>
              </c:pt>
              <c:pt idx="68">
                <c:v>95.6</c:v>
              </c:pt>
              <c:pt idx="69">
                <c:v>96</c:v>
              </c:pt>
              <c:pt idx="70">
                <c:v>96.4</c:v>
              </c:pt>
              <c:pt idx="71">
                <c:v>97.1</c:v>
              </c:pt>
              <c:pt idx="72">
                <c:v>96.9</c:v>
              </c:pt>
              <c:pt idx="73">
                <c:v>97.2</c:v>
              </c:pt>
              <c:pt idx="74">
                <c:v>97.2</c:v>
              </c:pt>
              <c:pt idx="75">
                <c:v>97.4</c:v>
              </c:pt>
              <c:pt idx="76">
                <c:v>97.8</c:v>
              </c:pt>
              <c:pt idx="77">
                <c:v>97.9</c:v>
              </c:pt>
              <c:pt idx="78">
                <c:v>97.8</c:v>
              </c:pt>
              <c:pt idx="79">
                <c:v>97.7</c:v>
              </c:pt>
              <c:pt idx="80">
                <c:v>97.6</c:v>
              </c:pt>
              <c:pt idx="81">
                <c:v>97.4</c:v>
              </c:pt>
              <c:pt idx="82">
                <c:v>97.1</c:v>
              </c:pt>
              <c:pt idx="83">
                <c:v>97.4</c:v>
              </c:pt>
              <c:pt idx="84">
                <c:v>97.2</c:v>
              </c:pt>
              <c:pt idx="85">
                <c:v>97</c:v>
              </c:pt>
              <c:pt idx="86">
                <c:v>97.4</c:v>
              </c:pt>
              <c:pt idx="87">
                <c:v>97.5</c:v>
              </c:pt>
              <c:pt idx="88">
                <c:v>97.5</c:v>
              </c:pt>
              <c:pt idx="89">
                <c:v>97.8</c:v>
              </c:pt>
              <c:pt idx="90">
                <c:v>98</c:v>
              </c:pt>
              <c:pt idx="91">
                <c:v>98.3</c:v>
              </c:pt>
              <c:pt idx="92">
                <c:v>98</c:v>
              </c:pt>
              <c:pt idx="93">
                <c:v>98.3</c:v>
              </c:pt>
              <c:pt idx="94">
                <c:v>98.7</c:v>
              </c:pt>
              <c:pt idx="95">
                <c:v>98.7</c:v>
              </c:pt>
              <c:pt idx="96">
                <c:v>98.2</c:v>
              </c:pt>
              <c:pt idx="97">
                <c:v>98.2</c:v>
              </c:pt>
              <c:pt idx="98">
                <c:v>98.4</c:v>
              </c:pt>
              <c:pt idx="99">
                <c:v>97.9</c:v>
              </c:pt>
              <c:pt idx="100">
                <c:v>98.6</c:v>
              </c:pt>
              <c:pt idx="101">
                <c:v>99</c:v>
              </c:pt>
              <c:pt idx="102">
                <c:v>99</c:v>
              </c:pt>
              <c:pt idx="103">
                <c:v>99.6</c:v>
              </c:pt>
              <c:pt idx="104">
                <c:v>100</c:v>
              </c:pt>
              <c:pt idx="105">
                <c:v>100.3</c:v>
              </c:pt>
              <c:pt idx="106">
                <c:v>100.5</c:v>
              </c:pt>
              <c:pt idx="107">
                <c:v>100.1</c:v>
              </c:pt>
              <c:pt idx="108">
                <c:v>100</c:v>
              </c:pt>
              <c:pt idx="109">
                <c:v>99.8</c:v>
              </c:pt>
              <c:pt idx="110">
                <c:v>100.2</c:v>
              </c:pt>
              <c:pt idx="111">
                <c:v>100.7</c:v>
              </c:pt>
              <c:pt idx="112">
                <c:v>100.6</c:v>
              </c:pt>
              <c:pt idx="113">
                <c:v>100.3</c:v>
              </c:pt>
              <c:pt idx="114">
                <c:v>100.4</c:v>
              </c:pt>
              <c:pt idx="115">
                <c:v>100</c:v>
              </c:pt>
              <c:pt idx="116">
                <c:v>99.7</c:v>
              </c:pt>
              <c:pt idx="117">
                <c:v>100</c:v>
              </c:pt>
              <c:pt idx="118">
                <c:v>99.7</c:v>
              </c:pt>
              <c:pt idx="119">
                <c:v>98.8</c:v>
              </c:pt>
              <c:pt idx="120">
                <c:v>99.2</c:v>
              </c:pt>
              <c:pt idx="121">
                <c:v>98.9</c:v>
              </c:pt>
              <c:pt idx="122">
                <c:v>91.9</c:v>
              </c:pt>
              <c:pt idx="123">
                <c:v>76.5</c:v>
              </c:pt>
              <c:pt idx="124">
                <c:v>75.8</c:v>
              </c:pt>
              <c:pt idx="125">
                <c:v>79.5</c:v>
              </c:pt>
              <c:pt idx="126">
                <c:v>83.7</c:v>
              </c:pt>
              <c:pt idx="127">
                <c:v>87.3</c:v>
              </c:pt>
              <c:pt idx="128">
                <c:v>89.2</c:v>
              </c:pt>
              <c:pt idx="129">
                <c:v>90.7</c:v>
              </c:pt>
              <c:pt idx="130">
                <c:v>91.9</c:v>
              </c:pt>
              <c:pt idx="131">
                <c:v>92.2</c:v>
              </c:pt>
              <c:pt idx="132">
                <c:v>91.6</c:v>
              </c:pt>
              <c:pt idx="133">
                <c:v>91.9</c:v>
              </c:pt>
              <c:pt idx="134">
                <c:v>92.8</c:v>
              </c:pt>
              <c:pt idx="135">
                <c:v>93.5</c:v>
              </c:pt>
              <c:pt idx="136">
                <c:v>93.8</c:v>
              </c:pt>
              <c:pt idx="137">
                <c:v>93.5</c:v>
              </c:pt>
              <c:pt idx="138">
                <c:v>92.6</c:v>
              </c:pt>
              <c:pt idx="139">
                <c:v>93.5</c:v>
              </c:pt>
              <c:pt idx="140">
                <c:v>93.7</c:v>
              </c:pt>
              <c:pt idx="141">
                <c:v>93.8</c:v>
              </c:pt>
              <c:pt idx="142">
                <c:v>94</c:v>
              </c:pt>
              <c:pt idx="143">
                <c:v>94.2</c:v>
              </c:pt>
              <c:pt idx="144">
                <c:v>95.3</c:v>
              </c:pt>
              <c:pt idx="145">
                <c:v>95.5</c:v>
              </c:pt>
              <c:pt idx="146">
                <c:v>95.8</c:v>
              </c:pt>
              <c:pt idx="147">
                <c:v>94.9</c:v>
              </c:pt>
              <c:pt idx="148">
                <c:v>95.2</c:v>
              </c:pt>
              <c:pt idx="149">
                <c:v>95</c:v>
              </c:pt>
              <c:pt idx="150">
                <c:v>95.2</c:v>
              </c:pt>
              <c:pt idx="151">
                <c:v>95.5</c:v>
              </c:pt>
              <c:pt idx="152">
                <c:v>95.6</c:v>
              </c:pt>
              <c:pt idx="153">
                <c:v>94.9</c:v>
              </c:pt>
              <c:pt idx="154">
                <c:v>94.7</c:v>
              </c:pt>
              <c:pt idx="155">
                <c:v>94.7</c:v>
              </c:pt>
              <c:pt idx="156">
                <c:v>95.3</c:v>
              </c:pt>
              <c:pt idx="157">
                <c:v>95.5</c:v>
              </c:pt>
              <c:pt idx="158">
                <c:v>96</c:v>
              </c:pt>
              <c:pt idx="159">
                <c:v>96.3</c:v>
              </c:pt>
              <c:pt idx="160">
                <c:v>96.3</c:v>
              </c:pt>
              <c:pt idx="161">
                <c:v>96.8</c:v>
              </c:pt>
              <c:pt idx="162">
                <c:v>96.9</c:v>
              </c:pt>
              <c:pt idx="163">
                <c:v>97.4</c:v>
              </c:pt>
              <c:pt idx="164">
                <c:v>97.4</c:v>
              </c:pt>
              <c:pt idx="165">
                <c:v>96.9</c:v>
              </c:pt>
              <c:pt idx="166">
                <c:v>97</c:v>
              </c:pt>
              <c:pt idx="167">
                <c:v>96.1</c:v>
              </c:pt>
              <c:pt idx="168">
                <c:v>96.1</c:v>
              </c:pt>
              <c:pt idx="169">
                <c:v>96.2</c:v>
              </c:pt>
              <c:pt idx="170">
                <c:v>95.6</c:v>
              </c:pt>
              <c:pt idx="171">
                <c:v>96.3</c:v>
              </c:pt>
              <c:pt idx="172">
                <c:v>95.8</c:v>
              </c:pt>
              <c:pt idx="173">
                <c:v>96.1</c:v>
              </c:pt>
              <c:pt idx="174">
                <c:v>96.2</c:v>
              </c:pt>
              <c:pt idx="175">
                <c:v>96.3</c:v>
              </c:pt>
              <c:pt idx="176">
                <c:v>96.3</c:v>
              </c:pt>
              <c:pt idx="177">
                <c:v>96.6</c:v>
              </c:pt>
              <c:pt idx="178">
                <c:v>96.5</c:v>
              </c:pt>
            </c:numLit>
          </c:val>
          <c:smooth val="0"/>
          <c:extLst>
            <c:ext xmlns:c16="http://schemas.microsoft.com/office/drawing/2014/chart" uri="{C3380CC4-5D6E-409C-BE32-E72D297353CC}">
              <c16:uniqueId val="{00000000-942A-42CE-B6CB-507E46059A5C}"/>
            </c:ext>
          </c:extLst>
        </c:ser>
        <c:dLbls>
          <c:showLegendKey val="0"/>
          <c:showVal val="0"/>
          <c:showCatName val="0"/>
          <c:showSerName val="0"/>
          <c:showPercent val="0"/>
          <c:showBubbleSize val="0"/>
        </c:dLbls>
        <c:smooth val="0"/>
        <c:axId val="310791168"/>
        <c:axId val="310826112"/>
      </c:lineChart>
      <c:dateAx>
        <c:axId val="3107911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0826112"/>
        <c:crosses val="autoZero"/>
        <c:auto val="0"/>
        <c:lblOffset val="100"/>
        <c:baseTimeUnit val="months"/>
        <c:majorUnit val="2"/>
        <c:majorTimeUnit val="years"/>
      </c:dateAx>
      <c:valAx>
        <c:axId val="3108261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079116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Absa PMI: total</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51.648687005732199</c:v>
              </c:pt>
              <c:pt idx="1">
                <c:v>54.699316118235302</c:v>
              </c:pt>
              <c:pt idx="2">
                <c:v>53.533720908587703</c:v>
              </c:pt>
              <c:pt idx="3">
                <c:v>53.176889303111302</c:v>
              </c:pt>
              <c:pt idx="4">
                <c:v>51.748425302213398</c:v>
              </c:pt>
              <c:pt idx="5">
                <c:v>51.253569210235597</c:v>
              </c:pt>
              <c:pt idx="6">
                <c:v>52.797080666863302</c:v>
              </c:pt>
              <c:pt idx="7">
                <c:v>52.166391607412201</c:v>
              </c:pt>
              <c:pt idx="8">
                <c:v>49.9312323945068</c:v>
              </c:pt>
              <c:pt idx="9">
                <c:v>51.757131351823503</c:v>
              </c:pt>
              <c:pt idx="10">
                <c:v>51.9036704347374</c:v>
              </c:pt>
              <c:pt idx="11">
                <c:v>52.630228121086397</c:v>
              </c:pt>
              <c:pt idx="12">
                <c:v>53.945199151638001</c:v>
              </c:pt>
              <c:pt idx="13">
                <c:v>52.034527978821103</c:v>
              </c:pt>
              <c:pt idx="14">
                <c:v>54.466135039041397</c:v>
              </c:pt>
              <c:pt idx="15">
                <c:v>54.311211453912101</c:v>
              </c:pt>
              <c:pt idx="16">
                <c:v>53.259737726335104</c:v>
              </c:pt>
              <c:pt idx="17">
                <c:v>54.661316699222503</c:v>
              </c:pt>
              <c:pt idx="18">
                <c:v>46.831651392127903</c:v>
              </c:pt>
              <c:pt idx="19">
                <c:v>48.548640338089598</c:v>
              </c:pt>
              <c:pt idx="20">
                <c:v>52.7779177836752</c:v>
              </c:pt>
              <c:pt idx="21">
                <c:v>51.997225753261802</c:v>
              </c:pt>
              <c:pt idx="22">
                <c:v>52.0224476081926</c:v>
              </c:pt>
              <c:pt idx="23">
                <c:v>51.689227110341001</c:v>
              </c:pt>
              <c:pt idx="24">
                <c:v>52.551014259340498</c:v>
              </c:pt>
              <c:pt idx="25">
                <c:v>52.659654288381098</c:v>
              </c:pt>
              <c:pt idx="26">
                <c:v>53.060032034995203</c:v>
              </c:pt>
              <c:pt idx="27">
                <c:v>52.556675179992098</c:v>
              </c:pt>
              <c:pt idx="28">
                <c:v>52.893842311588301</c:v>
              </c:pt>
              <c:pt idx="29">
                <c:v>49.645977718108803</c:v>
              </c:pt>
              <c:pt idx="30">
                <c:v>51.221970547153902</c:v>
              </c:pt>
              <c:pt idx="31">
                <c:v>50.090087430710597</c:v>
              </c:pt>
              <c:pt idx="32">
                <c:v>48.794020116597999</c:v>
              </c:pt>
              <c:pt idx="33">
                <c:v>48.927861494783002</c:v>
              </c:pt>
              <c:pt idx="34">
                <c:v>49.716198285706703</c:v>
              </c:pt>
              <c:pt idx="35">
                <c:v>49.601183800881998</c:v>
              </c:pt>
              <c:pt idx="36">
                <c:v>49.723906204933002</c:v>
              </c:pt>
              <c:pt idx="37">
                <c:v>51.692756970029599</c:v>
              </c:pt>
              <c:pt idx="38">
                <c:v>49.509904982200602</c:v>
              </c:pt>
              <c:pt idx="39">
                <c:v>49.981995443017702</c:v>
              </c:pt>
              <c:pt idx="40">
                <c:v>50.244208071591203</c:v>
              </c:pt>
              <c:pt idx="41">
                <c:v>51.631208785873703</c:v>
              </c:pt>
              <c:pt idx="42">
                <c:v>51.697014693264798</c:v>
              </c:pt>
              <c:pt idx="43">
                <c:v>55.095264371470797</c:v>
              </c:pt>
              <c:pt idx="44">
                <c:v>50.092147139339801</c:v>
              </c:pt>
              <c:pt idx="45">
                <c:v>51.3825971975877</c:v>
              </c:pt>
              <c:pt idx="46">
                <c:v>52.0646022362682</c:v>
              </c:pt>
              <c:pt idx="47">
                <c:v>50.714849044306099</c:v>
              </c:pt>
              <c:pt idx="48">
                <c:v>50.402461579475599</c:v>
              </c:pt>
              <c:pt idx="49">
                <c:v>51.9349014339221</c:v>
              </c:pt>
              <c:pt idx="50">
                <c:v>51.071069448224598</c:v>
              </c:pt>
              <c:pt idx="51">
                <c:v>49.453607230916802</c:v>
              </c:pt>
              <c:pt idx="52">
                <c:v>45.039414627680102</c:v>
              </c:pt>
              <c:pt idx="53">
                <c:v>48.271939747219001</c:v>
              </c:pt>
              <c:pt idx="54">
                <c:v>46.072775795928898</c:v>
              </c:pt>
              <c:pt idx="55">
                <c:v>49.333960202616304</c:v>
              </c:pt>
              <c:pt idx="56">
                <c:v>50.501312804572002</c:v>
              </c:pt>
              <c:pt idx="57">
                <c:v>50.779549809111202</c:v>
              </c:pt>
              <c:pt idx="58">
                <c:v>53.034722177366199</c:v>
              </c:pt>
              <c:pt idx="59">
                <c:v>51.469576678094398</c:v>
              </c:pt>
              <c:pt idx="60">
                <c:v>53.395328752211803</c:v>
              </c:pt>
              <c:pt idx="61">
                <c:v>48.385454377320599</c:v>
              </c:pt>
              <c:pt idx="62">
                <c:v>48.534128944274599</c:v>
              </c:pt>
              <c:pt idx="63">
                <c:v>48.095452533810501</c:v>
              </c:pt>
              <c:pt idx="64">
                <c:v>50.653780705061699</c:v>
              </c:pt>
              <c:pt idx="65">
                <c:v>50.335001709381302</c:v>
              </c:pt>
              <c:pt idx="66">
                <c:v>50.211281956313897</c:v>
              </c:pt>
              <c:pt idx="67">
                <c:v>50.157943774400103</c:v>
              </c:pt>
              <c:pt idx="68">
                <c:v>49.849460215220198</c:v>
              </c:pt>
              <c:pt idx="69">
                <c:v>48.954077576732701</c:v>
              </c:pt>
              <c:pt idx="70">
                <c:v>45.190798809117297</c:v>
              </c:pt>
              <c:pt idx="71">
                <c:v>47.960850686249401</c:v>
              </c:pt>
              <c:pt idx="72">
                <c:v>44.450522565934897</c:v>
              </c:pt>
              <c:pt idx="73">
                <c:v>47.484195163387596</c:v>
              </c:pt>
              <c:pt idx="74">
                <c:v>50.0091941945728</c:v>
              </c:pt>
              <c:pt idx="75">
                <c:v>54.989297483378202</c:v>
              </c:pt>
              <c:pt idx="76">
                <c:v>50.453937559426997</c:v>
              </c:pt>
              <c:pt idx="77">
                <c:v>51.996461337456601</c:v>
              </c:pt>
              <c:pt idx="78">
                <c:v>50.378662919891298</c:v>
              </c:pt>
              <c:pt idx="79">
                <c:v>47.900105990326402</c:v>
              </c:pt>
              <c:pt idx="80">
                <c:v>49.783602249546099</c:v>
              </c:pt>
              <c:pt idx="81">
                <c:v>47.382889568812502</c:v>
              </c:pt>
              <c:pt idx="82">
                <c:v>48.156692295549199</c:v>
              </c:pt>
              <c:pt idx="83">
                <c:v>47.838076325925002</c:v>
              </c:pt>
              <c:pt idx="84">
                <c:v>49.700954146612098</c:v>
              </c:pt>
              <c:pt idx="85">
                <c:v>51.2818327774742</c:v>
              </c:pt>
              <c:pt idx="86">
                <c:v>51.371038327763102</c:v>
              </c:pt>
              <c:pt idx="87">
                <c:v>46.147172327962302</c:v>
              </c:pt>
              <c:pt idx="88">
                <c:v>49.298967906238403</c:v>
              </c:pt>
              <c:pt idx="89">
                <c:v>46.596651684761497</c:v>
              </c:pt>
              <c:pt idx="90">
                <c:v>42.735913756635199</c:v>
              </c:pt>
              <c:pt idx="91">
                <c:v>46.075218156470697</c:v>
              </c:pt>
              <c:pt idx="92">
                <c:v>46.863757833945201</c:v>
              </c:pt>
              <c:pt idx="93">
                <c:v>48.728426351998998</c:v>
              </c:pt>
              <c:pt idx="94">
                <c:v>47.938107337573598</c:v>
              </c:pt>
              <c:pt idx="95">
                <c:v>46.311630391525398</c:v>
              </c:pt>
              <c:pt idx="96">
                <c:v>48.3051941590887</c:v>
              </c:pt>
              <c:pt idx="97">
                <c:v>49.702775646088902</c:v>
              </c:pt>
              <c:pt idx="98">
                <c:v>47.2967662417906</c:v>
              </c:pt>
              <c:pt idx="99">
                <c:v>51.450655252842701</c:v>
              </c:pt>
              <c:pt idx="100">
                <c:v>49.113729528835002</c:v>
              </c:pt>
              <c:pt idx="101">
                <c:v>47.911025632059598</c:v>
              </c:pt>
              <c:pt idx="102">
                <c:v>49.345067098998904</c:v>
              </c:pt>
              <c:pt idx="103">
                <c:v>45.545319809932799</c:v>
              </c:pt>
              <c:pt idx="104">
                <c:v>46.000589654928902</c:v>
              </c:pt>
              <c:pt idx="105">
                <c:v>43.0880354320484</c:v>
              </c:pt>
              <c:pt idx="106">
                <c:v>48.439156170820702</c:v>
              </c:pt>
              <c:pt idx="107">
                <c:v>50.890108599583201</c:v>
              </c:pt>
              <c:pt idx="108">
                <c:v>48.838964204948901</c:v>
              </c:pt>
              <c:pt idx="109">
                <c:v>48.1189253683796</c:v>
              </c:pt>
              <c:pt idx="110">
                <c:v>46.651087778875102</c:v>
              </c:pt>
              <c:pt idx="111">
                <c:v>50.337988314990397</c:v>
              </c:pt>
              <c:pt idx="112">
                <c:v>45.430678084923699</c:v>
              </c:pt>
              <c:pt idx="113">
                <c:v>46.404497031770703</c:v>
              </c:pt>
              <c:pt idx="114">
                <c:v>50.913430821701702</c:v>
              </c:pt>
              <c:pt idx="115">
                <c:v>44.287244579729801</c:v>
              </c:pt>
              <c:pt idx="116">
                <c:v>42.255813858656303</c:v>
              </c:pt>
              <c:pt idx="117">
                <c:v>44.307752551464901</c:v>
              </c:pt>
              <c:pt idx="118">
                <c:v>43.560297593306601</c:v>
              </c:pt>
              <c:pt idx="119">
                <c:v>44.336567554819702</c:v>
              </c:pt>
              <c:pt idx="120">
                <c:v>43.448753997112298</c:v>
              </c:pt>
              <c:pt idx="121">
                <c:v>40.205879199119302</c:v>
              </c:pt>
              <c:pt idx="122">
                <c:v>41.4106477016974</c:v>
              </c:pt>
              <c:pt idx="123">
                <c:v>30.879315020614701</c:v>
              </c:pt>
              <c:pt idx="124">
                <c:v>43.3672062831182</c:v>
              </c:pt>
              <c:pt idx="125">
                <c:v>53.249404949468499</c:v>
              </c:pt>
              <c:pt idx="126">
                <c:v>51.005411779148098</c:v>
              </c:pt>
              <c:pt idx="127">
                <c:v>53.5747105004465</c:v>
              </c:pt>
              <c:pt idx="128">
                <c:v>57.3386908547972</c:v>
              </c:pt>
              <c:pt idx="129">
                <c:v>58.947160006916299</c:v>
              </c:pt>
              <c:pt idx="130">
                <c:v>51.578818031065403</c:v>
              </c:pt>
              <c:pt idx="131">
                <c:v>51.396138787723899</c:v>
              </c:pt>
              <c:pt idx="132">
                <c:v>50.470911278955597</c:v>
              </c:pt>
              <c:pt idx="133">
                <c:v>53.955624130787903</c:v>
              </c:pt>
              <c:pt idx="134">
                <c:v>56.848486044011501</c:v>
              </c:pt>
              <c:pt idx="135">
                <c:v>59.989037030188101</c:v>
              </c:pt>
              <c:pt idx="136">
                <c:v>57.4101585554275</c:v>
              </c:pt>
              <c:pt idx="137">
                <c:v>57.499480934047902</c:v>
              </c:pt>
              <c:pt idx="138">
                <c:v>44.972531074382097</c:v>
              </c:pt>
              <c:pt idx="139">
                <c:v>55.423760191280898</c:v>
              </c:pt>
              <c:pt idx="140">
                <c:v>55.898818759670199</c:v>
              </c:pt>
              <c:pt idx="141">
                <c:v>54.359717084381003</c:v>
              </c:pt>
              <c:pt idx="142">
                <c:v>56.275632685309702</c:v>
              </c:pt>
              <c:pt idx="143">
                <c:v>54.060786636164202</c:v>
              </c:pt>
              <c:pt idx="144">
                <c:v>56.002172224583497</c:v>
              </c:pt>
              <c:pt idx="145">
                <c:v>58.1596695965492</c:v>
              </c:pt>
              <c:pt idx="146">
                <c:v>58.222620927083803</c:v>
              </c:pt>
              <c:pt idx="147">
                <c:v>52.432195028349</c:v>
              </c:pt>
              <c:pt idx="148">
                <c:v>53.950563791139103</c:v>
              </c:pt>
              <c:pt idx="149">
                <c:v>52.265916167973899</c:v>
              </c:pt>
              <c:pt idx="150">
                <c:v>49.756966795107701</c:v>
              </c:pt>
              <c:pt idx="151">
                <c:v>50.961353418123998</c:v>
              </c:pt>
              <c:pt idx="152">
                <c:v>49.075114262556497</c:v>
              </c:pt>
              <c:pt idx="153">
                <c:v>51.014606063683601</c:v>
              </c:pt>
              <c:pt idx="154">
                <c:v>51.8233674548514</c:v>
              </c:pt>
              <c:pt idx="155">
                <c:v>51.973403378953797</c:v>
              </c:pt>
              <c:pt idx="156">
                <c:v>52.536689545750903</c:v>
              </c:pt>
              <c:pt idx="157">
                <c:v>47.617200265165401</c:v>
              </c:pt>
              <c:pt idx="158">
                <c:v>47.5987994915481</c:v>
              </c:pt>
              <c:pt idx="159">
                <c:v>49.5631686739938</c:v>
              </c:pt>
              <c:pt idx="160">
                <c:v>49.562944624311598</c:v>
              </c:pt>
              <c:pt idx="161">
                <c:v>48.764049847402603</c:v>
              </c:pt>
              <c:pt idx="162">
                <c:v>47.281907138269197</c:v>
              </c:pt>
              <c:pt idx="163">
                <c:v>50.192506254120602</c:v>
              </c:pt>
              <c:pt idx="164">
                <c:v>46.342318130522798</c:v>
              </c:pt>
              <c:pt idx="165">
                <c:v>46.117701298144802</c:v>
              </c:pt>
              <c:pt idx="166">
                <c:v>47.900499548256597</c:v>
              </c:pt>
              <c:pt idx="167">
                <c:v>50.074778865256803</c:v>
              </c:pt>
              <c:pt idx="168">
                <c:v>44.290933147478398</c:v>
              </c:pt>
              <c:pt idx="169">
                <c:v>50.233505743360901</c:v>
              </c:pt>
              <c:pt idx="170">
                <c:v>48.851086758897402</c:v>
              </c:pt>
              <c:pt idx="171">
                <c:v>53.516488187456503</c:v>
              </c:pt>
              <c:pt idx="172">
                <c:v>44.698624649141202</c:v>
              </c:pt>
              <c:pt idx="173">
                <c:v>46.208297328381001</c:v>
              </c:pt>
              <c:pt idx="174">
                <c:v>51.864340927305904</c:v>
              </c:pt>
              <c:pt idx="175">
                <c:v>44.249145449474099</c:v>
              </c:pt>
              <c:pt idx="176">
                <c:v>53.2884551552185</c:v>
              </c:pt>
              <c:pt idx="177">
                <c:v>52.619653102817999</c:v>
              </c:pt>
              <c:pt idx="178">
                <c:v>48.132587966949501</c:v>
              </c:pt>
              <c:pt idx="179">
                <c:v>46.175709171077997</c:v>
              </c:pt>
              <c:pt idx="180">
                <c:v>45.3</c:v>
              </c:pt>
              <c:pt idx="181">
                <c:v>44.668764875570801</c:v>
              </c:pt>
            </c:numLit>
          </c:val>
          <c:smooth val="0"/>
          <c:extLst>
            <c:ext xmlns:c16="http://schemas.microsoft.com/office/drawing/2014/chart" uri="{C3380CC4-5D6E-409C-BE32-E72D297353CC}">
              <c16:uniqueId val="{00000000-12D8-4616-9C49-489713E291E8}"/>
            </c:ext>
          </c:extLst>
        </c:ser>
        <c:dLbls>
          <c:showLegendKey val="0"/>
          <c:showVal val="0"/>
          <c:showCatName val="0"/>
          <c:showSerName val="0"/>
          <c:showPercent val="0"/>
          <c:showBubbleSize val="0"/>
        </c:dLbls>
        <c:smooth val="0"/>
        <c:axId val="316974208"/>
        <c:axId val="316976128"/>
      </c:lineChart>
      <c:dateAx>
        <c:axId val="3169742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6976128"/>
        <c:crossesAt val="50"/>
        <c:auto val="0"/>
        <c:lblOffset val="100"/>
        <c:baseTimeUnit val="months"/>
        <c:majorUnit val="2"/>
        <c:majorTimeUnit val="years"/>
      </c:dateAx>
      <c:valAx>
        <c:axId val="316976128"/>
        <c:scaling>
          <c:orientation val="minMax"/>
          <c:max val="65"/>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9742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Absa PMI: employment</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45716</c:v>
              </c:pt>
              <c:pt idx="182">
                <c:v>45731</c:v>
              </c:pt>
              <c:pt idx="183">
                <c:v>45762</c:v>
              </c:pt>
              <c:pt idx="184">
                <c:v>45792</c:v>
              </c:pt>
              <c:pt idx="185">
                <c:v>45823</c:v>
              </c:pt>
              <c:pt idx="186">
                <c:v>45853</c:v>
              </c:pt>
              <c:pt idx="187">
                <c:v>#N/A</c:v>
              </c:pt>
              <c:pt idx="188">
                <c:v>#N/A</c:v>
              </c:pt>
              <c:pt idx="189">
                <c:v>#N/A</c:v>
              </c:pt>
              <c:pt idx="190">
                <c:v>#N/A</c:v>
              </c:pt>
            </c:numLit>
          </c:cat>
          <c:val>
            <c:numLit>
              <c:formatCode>0.0</c:formatCode>
              <c:ptCount val="191"/>
              <c:pt idx="0">
                <c:v>49.886707795515903</c:v>
              </c:pt>
              <c:pt idx="1">
                <c:v>49.8309618221138</c:v>
              </c:pt>
              <c:pt idx="2">
                <c:v>52.604906800866999</c:v>
              </c:pt>
              <c:pt idx="3">
                <c:v>53.202055883143302</c:v>
              </c:pt>
              <c:pt idx="4">
                <c:v>47.156071541560202</c:v>
              </c:pt>
              <c:pt idx="5">
                <c:v>49.121465213824798</c:v>
              </c:pt>
              <c:pt idx="6">
                <c:v>49.720791163519003</c:v>
              </c:pt>
              <c:pt idx="7">
                <c:v>49.698750528202197</c:v>
              </c:pt>
              <c:pt idx="8">
                <c:v>49.2217388018747</c:v>
              </c:pt>
              <c:pt idx="9">
                <c:v>45.398417200728197</c:v>
              </c:pt>
              <c:pt idx="10">
                <c:v>46.830755273485302</c:v>
              </c:pt>
              <c:pt idx="11">
                <c:v>46.298619245665698</c:v>
              </c:pt>
              <c:pt idx="12">
                <c:v>47.8490748086029</c:v>
              </c:pt>
              <c:pt idx="13">
                <c:v>49.493751448205103</c:v>
              </c:pt>
              <c:pt idx="14">
                <c:v>47.129090398703198</c:v>
              </c:pt>
              <c:pt idx="15">
                <c:v>48.235569511676303</c:v>
              </c:pt>
              <c:pt idx="16">
                <c:v>46.398706541409297</c:v>
              </c:pt>
              <c:pt idx="17">
                <c:v>49.351209470345196</c:v>
              </c:pt>
              <c:pt idx="18">
                <c:v>40.350558382403598</c:v>
              </c:pt>
              <c:pt idx="19">
                <c:v>43.083506902931397</c:v>
              </c:pt>
              <c:pt idx="20">
                <c:v>44.418299171693498</c:v>
              </c:pt>
              <c:pt idx="21">
                <c:v>45.519099846926601</c:v>
              </c:pt>
              <c:pt idx="22">
                <c:v>45.268518973337002</c:v>
              </c:pt>
              <c:pt idx="23">
                <c:v>46.842915472004698</c:v>
              </c:pt>
              <c:pt idx="24">
                <c:v>46.6517415478027</c:v>
              </c:pt>
              <c:pt idx="25">
                <c:v>46.675862144553903</c:v>
              </c:pt>
              <c:pt idx="26">
                <c:v>47.631382397784201</c:v>
              </c:pt>
              <c:pt idx="27">
                <c:v>49.178571447578499</c:v>
              </c:pt>
              <c:pt idx="28">
                <c:v>50.371053882124301</c:v>
              </c:pt>
              <c:pt idx="29">
                <c:v>48.252811630998899</c:v>
              </c:pt>
              <c:pt idx="30">
                <c:v>48.115976023157899</c:v>
              </c:pt>
              <c:pt idx="31">
                <c:v>49.529427268554898</c:v>
              </c:pt>
              <c:pt idx="32">
                <c:v>46.8386947018748</c:v>
              </c:pt>
              <c:pt idx="33">
                <c:v>48.484151965783497</c:v>
              </c:pt>
              <c:pt idx="34">
                <c:v>49.955726612015503</c:v>
              </c:pt>
              <c:pt idx="35">
                <c:v>45.9940960936244</c:v>
              </c:pt>
              <c:pt idx="36">
                <c:v>43.357547551090903</c:v>
              </c:pt>
              <c:pt idx="37">
                <c:v>45.8532539166874</c:v>
              </c:pt>
              <c:pt idx="38">
                <c:v>43.391133367586299</c:v>
              </c:pt>
              <c:pt idx="39">
                <c:v>43.593536929589497</c:v>
              </c:pt>
              <c:pt idx="40">
                <c:v>46.000682290587697</c:v>
              </c:pt>
              <c:pt idx="41">
                <c:v>45.7015201950326</c:v>
              </c:pt>
              <c:pt idx="42">
                <c:v>47.7789374815233</c:v>
              </c:pt>
              <c:pt idx="43">
                <c:v>49.640208602064099</c:v>
              </c:pt>
              <c:pt idx="44">
                <c:v>48.076011528914698</c:v>
              </c:pt>
              <c:pt idx="45">
                <c:v>49.021992196874798</c:v>
              </c:pt>
              <c:pt idx="46">
                <c:v>48.986910872303902</c:v>
              </c:pt>
              <c:pt idx="47">
                <c:v>46.428248845288699</c:v>
              </c:pt>
              <c:pt idx="48">
                <c:v>51.313046540181503</c:v>
              </c:pt>
              <c:pt idx="49">
                <c:v>49.571545352540497</c:v>
              </c:pt>
              <c:pt idx="50">
                <c:v>51.899469381646803</c:v>
              </c:pt>
              <c:pt idx="51">
                <c:v>45.881901677046699</c:v>
              </c:pt>
              <c:pt idx="52">
                <c:v>37.613836321559099</c:v>
              </c:pt>
              <c:pt idx="53">
                <c:v>48.855898118563601</c:v>
              </c:pt>
              <c:pt idx="54">
                <c:v>43.649240664246598</c:v>
              </c:pt>
              <c:pt idx="55">
                <c:v>44.1730936553422</c:v>
              </c:pt>
              <c:pt idx="56">
                <c:v>47.198399837211298</c:v>
              </c:pt>
              <c:pt idx="57">
                <c:v>46.6050557175557</c:v>
              </c:pt>
              <c:pt idx="58">
                <c:v>47.985284269481603</c:v>
              </c:pt>
              <c:pt idx="59">
                <c:v>46.399793481443702</c:v>
              </c:pt>
              <c:pt idx="60">
                <c:v>44.6491758882105</c:v>
              </c:pt>
              <c:pt idx="61">
                <c:v>44.720495339556898</c:v>
              </c:pt>
              <c:pt idx="62">
                <c:v>45.865925123043098</c:v>
              </c:pt>
              <c:pt idx="63">
                <c:v>44.912110143747299</c:v>
              </c:pt>
              <c:pt idx="64">
                <c:v>45.952617765407503</c:v>
              </c:pt>
              <c:pt idx="65">
                <c:v>47.379799597495001</c:v>
              </c:pt>
              <c:pt idx="66">
                <c:v>45.9551610450943</c:v>
              </c:pt>
              <c:pt idx="67">
                <c:v>44.8053967843042</c:v>
              </c:pt>
              <c:pt idx="68">
                <c:v>49.166067097245701</c:v>
              </c:pt>
              <c:pt idx="69">
                <c:v>45.418166803348001</c:v>
              </c:pt>
              <c:pt idx="70">
                <c:v>42.613470516379003</c:v>
              </c:pt>
              <c:pt idx="71">
                <c:v>47.173929146719601</c:v>
              </c:pt>
              <c:pt idx="72">
                <c:v>45.539501081545097</c:v>
              </c:pt>
              <c:pt idx="73">
                <c:v>46.223848441508999</c:v>
              </c:pt>
              <c:pt idx="74">
                <c:v>45.849525744198303</c:v>
              </c:pt>
              <c:pt idx="75">
                <c:v>48.494337845533799</c:v>
              </c:pt>
              <c:pt idx="76">
                <c:v>47.662253935785898</c:v>
              </c:pt>
              <c:pt idx="77">
                <c:v>48.867693556335396</c:v>
              </c:pt>
              <c:pt idx="78">
                <c:v>50.596894993659603</c:v>
              </c:pt>
              <c:pt idx="79">
                <c:v>49.832609288000803</c:v>
              </c:pt>
              <c:pt idx="80">
                <c:v>49.780736111640998</c:v>
              </c:pt>
              <c:pt idx="81">
                <c:v>46.381052881111302</c:v>
              </c:pt>
              <c:pt idx="82">
                <c:v>46.677470319633102</c:v>
              </c:pt>
              <c:pt idx="83">
                <c:v>47.568343900599402</c:v>
              </c:pt>
              <c:pt idx="84">
                <c:v>47.963485211821002</c:v>
              </c:pt>
              <c:pt idx="85">
                <c:v>47.116056282547397</c:v>
              </c:pt>
              <c:pt idx="86">
                <c:v>49.298857996518599</c:v>
              </c:pt>
              <c:pt idx="87">
                <c:v>48.465408742802197</c:v>
              </c:pt>
              <c:pt idx="88">
                <c:v>46.556608574955497</c:v>
              </c:pt>
              <c:pt idx="89">
                <c:v>46.726276805049999</c:v>
              </c:pt>
              <c:pt idx="90">
                <c:v>43.133695643341603</c:v>
              </c:pt>
              <c:pt idx="91">
                <c:v>46.640450116877503</c:v>
              </c:pt>
              <c:pt idx="92">
                <c:v>44.966813065192497</c:v>
              </c:pt>
              <c:pt idx="93">
                <c:v>45.415205515401603</c:v>
              </c:pt>
              <c:pt idx="94">
                <c:v>45.506825400735799</c:v>
              </c:pt>
              <c:pt idx="95">
                <c:v>45.318243476455699</c:v>
              </c:pt>
              <c:pt idx="96">
                <c:v>44.633572944539402</c:v>
              </c:pt>
              <c:pt idx="97">
                <c:v>44.876189811771603</c:v>
              </c:pt>
              <c:pt idx="98">
                <c:v>48.887392690687498</c:v>
              </c:pt>
              <c:pt idx="99">
                <c:v>48.896786783760099</c:v>
              </c:pt>
              <c:pt idx="100">
                <c:v>48.873767122060599</c:v>
              </c:pt>
              <c:pt idx="101">
                <c:v>46.902569497162403</c:v>
              </c:pt>
              <c:pt idx="102">
                <c:v>49.689338832906301</c:v>
              </c:pt>
              <c:pt idx="103">
                <c:v>46.255245066283898</c:v>
              </c:pt>
              <c:pt idx="104">
                <c:v>43.741672633670703</c:v>
              </c:pt>
              <c:pt idx="105">
                <c:v>43.167723256654398</c:v>
              </c:pt>
              <c:pt idx="106">
                <c:v>42.933754255740901</c:v>
              </c:pt>
              <c:pt idx="107">
                <c:v>40.928163991128301</c:v>
              </c:pt>
              <c:pt idx="108">
                <c:v>46.543007691660002</c:v>
              </c:pt>
              <c:pt idx="109">
                <c:v>46.971311483649899</c:v>
              </c:pt>
              <c:pt idx="110">
                <c:v>43.513462498726902</c:v>
              </c:pt>
              <c:pt idx="111">
                <c:v>42.438359186316099</c:v>
              </c:pt>
              <c:pt idx="112">
                <c:v>43.545719083246397</c:v>
              </c:pt>
              <c:pt idx="113">
                <c:v>42.7563016499154</c:v>
              </c:pt>
              <c:pt idx="114">
                <c:v>43.605070845941199</c:v>
              </c:pt>
              <c:pt idx="115">
                <c:v>40.190038919588801</c:v>
              </c:pt>
              <c:pt idx="116">
                <c:v>39.990347765441797</c:v>
              </c:pt>
              <c:pt idx="117">
                <c:v>40.275736106619902</c:v>
              </c:pt>
              <c:pt idx="118">
                <c:v>39.802682812366903</c:v>
              </c:pt>
              <c:pt idx="119">
                <c:v>43.173502818990897</c:v>
              </c:pt>
              <c:pt idx="120">
                <c:v>36.357300518907699</c:v>
              </c:pt>
              <c:pt idx="121">
                <c:v>36.614145188440503</c:v>
              </c:pt>
              <c:pt idx="122">
                <c:v>40.7670839124563</c:v>
              </c:pt>
              <c:pt idx="123">
                <c:v>27.317073204365901</c:v>
              </c:pt>
              <c:pt idx="124">
                <c:v>27.423563361797299</c:v>
              </c:pt>
              <c:pt idx="125">
                <c:v>33.172608999102998</c:v>
              </c:pt>
              <c:pt idx="126">
                <c:v>34.894606293402802</c:v>
              </c:pt>
              <c:pt idx="127">
                <c:v>39.8924122727312</c:v>
              </c:pt>
              <c:pt idx="128">
                <c:v>43.973418676429397</c:v>
              </c:pt>
              <c:pt idx="129">
                <c:v>47.097541553837999</c:v>
              </c:pt>
              <c:pt idx="130">
                <c:v>45.018333236311101</c:v>
              </c:pt>
              <c:pt idx="131">
                <c:v>44.635285802620302</c:v>
              </c:pt>
              <c:pt idx="132">
                <c:v>46.1846736637942</c:v>
              </c:pt>
              <c:pt idx="133">
                <c:v>43.419895279898299</c:v>
              </c:pt>
              <c:pt idx="134">
                <c:v>46.878445630308804</c:v>
              </c:pt>
              <c:pt idx="135">
                <c:v>55.396253225780598</c:v>
              </c:pt>
              <c:pt idx="136">
                <c:v>50.725319668627201</c:v>
              </c:pt>
              <c:pt idx="137">
                <c:v>51.3599977518613</c:v>
              </c:pt>
              <c:pt idx="138">
                <c:v>49.727427494149502</c:v>
              </c:pt>
              <c:pt idx="139">
                <c:v>48.837591370888603</c:v>
              </c:pt>
              <c:pt idx="140">
                <c:v>47.338787750862203</c:v>
              </c:pt>
              <c:pt idx="141">
                <c:v>48.773322438113702</c:v>
              </c:pt>
              <c:pt idx="142">
                <c:v>49.962241642963299</c:v>
              </c:pt>
              <c:pt idx="143">
                <c:v>41.814154728800403</c:v>
              </c:pt>
              <c:pt idx="144">
                <c:v>48.122153780845302</c:v>
              </c:pt>
              <c:pt idx="145">
                <c:v>49.7752664432929</c:v>
              </c:pt>
              <c:pt idx="146">
                <c:v>50.163676690646803</c:v>
              </c:pt>
              <c:pt idx="147">
                <c:v>51.232425091548599</c:v>
              </c:pt>
              <c:pt idx="148">
                <c:v>49.988579437063102</c:v>
              </c:pt>
              <c:pt idx="149">
                <c:v>50.063731376506098</c:v>
              </c:pt>
              <c:pt idx="150">
                <c:v>47.721836131965397</c:v>
              </c:pt>
              <c:pt idx="151">
                <c:v>48.919167012059397</c:v>
              </c:pt>
              <c:pt idx="152">
                <c:v>47.026946367224099</c:v>
              </c:pt>
              <c:pt idx="153">
                <c:v>43.012539193248799</c:v>
              </c:pt>
              <c:pt idx="154">
                <c:v>46.621446106963901</c:v>
              </c:pt>
              <c:pt idx="155">
                <c:v>54.4405116270744</c:v>
              </c:pt>
              <c:pt idx="156">
                <c:v>48.242753089530098</c:v>
              </c:pt>
              <c:pt idx="157">
                <c:v>46.639574150534997</c:v>
              </c:pt>
              <c:pt idx="158">
                <c:v>45.261188636723503</c:v>
              </c:pt>
              <c:pt idx="159">
                <c:v>43.318542778320598</c:v>
              </c:pt>
              <c:pt idx="160">
                <c:v>45.216272962240502</c:v>
              </c:pt>
              <c:pt idx="161">
                <c:v>45.576727797715797</c:v>
              </c:pt>
              <c:pt idx="162">
                <c:v>46.393836625058597</c:v>
              </c:pt>
              <c:pt idx="163">
                <c:v>44.287968103528797</c:v>
              </c:pt>
              <c:pt idx="164">
                <c:v>44.111527960789701</c:v>
              </c:pt>
              <c:pt idx="165">
                <c:v>42.5160460593954</c:v>
              </c:pt>
              <c:pt idx="166">
                <c:v>42.259373403620899</c:v>
              </c:pt>
              <c:pt idx="167">
                <c:v>45.237899308219902</c:v>
              </c:pt>
              <c:pt idx="168">
                <c:v>45.199596302393203</c:v>
              </c:pt>
              <c:pt idx="169">
                <c:v>48.000264643028601</c:v>
              </c:pt>
              <c:pt idx="170">
                <c:v>53.846294218759702</c:v>
              </c:pt>
              <c:pt idx="171">
                <c:v>47.3323130879944</c:v>
              </c:pt>
              <c:pt idx="172">
                <c:v>43.512632857426297</c:v>
              </c:pt>
              <c:pt idx="173">
                <c:v>45.086343120795703</c:v>
              </c:pt>
              <c:pt idx="174">
                <c:v>44.911549232653002</c:v>
              </c:pt>
              <c:pt idx="175">
                <c:v>43.369238915685003</c:v>
              </c:pt>
              <c:pt idx="176">
                <c:v>48.893971717223899</c:v>
              </c:pt>
              <c:pt idx="177">
                <c:v>49.366814999495098</c:v>
              </c:pt>
              <c:pt idx="178">
                <c:v>46.9</c:v>
              </c:pt>
              <c:pt idx="179">
                <c:v>46.460545235469098</c:v>
              </c:pt>
              <c:pt idx="180">
                <c:v>44.4</c:v>
              </c:pt>
              <c:pt idx="181">
                <c:v>42.162394618876398</c:v>
              </c:pt>
            </c:numLit>
          </c:val>
          <c:smooth val="0"/>
          <c:extLst>
            <c:ext xmlns:c16="http://schemas.microsoft.com/office/drawing/2014/chart" uri="{C3380CC4-5D6E-409C-BE32-E72D297353CC}">
              <c16:uniqueId val="{00000000-F3C1-424E-87EF-C2046795A53C}"/>
            </c:ext>
          </c:extLst>
        </c:ser>
        <c:dLbls>
          <c:showLegendKey val="0"/>
          <c:showVal val="0"/>
          <c:showCatName val="0"/>
          <c:showSerName val="0"/>
          <c:showPercent val="0"/>
          <c:showBubbleSize val="0"/>
        </c:dLbls>
        <c:smooth val="0"/>
        <c:axId val="317520896"/>
        <c:axId val="317572224"/>
      </c:lineChart>
      <c:dateAx>
        <c:axId val="3175208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572224"/>
        <c:crossesAt val="50"/>
        <c:auto val="0"/>
        <c:lblOffset val="100"/>
        <c:baseTimeUnit val="months"/>
        <c:majorUnit val="2"/>
        <c:majorTimeUnit val="years"/>
      </c:dateAx>
      <c:valAx>
        <c:axId val="317572224"/>
        <c:scaling>
          <c:orientation val="minMax"/>
          <c:max val="60"/>
          <c:min val="2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5208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RMB/BER business confidence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1"/>
              <c:pt idx="0">
                <c:v>74</c:v>
              </c:pt>
              <c:pt idx="1">
                <c:v>75</c:v>
              </c:pt>
              <c:pt idx="2">
                <c:v>78</c:v>
              </c:pt>
              <c:pt idx="3">
                <c:v>79</c:v>
              </c:pt>
              <c:pt idx="4">
                <c:v>81</c:v>
              </c:pt>
              <c:pt idx="5">
                <c:v>78</c:v>
              </c:pt>
              <c:pt idx="6">
                <c:v>82</c:v>
              </c:pt>
              <c:pt idx="7">
                <c:v>81</c:v>
              </c:pt>
              <c:pt idx="8">
                <c:v>80</c:v>
              </c:pt>
              <c:pt idx="9">
                <c:v>76</c:v>
              </c:pt>
              <c:pt idx="10">
                <c:v>67</c:v>
              </c:pt>
              <c:pt idx="11">
                <c:v>66</c:v>
              </c:pt>
              <c:pt idx="12">
                <c:v>50</c:v>
              </c:pt>
              <c:pt idx="13">
                <c:v>45</c:v>
              </c:pt>
              <c:pt idx="14">
                <c:v>37</c:v>
              </c:pt>
              <c:pt idx="15">
                <c:v>33</c:v>
              </c:pt>
              <c:pt idx="16">
                <c:v>27</c:v>
              </c:pt>
              <c:pt idx="17">
                <c:v>26</c:v>
              </c:pt>
              <c:pt idx="18">
                <c:v>25</c:v>
              </c:pt>
              <c:pt idx="19">
                <c:v>30</c:v>
              </c:pt>
              <c:pt idx="20">
                <c:v>42</c:v>
              </c:pt>
              <c:pt idx="21">
                <c:v>37</c:v>
              </c:pt>
              <c:pt idx="22">
                <c:v>42</c:v>
              </c:pt>
              <c:pt idx="23">
                <c:v>41</c:v>
              </c:pt>
              <c:pt idx="24">
                <c:v>52</c:v>
              </c:pt>
              <c:pt idx="25">
                <c:v>42</c:v>
              </c:pt>
              <c:pt idx="26">
                <c:v>36</c:v>
              </c:pt>
              <c:pt idx="27">
                <c:v>39</c:v>
              </c:pt>
              <c:pt idx="28">
                <c:v>50</c:v>
              </c:pt>
              <c:pt idx="29">
                <c:v>42</c:v>
              </c:pt>
              <c:pt idx="30">
                <c:v>45</c:v>
              </c:pt>
              <c:pt idx="31">
                <c:v>43</c:v>
              </c:pt>
              <c:pt idx="32">
                <c:v>47</c:v>
              </c:pt>
              <c:pt idx="33">
                <c:v>46</c:v>
              </c:pt>
              <c:pt idx="34">
                <c:v>42</c:v>
              </c:pt>
              <c:pt idx="35">
                <c:v>43</c:v>
              </c:pt>
              <c:pt idx="36">
                <c:v>39</c:v>
              </c:pt>
              <c:pt idx="37">
                <c:v>43</c:v>
              </c:pt>
              <c:pt idx="38">
                <c:v>45</c:v>
              </c:pt>
              <c:pt idx="39">
                <c:v>52</c:v>
              </c:pt>
              <c:pt idx="40">
                <c:v>47</c:v>
              </c:pt>
              <c:pt idx="41">
                <c:v>42</c:v>
              </c:pt>
              <c:pt idx="42">
                <c:v>37</c:v>
              </c:pt>
              <c:pt idx="43">
                <c:v>36</c:v>
              </c:pt>
              <c:pt idx="44">
                <c:v>35</c:v>
              </c:pt>
              <c:pt idx="45">
                <c:v>32</c:v>
              </c:pt>
              <c:pt idx="46">
                <c:v>40</c:v>
              </c:pt>
              <c:pt idx="47">
                <c:v>39</c:v>
              </c:pt>
              <c:pt idx="48">
                <c:v>37</c:v>
              </c:pt>
              <c:pt idx="49">
                <c:v>27</c:v>
              </c:pt>
              <c:pt idx="50">
                <c:v>31</c:v>
              </c:pt>
              <c:pt idx="51">
                <c:v>33</c:v>
              </c:pt>
              <c:pt idx="52">
                <c:v>44</c:v>
              </c:pt>
              <c:pt idx="53">
                <c:v>39</c:v>
              </c:pt>
              <c:pt idx="54">
                <c:v>34</c:v>
              </c:pt>
              <c:pt idx="55">
                <c:v>31</c:v>
              </c:pt>
              <c:pt idx="56">
                <c:v>28</c:v>
              </c:pt>
              <c:pt idx="57">
                <c:v>28</c:v>
              </c:pt>
              <c:pt idx="58">
                <c:v>21</c:v>
              </c:pt>
              <c:pt idx="59">
                <c:v>26</c:v>
              </c:pt>
              <c:pt idx="60">
                <c:v>18</c:v>
              </c:pt>
              <c:pt idx="61">
                <c:v>5</c:v>
              </c:pt>
              <c:pt idx="62">
                <c:v>24</c:v>
              </c:pt>
              <c:pt idx="63">
                <c:v>40</c:v>
              </c:pt>
              <c:pt idx="64">
                <c:v>35</c:v>
              </c:pt>
              <c:pt idx="65">
                <c:v>50</c:v>
              </c:pt>
              <c:pt idx="66">
                <c:v>43</c:v>
              </c:pt>
              <c:pt idx="67">
                <c:v>43</c:v>
              </c:pt>
              <c:pt idx="68">
                <c:v>45</c:v>
              </c:pt>
              <c:pt idx="69">
                <c:v>42</c:v>
              </c:pt>
              <c:pt idx="70">
                <c:v>39</c:v>
              </c:pt>
              <c:pt idx="71">
                <c:v>38</c:v>
              </c:pt>
              <c:pt idx="72">
                <c:v>36</c:v>
              </c:pt>
              <c:pt idx="73">
                <c:v>27</c:v>
              </c:pt>
              <c:pt idx="74">
                <c:v>33</c:v>
              </c:pt>
              <c:pt idx="75">
                <c:v>31</c:v>
              </c:pt>
              <c:pt idx="76">
                <c:v>30</c:v>
              </c:pt>
              <c:pt idx="77">
                <c:v>35</c:v>
              </c:pt>
              <c:pt idx="78">
                <c:v>38</c:v>
              </c:pt>
              <c:pt idx="79">
                <c:v>45</c:v>
              </c:pt>
            </c:numLit>
          </c:val>
          <c:smooth val="0"/>
          <c:extLst>
            <c:ext xmlns:c16="http://schemas.microsoft.com/office/drawing/2014/chart" uri="{C3380CC4-5D6E-409C-BE32-E72D297353CC}">
              <c16:uniqueId val="{00000000-63DF-4DC0-B8DE-AD8F6219E592}"/>
            </c:ext>
          </c:extLst>
        </c:ser>
        <c:dLbls>
          <c:showLegendKey val="0"/>
          <c:showVal val="0"/>
          <c:showCatName val="0"/>
          <c:showSerName val="0"/>
          <c:showPercent val="0"/>
          <c:showBubbleSize val="0"/>
        </c:dLbls>
        <c:smooth val="0"/>
        <c:axId val="316996608"/>
        <c:axId val="317015168"/>
      </c:lineChart>
      <c:dateAx>
        <c:axId val="3169966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015168"/>
        <c:crossesAt val="50"/>
        <c:auto val="0"/>
        <c:lblOffset val="100"/>
        <c:baseTimeUnit val="months"/>
        <c:majorUnit val="2"/>
        <c:majorTimeUnit val="years"/>
      </c:dateAx>
      <c:valAx>
        <c:axId val="317015168"/>
        <c:scaling>
          <c:orientation val="minMax"/>
          <c:max val="10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69966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Int!$CW$5:$CX$5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68000637672221E-2"/>
          <c:y val="0.18016150117498639"/>
          <c:w val="0.8936639987246555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3.9088433</c:v>
              </c:pt>
              <c:pt idx="1">
                <c:v>3.6177356000000001</c:v>
              </c:pt>
              <c:pt idx="2">
                <c:v>3.4485988000000001</c:v>
              </c:pt>
              <c:pt idx="3">
                <c:v>2.9727367</c:v>
              </c:pt>
              <c:pt idx="4">
                <c:v>3.2131067999999998</c:v>
              </c:pt>
              <c:pt idx="5">
                <c:v>2.9729038999999999</c:v>
              </c:pt>
              <c:pt idx="6">
                <c:v>2.3252779000000001</c:v>
              </c:pt>
              <c:pt idx="7">
                <c:v>2.6345603999999998</c:v>
              </c:pt>
              <c:pt idx="8">
                <c:v>1.5767249999999999</c:v>
              </c:pt>
              <c:pt idx="9">
                <c:v>1.9343747</c:v>
              </c:pt>
              <c:pt idx="10">
                <c:v>2.3680360999999999</c:v>
              </c:pt>
              <c:pt idx="11">
                <c:v>2.1333647</c:v>
              </c:pt>
              <c:pt idx="12">
                <c:v>1.3924711999999999</c:v>
              </c:pt>
              <c:pt idx="13">
                <c:v>1.3760108</c:v>
              </c:pt>
              <c:pt idx="14">
                <c:v>0.26596730000000002</c:v>
              </c:pt>
              <c:pt idx="15">
                <c:v>-2.5411537000000002</c:v>
              </c:pt>
              <c:pt idx="16">
                <c:v>-3.2342273000000001</c:v>
              </c:pt>
              <c:pt idx="17">
                <c:v>-3.9788374000000002</c:v>
              </c:pt>
              <c:pt idx="18">
                <c:v>-3.1328157000000001</c:v>
              </c:pt>
              <c:pt idx="19">
                <c:v>0.1055725</c:v>
              </c:pt>
              <c:pt idx="20">
                <c:v>1.7452658000000001</c:v>
              </c:pt>
              <c:pt idx="21">
                <c:v>2.9135949999999999</c:v>
              </c:pt>
              <c:pt idx="22">
                <c:v>3.3442093000000002</c:v>
              </c:pt>
              <c:pt idx="23">
                <c:v>2.7759608999999998</c:v>
              </c:pt>
              <c:pt idx="24">
                <c:v>2.0377972</c:v>
              </c:pt>
              <c:pt idx="25">
                <c:v>1.7437088999999999</c:v>
              </c:pt>
              <c:pt idx="26">
                <c:v>0.94265350000000003</c:v>
              </c:pt>
              <c:pt idx="27">
                <c:v>1.5430759000000001</c:v>
              </c:pt>
              <c:pt idx="28">
                <c:v>2.6380693000000002</c:v>
              </c:pt>
              <c:pt idx="29">
                <c:v>2.4033357999999998</c:v>
              </c:pt>
              <c:pt idx="30">
                <c:v>2.5737123</c:v>
              </c:pt>
              <c:pt idx="31">
                <c:v>1.551852</c:v>
              </c:pt>
              <c:pt idx="32">
                <c:v>1.7008684999999999</c:v>
              </c:pt>
              <c:pt idx="33">
                <c:v>1.5199381999999999</c:v>
              </c:pt>
              <c:pt idx="34">
                <c:v>2.2370225000000001</c:v>
              </c:pt>
              <c:pt idx="35">
                <c:v>3.0091450000000002</c:v>
              </c:pt>
              <c:pt idx="36">
                <c:v>1.6508176000000001</c:v>
              </c:pt>
              <c:pt idx="37">
                <c:v>2.6891522000000001</c:v>
              </c:pt>
              <c:pt idx="38">
                <c:v>3.0597829000000001</c:v>
              </c:pt>
              <c:pt idx="39">
                <c:v>2.6858350999999998</c:v>
              </c:pt>
              <c:pt idx="40">
                <c:v>3.9692995</c:v>
              </c:pt>
              <c:pt idx="41">
                <c:v>3.2790878999999999</c:v>
              </c:pt>
              <c:pt idx="42">
                <c:v>2.4473213999999999</c:v>
              </c:pt>
              <c:pt idx="43">
                <c:v>2.1198613000000002</c:v>
              </c:pt>
              <c:pt idx="44">
                <c:v>1.7950169</c:v>
              </c:pt>
              <c:pt idx="45">
                <c:v>1.4932508</c:v>
              </c:pt>
              <c:pt idx="46">
                <c:v>1.8057615</c:v>
              </c:pt>
              <c:pt idx="47">
                <c:v>2.1815663000000001</c:v>
              </c:pt>
              <c:pt idx="48">
                <c:v>2.0874617</c:v>
              </c:pt>
              <c:pt idx="49">
                <c:v>2.3304138000000001</c:v>
              </c:pt>
              <c:pt idx="50">
                <c:v>2.4108214000000001</c:v>
              </c:pt>
              <c:pt idx="51">
                <c:v>2.9941434999999998</c:v>
              </c:pt>
              <c:pt idx="52">
                <c:v>3.3288101000000001</c:v>
              </c:pt>
              <c:pt idx="53">
                <c:v>3.2989628</c:v>
              </c:pt>
              <c:pt idx="54">
                <c:v>3.1300306</c:v>
              </c:pt>
              <c:pt idx="55">
                <c:v>2.1251107999999999</c:v>
              </c:pt>
              <c:pt idx="56">
                <c:v>1.9335587000000001</c:v>
              </c:pt>
              <c:pt idx="57">
                <c:v>2.2421256999999999</c:v>
              </c:pt>
              <c:pt idx="58">
                <c:v>2.7972169</c:v>
              </c:pt>
              <c:pt idx="59">
                <c:v>3.3517765000000002</c:v>
              </c:pt>
              <c:pt idx="60">
                <c:v>1.2803523999999999</c:v>
              </c:pt>
              <c:pt idx="61">
                <c:v>-7.5023656000000001</c:v>
              </c:pt>
              <c:pt idx="62">
                <c:v>-1.4130617000000001</c:v>
              </c:pt>
              <c:pt idx="63">
                <c:v>-1.0185963</c:v>
              </c:pt>
              <c:pt idx="64">
                <c:v>1.7645426</c:v>
              </c:pt>
              <c:pt idx="65">
                <c:v>12.2392553</c:v>
              </c:pt>
              <c:pt idx="66">
                <c:v>4.9765842999999998</c:v>
              </c:pt>
              <c:pt idx="67">
                <c:v>5.7226780000000002</c:v>
              </c:pt>
              <c:pt idx="68">
                <c:v>4.0148912000000001</c:v>
              </c:pt>
              <c:pt idx="69">
                <c:v>2.4789232000000001</c:v>
              </c:pt>
              <c:pt idx="70">
                <c:v>2.2963855999999998</c:v>
              </c:pt>
              <c:pt idx="71">
                <c:v>1.3163292</c:v>
              </c:pt>
              <c:pt idx="72">
                <c:v>2.2808090999999999</c:v>
              </c:pt>
              <c:pt idx="73">
                <c:v>2.8294617</c:v>
              </c:pt>
              <c:pt idx="74">
                <c:v>3.2363076</c:v>
              </c:pt>
              <c:pt idx="75">
                <c:v>3.1962169999999999</c:v>
              </c:pt>
              <c:pt idx="76">
                <c:v>2.9018318000000001</c:v>
              </c:pt>
              <c:pt idx="77">
                <c:v>3.0368485999999999</c:v>
              </c:pt>
              <c:pt idx="78">
                <c:v>2.7187692000000001</c:v>
              </c:pt>
              <c:pt idx="79">
                <c:v>2.5073082000000002</c:v>
              </c:pt>
            </c:numLit>
          </c:val>
          <c:smooth val="0"/>
          <c:extLst>
            <c:ext xmlns:c16="http://schemas.microsoft.com/office/drawing/2014/chart" uri="{C3380CC4-5D6E-409C-BE32-E72D297353CC}">
              <c16:uniqueId val="{00000000-663C-468D-A5A6-1C0F1DAF1350}"/>
            </c:ext>
          </c:extLst>
        </c:ser>
        <c:dLbls>
          <c:showLegendKey val="0"/>
          <c:showVal val="0"/>
          <c:showCatName val="0"/>
          <c:showSerName val="0"/>
          <c:showPercent val="0"/>
          <c:showBubbleSize val="0"/>
        </c:dLbls>
        <c:smooth val="0"/>
        <c:axId val="199842432"/>
        <c:axId val="199873280"/>
      </c:lineChart>
      <c:dateAx>
        <c:axId val="1998424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73280"/>
        <c:crosses val="autoZero"/>
        <c:auto val="0"/>
        <c:lblOffset val="100"/>
        <c:baseTimeUnit val="months"/>
        <c:majorUnit val="2"/>
        <c:majorTimeUnit val="years"/>
      </c:dateAx>
      <c:valAx>
        <c:axId val="199873280"/>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84243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FNB/BER consumer confidence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1"/>
              <c:pt idx="0">
                <c:v>19</c:v>
              </c:pt>
              <c:pt idx="1">
                <c:v>17</c:v>
              </c:pt>
              <c:pt idx="2">
                <c:v>17</c:v>
              </c:pt>
              <c:pt idx="3">
                <c:v>20</c:v>
              </c:pt>
              <c:pt idx="4">
                <c:v>21</c:v>
              </c:pt>
              <c:pt idx="5">
                <c:v>20</c:v>
              </c:pt>
              <c:pt idx="6">
                <c:v>17</c:v>
              </c:pt>
              <c:pt idx="7">
                <c:v>18</c:v>
              </c:pt>
              <c:pt idx="8">
                <c:v>23</c:v>
              </c:pt>
              <c:pt idx="9">
                <c:v>21</c:v>
              </c:pt>
              <c:pt idx="10">
                <c:v>18</c:v>
              </c:pt>
              <c:pt idx="11">
                <c:v>22</c:v>
              </c:pt>
              <c:pt idx="12">
                <c:v>12</c:v>
              </c:pt>
              <c:pt idx="13">
                <c:v>-6</c:v>
              </c:pt>
              <c:pt idx="14">
                <c:v>-1</c:v>
              </c:pt>
              <c:pt idx="15">
                <c:v>-4</c:v>
              </c:pt>
              <c:pt idx="16">
                <c:v>1</c:v>
              </c:pt>
              <c:pt idx="17">
                <c:v>4</c:v>
              </c:pt>
              <c:pt idx="18">
                <c:v>1</c:v>
              </c:pt>
              <c:pt idx="19">
                <c:v>6</c:v>
              </c:pt>
              <c:pt idx="20">
                <c:v>15</c:v>
              </c:pt>
              <c:pt idx="21">
                <c:v>14</c:v>
              </c:pt>
              <c:pt idx="22">
                <c:v>15</c:v>
              </c:pt>
              <c:pt idx="23">
                <c:v>14</c:v>
              </c:pt>
              <c:pt idx="24">
                <c:v>10</c:v>
              </c:pt>
              <c:pt idx="25">
                <c:v>11</c:v>
              </c:pt>
              <c:pt idx="26">
                <c:v>4</c:v>
              </c:pt>
              <c:pt idx="27">
                <c:v>5</c:v>
              </c:pt>
              <c:pt idx="28">
                <c:v>5</c:v>
              </c:pt>
              <c:pt idx="29">
                <c:v>-3</c:v>
              </c:pt>
              <c:pt idx="30">
                <c:v>-1</c:v>
              </c:pt>
              <c:pt idx="31">
                <c:v>-3</c:v>
              </c:pt>
              <c:pt idx="32">
                <c:v>-7</c:v>
              </c:pt>
              <c:pt idx="33">
                <c:v>1</c:v>
              </c:pt>
              <c:pt idx="34">
                <c:v>-8</c:v>
              </c:pt>
              <c:pt idx="35">
                <c:v>-7</c:v>
              </c:pt>
              <c:pt idx="36">
                <c:v>-6</c:v>
              </c:pt>
              <c:pt idx="37">
                <c:v>4</c:v>
              </c:pt>
              <c:pt idx="38">
                <c:v>-1</c:v>
              </c:pt>
              <c:pt idx="39">
                <c:v>0</c:v>
              </c:pt>
              <c:pt idx="40">
                <c:v>-4</c:v>
              </c:pt>
              <c:pt idx="41">
                <c:v>-15</c:v>
              </c:pt>
              <c:pt idx="42">
                <c:v>-5</c:v>
              </c:pt>
              <c:pt idx="43">
                <c:v>-14</c:v>
              </c:pt>
              <c:pt idx="44">
                <c:v>-9</c:v>
              </c:pt>
              <c:pt idx="45">
                <c:v>-11</c:v>
              </c:pt>
              <c:pt idx="46">
                <c:v>-3</c:v>
              </c:pt>
              <c:pt idx="47">
                <c:v>-10</c:v>
              </c:pt>
              <c:pt idx="48">
                <c:v>-5</c:v>
              </c:pt>
              <c:pt idx="49">
                <c:v>-9</c:v>
              </c:pt>
              <c:pt idx="50">
                <c:v>-9</c:v>
              </c:pt>
              <c:pt idx="51">
                <c:v>-8</c:v>
              </c:pt>
              <c:pt idx="52">
                <c:v>26</c:v>
              </c:pt>
              <c:pt idx="53">
                <c:v>22</c:v>
              </c:pt>
              <c:pt idx="54">
                <c:v>7</c:v>
              </c:pt>
              <c:pt idx="55">
                <c:v>7</c:v>
              </c:pt>
              <c:pt idx="56">
                <c:v>2</c:v>
              </c:pt>
              <c:pt idx="57">
                <c:v>5</c:v>
              </c:pt>
              <c:pt idx="58">
                <c:v>-6.6375158149351696</c:v>
              </c:pt>
              <c:pt idx="59">
                <c:v>-6.7711211032964798</c:v>
              </c:pt>
              <c:pt idx="60">
                <c:v>-9.1823595798751008</c:v>
              </c:pt>
              <c:pt idx="61">
                <c:v>-32.4862362483182</c:v>
              </c:pt>
              <c:pt idx="62">
                <c:v>-23.043155537681599</c:v>
              </c:pt>
              <c:pt idx="63">
                <c:v>-12.383915654276899</c:v>
              </c:pt>
              <c:pt idx="64">
                <c:v>-9.2195971917345094</c:v>
              </c:pt>
              <c:pt idx="65">
                <c:v>-12.977860280422099</c:v>
              </c:pt>
              <c:pt idx="66">
                <c:v>-10.683321252286699</c:v>
              </c:pt>
              <c:pt idx="67">
                <c:v>-9.5538825291207701</c:v>
              </c:pt>
              <c:pt idx="68">
                <c:v>-13.0348223823058</c:v>
              </c:pt>
              <c:pt idx="69">
                <c:v>-25.024244473257699</c:v>
              </c:pt>
              <c:pt idx="70">
                <c:v>-20.065624544593501</c:v>
              </c:pt>
              <c:pt idx="71">
                <c:v>-7.8868605293838403</c:v>
              </c:pt>
              <c:pt idx="72">
                <c:v>-23.015433903900298</c:v>
              </c:pt>
              <c:pt idx="73">
                <c:v>-24.761535443353601</c:v>
              </c:pt>
              <c:pt idx="74">
                <c:v>-15.517687672891499</c:v>
              </c:pt>
              <c:pt idx="75">
                <c:v>-16.736155842464399</c:v>
              </c:pt>
              <c:pt idx="76">
                <c:v>-14.898783029665299</c:v>
              </c:pt>
              <c:pt idx="77">
                <c:v>-9.5024907658928601</c:v>
              </c:pt>
              <c:pt idx="78">
                <c:v>-5.4902644776856899</c:v>
              </c:pt>
              <c:pt idx="79">
                <c:v>-6.2204925763901304</c:v>
              </c:pt>
            </c:numLit>
          </c:val>
          <c:smooth val="0"/>
          <c:extLst>
            <c:ext xmlns:c16="http://schemas.microsoft.com/office/drawing/2014/chart" uri="{C3380CC4-5D6E-409C-BE32-E72D297353CC}">
              <c16:uniqueId val="{00000000-3B0C-4B47-9A72-EFA34482A1CA}"/>
            </c:ext>
          </c:extLst>
        </c:ser>
        <c:dLbls>
          <c:showLegendKey val="0"/>
          <c:showVal val="0"/>
          <c:showCatName val="0"/>
          <c:showSerName val="0"/>
          <c:showPercent val="0"/>
          <c:showBubbleSize val="0"/>
        </c:dLbls>
        <c:smooth val="0"/>
        <c:axId val="317502592"/>
        <c:axId val="317504512"/>
      </c:lineChart>
      <c:dateAx>
        <c:axId val="31750259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Bus!$A$4</c:f>
              <c:strCache>
                <c:ptCount val="1"/>
                <c:pt idx="0">
                  <c:v>index</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504512"/>
        <c:crosses val="autoZero"/>
        <c:auto val="0"/>
        <c:lblOffset val="100"/>
        <c:baseTimeUnit val="months"/>
        <c:majorUnit val="2"/>
        <c:majorTimeUnit val="years"/>
      </c:dateAx>
      <c:valAx>
        <c:axId val="31750451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50259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Bus!$N$4:$O$4</c:f>
          <c:strCache>
            <c:ptCount val="2"/>
            <c:pt idx="0">
              <c:v>Inflation expectations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Current year</c:v>
          </c:tx>
          <c:spPr>
            <a:ln w="25400" cmpd="sng">
              <a:solidFill>
                <a:srgbClr val="0054C2"/>
              </a:solidFill>
              <a:prstDash val="solid"/>
            </a:ln>
          </c:spPr>
          <c:marker>
            <c:symbol val="none"/>
          </c:marker>
          <c:cat>
            <c:numLit>
              <c:formatCode>mmm\-yy</c:formatCode>
              <c:ptCount val="19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45748</c:v>
              </c:pt>
              <c:pt idx="81">
                <c:v>#N/A</c:v>
              </c:pt>
              <c:pt idx="82">
                <c:v>#N/A</c:v>
              </c:pt>
              <c:pt idx="83">
                <c:v>#N/A</c:v>
              </c:pt>
              <c:pt idx="84">
                <c:v>#N/A</c:v>
              </c:pt>
              <c:pt idx="85">
                <c:v>#N/A</c:v>
              </c:pt>
              <c:pt idx="86">
                <c:v>#N/A</c:v>
              </c:pt>
              <c:pt idx="87">
                <c:v>#N/A</c:v>
              </c:pt>
              <c:pt idx="88">
                <c:v>#N/A</c:v>
              </c:pt>
              <c:pt idx="89">
                <c:v>#N/A</c:v>
              </c:pt>
              <c:pt idx="90">
                <c:v>#N/A</c:v>
              </c:pt>
            </c:numLit>
          </c:cat>
          <c:val>
            <c:numLit>
              <c:formatCode>0.0</c:formatCode>
              <c:ptCount val="191"/>
              <c:pt idx="0">
                <c:v>3.3</c:v>
              </c:pt>
              <c:pt idx="1">
                <c:v>3.2</c:v>
              </c:pt>
              <c:pt idx="2">
                <c:v>3.34468290141043</c:v>
              </c:pt>
              <c:pt idx="3">
                <c:v>3.6</c:v>
              </c:pt>
              <c:pt idx="4">
                <c:v>4.2</c:v>
              </c:pt>
              <c:pt idx="5">
                <c:v>4.0999999999999996</c:v>
              </c:pt>
              <c:pt idx="6">
                <c:v>4.8</c:v>
              </c:pt>
              <c:pt idx="7">
                <c:v>4.9000000000000004</c:v>
              </c:pt>
              <c:pt idx="8">
                <c:v>5.2913976897990702</c:v>
              </c:pt>
              <c:pt idx="9">
                <c:v>5.5081437352421299</c:v>
              </c:pt>
              <c:pt idx="10">
                <c:v>6.0368467749140704</c:v>
              </c:pt>
              <c:pt idx="11">
                <c:v>6.2175603968591897</c:v>
              </c:pt>
              <c:pt idx="12">
                <c:v>8.2295474620283198</c:v>
              </c:pt>
              <c:pt idx="13">
                <c:v>9.53929405530066</c:v>
              </c:pt>
              <c:pt idx="14">
                <c:v>10.629390143710999</c:v>
              </c:pt>
              <c:pt idx="15">
                <c:v>10.983694098957899</c:v>
              </c:pt>
              <c:pt idx="16">
                <c:v>8.3370430079906797</c:v>
              </c:pt>
              <c:pt idx="17">
                <c:v>8.6688968686585905</c:v>
              </c:pt>
              <c:pt idx="18">
                <c:v>8.2050392257125999</c:v>
              </c:pt>
              <c:pt idx="19">
                <c:v>8.12617490907164</c:v>
              </c:pt>
              <c:pt idx="20">
                <c:v>6.5278700850522897</c:v>
              </c:pt>
              <c:pt idx="21">
                <c:v>6.3143654284783297</c:v>
              </c:pt>
              <c:pt idx="22">
                <c:v>5.7314962997224796</c:v>
              </c:pt>
              <c:pt idx="23">
                <c:v>5.3548371034286504</c:v>
              </c:pt>
              <c:pt idx="24">
                <c:v>5.2596687259910402</c:v>
              </c:pt>
              <c:pt idx="25">
                <c:v>5.3009768009767999</c:v>
              </c:pt>
              <c:pt idx="26">
                <c:v>5.4706300114547499</c:v>
              </c:pt>
              <c:pt idx="27">
                <c:v>5.5137721755368796</c:v>
              </c:pt>
              <c:pt idx="28">
                <c:v>6.1159867254395301</c:v>
              </c:pt>
              <c:pt idx="29">
                <c:v>6.1012678971882002</c:v>
              </c:pt>
              <c:pt idx="30">
                <c:v>5.7612326838092098</c:v>
              </c:pt>
              <c:pt idx="31">
                <c:v>5.9185188555620201</c:v>
              </c:pt>
              <c:pt idx="32">
                <c:v>5.9883991894630197</c:v>
              </c:pt>
              <c:pt idx="33">
                <c:v>6.0435975423721597</c:v>
              </c:pt>
              <c:pt idx="34">
                <c:v>6</c:v>
              </c:pt>
              <c:pt idx="35">
                <c:v>6.0193568271290498</c:v>
              </c:pt>
              <c:pt idx="36">
                <c:v>6.1</c:v>
              </c:pt>
              <c:pt idx="37">
                <c:v>6.1</c:v>
              </c:pt>
              <c:pt idx="38">
                <c:v>6.2</c:v>
              </c:pt>
              <c:pt idx="39">
                <c:v>6.1</c:v>
              </c:pt>
              <c:pt idx="40">
                <c:v>5.3644825002204</c:v>
              </c:pt>
              <c:pt idx="41">
                <c:v>5.58555604197067</c:v>
              </c:pt>
              <c:pt idx="42">
                <c:v>5.5367708451574602</c:v>
              </c:pt>
              <c:pt idx="43">
                <c:v>5.6043939393939404</c:v>
              </c:pt>
              <c:pt idx="44">
                <c:v>6.1783975435819798</c:v>
              </c:pt>
              <c:pt idx="45">
                <c:v>6.34338897070855</c:v>
              </c:pt>
              <c:pt idx="46">
                <c:v>6.2407635708974203</c:v>
              </c:pt>
              <c:pt idx="47">
                <c:v>6.00717391304347</c:v>
              </c:pt>
              <c:pt idx="48">
                <c:v>6.1668751930800099</c:v>
              </c:pt>
              <c:pt idx="49">
                <c:v>5.8960298102981001</c:v>
              </c:pt>
              <c:pt idx="50">
                <c:v>5.7442403198653196</c:v>
              </c:pt>
              <c:pt idx="51">
                <c:v>5.6821428571428498</c:v>
              </c:pt>
              <c:pt idx="52">
                <c:v>5.2496717171717098</c:v>
              </c:pt>
              <c:pt idx="53">
                <c:v>5.2290277775128597</c:v>
              </c:pt>
              <c:pt idx="54">
                <c:v>5.2970085470085397</c:v>
              </c:pt>
              <c:pt idx="55">
                <c:v>5.1378160919540203</c:v>
              </c:pt>
              <c:pt idx="56">
                <c:v>4.8441234204392103</c:v>
              </c:pt>
              <c:pt idx="57">
                <c:v>4.7559274438372796</c:v>
              </c:pt>
              <c:pt idx="58">
                <c:v>4.6487410487410399</c:v>
              </c:pt>
              <c:pt idx="59">
                <c:v>4.5359386973179996</c:v>
              </c:pt>
              <c:pt idx="60">
                <c:v>4.4245673033808597</c:v>
              </c:pt>
              <c:pt idx="61">
                <c:v>3.9036246358718198</c:v>
              </c:pt>
              <c:pt idx="62">
                <c:v>3.5658762420957499</c:v>
              </c:pt>
              <c:pt idx="63">
                <c:v>3.6909153952843199</c:v>
              </c:pt>
              <c:pt idx="64">
                <c:v>3.89093354430379</c:v>
              </c:pt>
              <c:pt idx="65">
                <c:v>4.1923402777777703</c:v>
              </c:pt>
              <c:pt idx="66">
                <c:v>4.2045516705516697</c:v>
              </c:pt>
              <c:pt idx="67">
                <c:v>4.5573732407942904</c:v>
              </c:pt>
              <c:pt idx="68">
                <c:v>5.1403796671165001</c:v>
              </c:pt>
              <c:pt idx="69">
                <c:v>5.9913111656145697</c:v>
              </c:pt>
              <c:pt idx="70">
                <c:v>6.5204141334038201</c:v>
              </c:pt>
              <c:pt idx="71">
                <c:v>6.6438144669632502</c:v>
              </c:pt>
              <c:pt idx="72">
                <c:v>6.2977541371158301</c:v>
              </c:pt>
              <c:pt idx="73">
                <c:v>6.4772731397459102</c:v>
              </c:pt>
              <c:pt idx="74">
                <c:v>6.0679796918767499</c:v>
              </c:pt>
              <c:pt idx="75">
                <c:v>6.06306177446102</c:v>
              </c:pt>
              <c:pt idx="76">
                <c:v>5.4084627653048702</c:v>
              </c:pt>
              <c:pt idx="77">
                <c:v>5.2950087209302303</c:v>
              </c:pt>
              <c:pt idx="78">
                <c:v>5.0796109175377397</c:v>
              </c:pt>
              <c:pt idx="79">
                <c:v>4.5978873239436604</c:v>
              </c:pt>
            </c:numLit>
          </c:val>
          <c:smooth val="0"/>
          <c:extLst>
            <c:ext xmlns:c16="http://schemas.microsoft.com/office/drawing/2014/chart" uri="{C3380CC4-5D6E-409C-BE32-E72D297353CC}">
              <c16:uniqueId val="{00000000-1D89-4CF6-ADCD-E1EF2D62747E}"/>
            </c:ext>
          </c:extLst>
        </c:ser>
        <c:ser>
          <c:idx val="1"/>
          <c:order val="1"/>
          <c:tx>
            <c:v>One year ahead</c:v>
          </c:tx>
          <c:spPr>
            <a:ln w="25400">
              <a:solidFill>
                <a:srgbClr val="FF790F"/>
              </a:solidFill>
              <a:prstDash val="solid"/>
            </a:ln>
          </c:spPr>
          <c:marker>
            <c:symbol val="none"/>
          </c:marker>
          <c:val>
            <c:numLit>
              <c:formatCode>0.0</c:formatCode>
              <c:ptCount val="91"/>
              <c:pt idx="0">
                <c:v>3.9</c:v>
              </c:pt>
              <c:pt idx="1">
                <c:v>3.9</c:v>
              </c:pt>
              <c:pt idx="2">
                <c:v>4.1607165743650096</c:v>
              </c:pt>
              <c:pt idx="3">
                <c:v>4.4000000000000004</c:v>
              </c:pt>
              <c:pt idx="4">
                <c:v>4.4000000000000004</c:v>
              </c:pt>
              <c:pt idx="5">
                <c:v>4.5999999999999996</c:v>
              </c:pt>
              <c:pt idx="6">
                <c:v>5.2</c:v>
              </c:pt>
              <c:pt idx="7">
                <c:v>5.5</c:v>
              </c:pt>
              <c:pt idx="8">
                <c:v>4.9498075786844096</c:v>
              </c:pt>
              <c:pt idx="9">
                <c:v>5.2662227386027496</c:v>
              </c:pt>
              <c:pt idx="10">
                <c:v>5.8367855770663102</c:v>
              </c:pt>
              <c:pt idx="11">
                <c:v>6.0990220776366302</c:v>
              </c:pt>
              <c:pt idx="12">
                <c:v>7.0807067576828704</c:v>
              </c:pt>
              <c:pt idx="13">
                <c:v>8.3305090615305097</c:v>
              </c:pt>
              <c:pt idx="14">
                <c:v>8.7246244644765998</c:v>
              </c:pt>
              <c:pt idx="15">
                <c:v>8.6144926271612405</c:v>
              </c:pt>
              <c:pt idx="16">
                <c:v>8.0216638778286704</c:v>
              </c:pt>
              <c:pt idx="17">
                <c:v>8.1291273317126098</c:v>
              </c:pt>
              <c:pt idx="18">
                <c:v>7.49334215576852</c:v>
              </c:pt>
              <c:pt idx="19">
                <c:v>7.5064457102994497</c:v>
              </c:pt>
              <c:pt idx="20">
                <c:v>6.6838228018620498</c:v>
              </c:pt>
              <c:pt idx="21">
                <c:v>6.5283244206773601</c:v>
              </c:pt>
              <c:pt idx="22">
                <c:v>6.1242172251982803</c:v>
              </c:pt>
              <c:pt idx="23">
                <c:v>5.4849560117302003</c:v>
              </c:pt>
              <c:pt idx="24">
                <c:v>5.7452955665024596</c:v>
              </c:pt>
              <c:pt idx="25">
                <c:v>5.8422017698833297</c:v>
              </c:pt>
              <c:pt idx="26">
                <c:v>5.9082696579050102</c:v>
              </c:pt>
              <c:pt idx="27">
                <c:v>6.1350165168056598</c:v>
              </c:pt>
              <c:pt idx="28">
                <c:v>6.1143290465357403</c:v>
              </c:pt>
              <c:pt idx="29">
                <c:v>6.0282242059763202</c:v>
              </c:pt>
              <c:pt idx="30">
                <c:v>5.9616077785581103</c:v>
              </c:pt>
              <c:pt idx="31">
                <c:v>6.0917528735632098</c:v>
              </c:pt>
              <c:pt idx="32">
                <c:v>5.9583776563448696</c:v>
              </c:pt>
              <c:pt idx="33">
                <c:v>6.08041117299131</c:v>
              </c:pt>
              <c:pt idx="34">
                <c:v>6.2</c:v>
              </c:pt>
              <c:pt idx="35">
                <c:v>6.0553475577387799</c:v>
              </c:pt>
              <c:pt idx="36">
                <c:v>6.1</c:v>
              </c:pt>
              <c:pt idx="37">
                <c:v>6.1</c:v>
              </c:pt>
              <c:pt idx="38">
                <c:v>6.1</c:v>
              </c:pt>
              <c:pt idx="39">
                <c:v>5.8</c:v>
              </c:pt>
              <c:pt idx="40">
                <c:v>5.9064046125676803</c:v>
              </c:pt>
              <c:pt idx="41">
                <c:v>6.0851773504273403</c:v>
              </c:pt>
              <c:pt idx="42">
                <c:v>6.1126879090611697</c:v>
              </c:pt>
              <c:pt idx="43">
                <c:v>6.17622065727699</c:v>
              </c:pt>
              <c:pt idx="44">
                <c:v>6.2096027168792798</c:v>
              </c:pt>
              <c:pt idx="45">
                <c:v>6.21676852559205</c:v>
              </c:pt>
              <c:pt idx="46">
                <c:v>6.04139971139971</c:v>
              </c:pt>
              <c:pt idx="47">
                <c:v>5.7626677489177398</c:v>
              </c:pt>
              <c:pt idx="48">
                <c:v>5.9391701919479596</c:v>
              </c:pt>
              <c:pt idx="49">
                <c:v>5.8261766735679696</c:v>
              </c:pt>
              <c:pt idx="50">
                <c:v>5.7551013734466903</c:v>
              </c:pt>
              <c:pt idx="51">
                <c:v>5.7004574866039803</c:v>
              </c:pt>
              <c:pt idx="52">
                <c:v>5.3373009506833</c:v>
              </c:pt>
              <c:pt idx="53">
                <c:v>5.4170953213748598</c:v>
              </c:pt>
              <c:pt idx="54">
                <c:v>5.5921759259259201</c:v>
              </c:pt>
              <c:pt idx="55">
                <c:v>5.4350118203309696</c:v>
              </c:pt>
              <c:pt idx="56">
                <c:v>5.1673208662682297</c:v>
              </c:pt>
              <c:pt idx="57">
                <c:v>5.0361416361416298</c:v>
              </c:pt>
              <c:pt idx="58">
                <c:v>5.0025563325563303</c:v>
              </c:pt>
              <c:pt idx="59">
                <c:v>4.8391062801932296</c:v>
              </c:pt>
              <c:pt idx="60">
                <c:v>4.6300974658869301</c:v>
              </c:pt>
              <c:pt idx="61">
                <c:v>4.5438271604938203</c:v>
              </c:pt>
              <c:pt idx="62">
                <c:v>4.22450316169828</c:v>
              </c:pt>
              <c:pt idx="63">
                <c:v>4.1685238095238102</c:v>
              </c:pt>
              <c:pt idx="64">
                <c:v>4.2101265822784804</c:v>
              </c:pt>
              <c:pt idx="65">
                <c:v>4.4378133903133898</c:v>
              </c:pt>
              <c:pt idx="66">
                <c:v>4.41549145299145</c:v>
              </c:pt>
              <c:pt idx="67">
                <c:v>4.81117151853993</c:v>
              </c:pt>
              <c:pt idx="68">
                <c:v>4.9585364005576702</c:v>
              </c:pt>
              <c:pt idx="69">
                <c:v>5.6329786422578101</c:v>
              </c:pt>
              <c:pt idx="70">
                <c:v>5.92130395377818</c:v>
              </c:pt>
              <c:pt idx="71">
                <c:v>6.0715832738324096</c:v>
              </c:pt>
              <c:pt idx="72">
                <c:v>5.8438544973544904</c:v>
              </c:pt>
              <c:pt idx="73">
                <c:v>5.9436308161708604</c:v>
              </c:pt>
              <c:pt idx="74">
                <c:v>5.5299823633156899</c:v>
              </c:pt>
              <c:pt idx="75">
                <c:v>5.69005325814536</c:v>
              </c:pt>
              <c:pt idx="76">
                <c:v>5.3265979634400598</c:v>
              </c:pt>
              <c:pt idx="77">
                <c:v>5.0180499031007697</c:v>
              </c:pt>
              <c:pt idx="78">
                <c:v>4.7910252835099403</c:v>
              </c:pt>
              <c:pt idx="79">
                <c:v>4.5074442106356898</c:v>
              </c:pt>
            </c:numLit>
          </c:val>
          <c:smooth val="0"/>
          <c:extLst>
            <c:ext xmlns:c16="http://schemas.microsoft.com/office/drawing/2014/chart" uri="{C3380CC4-5D6E-409C-BE32-E72D297353CC}">
              <c16:uniqueId val="{00000001-1D89-4CF6-ADCD-E1EF2D62747E}"/>
            </c:ext>
          </c:extLst>
        </c:ser>
        <c:dLbls>
          <c:showLegendKey val="0"/>
          <c:showVal val="0"/>
          <c:showCatName val="0"/>
          <c:showSerName val="0"/>
          <c:showPercent val="0"/>
          <c:showBubbleSize val="0"/>
        </c:dLbls>
        <c:smooth val="0"/>
        <c:axId val="317459072"/>
        <c:axId val="317461248"/>
      </c:lineChart>
      <c:dateAx>
        <c:axId val="3174590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Bus!$A$5</c:f>
              <c:strCache>
                <c:ptCount val="1"/>
                <c:pt idx="0">
                  <c:v>percent</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461248"/>
        <c:crosses val="autoZero"/>
        <c:auto val="0"/>
        <c:lblOffset val="100"/>
        <c:baseTimeUnit val="months"/>
        <c:majorUnit val="2"/>
        <c:majorTimeUnit val="years"/>
      </c:dateAx>
      <c:valAx>
        <c:axId val="3174612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45907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Liquidations</a:t>
            </a:r>
          </a:p>
          <a:p>
            <a:pPr>
              <a:defRPr sz="1000" b="0">
                <a:solidFill>
                  <a:srgbClr val="003D80"/>
                </a:solidFill>
              </a:defRPr>
            </a:pPr>
            <a:r>
              <a:rPr lang="en-GB"/>
              <a:t>Companies</a:t>
            </a:r>
          </a:p>
        </c:rich>
      </c:tx>
      <c:layout>
        <c:manualLayout>
          <c:xMode val="edge"/>
          <c:yMode val="edge"/>
          <c:x val="0.37777326388888888"/>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96</c:v>
              </c:pt>
              <c:pt idx="1">
                <c:v>161</c:v>
              </c:pt>
              <c:pt idx="2">
                <c:v>177</c:v>
              </c:pt>
              <c:pt idx="3">
                <c:v>176</c:v>
              </c:pt>
              <c:pt idx="4">
                <c:v>203</c:v>
              </c:pt>
              <c:pt idx="5">
                <c:v>194</c:v>
              </c:pt>
              <c:pt idx="6">
                <c:v>128</c:v>
              </c:pt>
              <c:pt idx="7">
                <c:v>93</c:v>
              </c:pt>
              <c:pt idx="8">
                <c:v>136</c:v>
              </c:pt>
              <c:pt idx="9">
                <c:v>204</c:v>
              </c:pt>
              <c:pt idx="10">
                <c:v>174</c:v>
              </c:pt>
              <c:pt idx="11">
                <c:v>197</c:v>
              </c:pt>
              <c:pt idx="12">
                <c:v>156</c:v>
              </c:pt>
              <c:pt idx="13">
                <c:v>199</c:v>
              </c:pt>
              <c:pt idx="14">
                <c:v>145</c:v>
              </c:pt>
              <c:pt idx="15">
                <c:v>97</c:v>
              </c:pt>
              <c:pt idx="16">
                <c:v>36</c:v>
              </c:pt>
              <c:pt idx="17">
                <c:v>52</c:v>
              </c:pt>
              <c:pt idx="18">
                <c:v>81</c:v>
              </c:pt>
              <c:pt idx="19">
                <c:v>180</c:v>
              </c:pt>
              <c:pt idx="20">
                <c:v>190</c:v>
              </c:pt>
              <c:pt idx="21">
                <c:v>167</c:v>
              </c:pt>
              <c:pt idx="22">
                <c:v>152</c:v>
              </c:pt>
              <c:pt idx="23">
                <c:v>151</c:v>
              </c:pt>
              <c:pt idx="24">
                <c:v>97</c:v>
              </c:pt>
              <c:pt idx="25">
                <c:v>75</c:v>
              </c:pt>
              <c:pt idx="26">
                <c:v>115</c:v>
              </c:pt>
              <c:pt idx="27">
                <c:v>105</c:v>
              </c:pt>
              <c:pt idx="28">
                <c:v>130</c:v>
              </c:pt>
              <c:pt idx="29">
                <c:v>105</c:v>
              </c:pt>
              <c:pt idx="30">
                <c:v>74</c:v>
              </c:pt>
              <c:pt idx="31">
                <c:v>133</c:v>
              </c:pt>
              <c:pt idx="32">
                <c:v>136</c:v>
              </c:pt>
              <c:pt idx="33">
                <c:v>109</c:v>
              </c:pt>
              <c:pt idx="34">
                <c:v>72</c:v>
              </c:pt>
              <c:pt idx="35">
                <c:v>108</c:v>
              </c:pt>
              <c:pt idx="36">
                <c:v>121</c:v>
              </c:pt>
              <c:pt idx="37">
                <c:v>123</c:v>
              </c:pt>
              <c:pt idx="38">
                <c:v>147</c:v>
              </c:pt>
              <c:pt idx="39">
                <c:v>104</c:v>
              </c:pt>
              <c:pt idx="40">
                <c:v>56</c:v>
              </c:pt>
              <c:pt idx="41">
                <c:v>96</c:v>
              </c:pt>
              <c:pt idx="42">
                <c:v>92</c:v>
              </c:pt>
              <c:pt idx="43">
                <c:v>97</c:v>
              </c:pt>
              <c:pt idx="44">
                <c:v>82</c:v>
              </c:pt>
              <c:pt idx="45">
                <c:v>100</c:v>
              </c:pt>
              <c:pt idx="46">
                <c:v>55</c:v>
              </c:pt>
              <c:pt idx="47">
                <c:v>75</c:v>
              </c:pt>
              <c:pt idx="48">
                <c:v>74</c:v>
              </c:pt>
              <c:pt idx="49">
                <c:v>87</c:v>
              </c:pt>
              <c:pt idx="50">
                <c:v>89</c:v>
              </c:pt>
              <c:pt idx="51">
                <c:v>78</c:v>
              </c:pt>
              <c:pt idx="52">
                <c:v>108</c:v>
              </c:pt>
              <c:pt idx="53">
                <c:v>104</c:v>
              </c:pt>
              <c:pt idx="54">
                <c:v>109</c:v>
              </c:pt>
              <c:pt idx="55">
                <c:v>86</c:v>
              </c:pt>
              <c:pt idx="56">
                <c:v>75</c:v>
              </c:pt>
              <c:pt idx="57">
                <c:v>78</c:v>
              </c:pt>
              <c:pt idx="58">
                <c:v>75</c:v>
              </c:pt>
              <c:pt idx="59">
                <c:v>65</c:v>
              </c:pt>
              <c:pt idx="60">
                <c:v>79</c:v>
              </c:pt>
              <c:pt idx="61">
                <c:v>80</c:v>
              </c:pt>
              <c:pt idx="62">
                <c:v>101</c:v>
              </c:pt>
              <c:pt idx="63">
                <c:v>70</c:v>
              </c:pt>
              <c:pt idx="64">
                <c:v>87</c:v>
              </c:pt>
              <c:pt idx="65">
                <c:v>90</c:v>
              </c:pt>
              <c:pt idx="66">
                <c:v>93</c:v>
              </c:pt>
              <c:pt idx="67">
                <c:v>87</c:v>
              </c:pt>
              <c:pt idx="68">
                <c:v>79</c:v>
              </c:pt>
              <c:pt idx="69">
                <c:v>88</c:v>
              </c:pt>
              <c:pt idx="70">
                <c:v>59</c:v>
              </c:pt>
              <c:pt idx="71">
                <c:v>56</c:v>
              </c:pt>
              <c:pt idx="72">
                <c:v>66</c:v>
              </c:pt>
              <c:pt idx="73">
                <c:v>100</c:v>
              </c:pt>
              <c:pt idx="74">
                <c:v>78</c:v>
              </c:pt>
              <c:pt idx="75">
                <c:v>80</c:v>
              </c:pt>
              <c:pt idx="76">
                <c:v>96</c:v>
              </c:pt>
              <c:pt idx="77">
                <c:v>65</c:v>
              </c:pt>
              <c:pt idx="78">
                <c:v>108</c:v>
              </c:pt>
              <c:pt idx="79">
                <c:v>97</c:v>
              </c:pt>
              <c:pt idx="80">
                <c:v>85</c:v>
              </c:pt>
              <c:pt idx="81">
                <c:v>98</c:v>
              </c:pt>
              <c:pt idx="82">
                <c:v>72</c:v>
              </c:pt>
              <c:pt idx="83">
                <c:v>67</c:v>
              </c:pt>
              <c:pt idx="84">
                <c:v>42</c:v>
              </c:pt>
              <c:pt idx="85">
                <c:v>81</c:v>
              </c:pt>
              <c:pt idx="86">
                <c:v>80</c:v>
              </c:pt>
              <c:pt idx="87">
                <c:v>73</c:v>
              </c:pt>
              <c:pt idx="88">
                <c:v>56</c:v>
              </c:pt>
              <c:pt idx="89">
                <c:v>84</c:v>
              </c:pt>
              <c:pt idx="90">
                <c:v>62</c:v>
              </c:pt>
              <c:pt idx="91">
                <c:v>94</c:v>
              </c:pt>
              <c:pt idx="92">
                <c:v>85</c:v>
              </c:pt>
              <c:pt idx="93">
                <c:v>106</c:v>
              </c:pt>
              <c:pt idx="94">
                <c:v>107</c:v>
              </c:pt>
              <c:pt idx="95">
                <c:v>88</c:v>
              </c:pt>
              <c:pt idx="96">
                <c:v>67</c:v>
              </c:pt>
              <c:pt idx="97">
                <c:v>94</c:v>
              </c:pt>
              <c:pt idx="98">
                <c:v>92</c:v>
              </c:pt>
              <c:pt idx="99">
                <c:v>64</c:v>
              </c:pt>
              <c:pt idx="100">
                <c:v>109</c:v>
              </c:pt>
              <c:pt idx="101">
                <c:v>74</c:v>
              </c:pt>
              <c:pt idx="102">
                <c:v>77</c:v>
              </c:pt>
              <c:pt idx="103">
                <c:v>68</c:v>
              </c:pt>
              <c:pt idx="104">
                <c:v>65</c:v>
              </c:pt>
              <c:pt idx="105">
                <c:v>102</c:v>
              </c:pt>
              <c:pt idx="106">
                <c:v>71</c:v>
              </c:pt>
              <c:pt idx="107">
                <c:v>89</c:v>
              </c:pt>
              <c:pt idx="108">
                <c:v>64</c:v>
              </c:pt>
              <c:pt idx="109">
                <c:v>78</c:v>
              </c:pt>
              <c:pt idx="110">
                <c:v>96</c:v>
              </c:pt>
              <c:pt idx="111">
                <c:v>89</c:v>
              </c:pt>
              <c:pt idx="112">
                <c:v>114</c:v>
              </c:pt>
              <c:pt idx="113">
                <c:v>85</c:v>
              </c:pt>
              <c:pt idx="114">
                <c:v>108</c:v>
              </c:pt>
              <c:pt idx="115">
                <c:v>78</c:v>
              </c:pt>
              <c:pt idx="116">
                <c:v>82</c:v>
              </c:pt>
              <c:pt idx="117">
                <c:v>98</c:v>
              </c:pt>
              <c:pt idx="118">
                <c:v>119</c:v>
              </c:pt>
              <c:pt idx="119">
                <c:v>68</c:v>
              </c:pt>
              <c:pt idx="120">
                <c:v>72</c:v>
              </c:pt>
              <c:pt idx="121">
                <c:v>83</c:v>
              </c:pt>
              <c:pt idx="122">
                <c:v>85</c:v>
              </c:pt>
              <c:pt idx="123">
                <c:v>0</c:v>
              </c:pt>
              <c:pt idx="124">
                <c:v>110</c:v>
              </c:pt>
              <c:pt idx="125">
                <c:v>80</c:v>
              </c:pt>
              <c:pt idx="126">
                <c:v>115</c:v>
              </c:pt>
              <c:pt idx="127">
                <c:v>135</c:v>
              </c:pt>
              <c:pt idx="128">
                <c:v>118</c:v>
              </c:pt>
              <c:pt idx="129">
                <c:v>119</c:v>
              </c:pt>
              <c:pt idx="130">
                <c:v>150</c:v>
              </c:pt>
              <c:pt idx="131">
                <c:v>97</c:v>
              </c:pt>
              <c:pt idx="132">
                <c:v>63</c:v>
              </c:pt>
              <c:pt idx="133">
                <c:v>93</c:v>
              </c:pt>
              <c:pt idx="134">
                <c:v>111</c:v>
              </c:pt>
              <c:pt idx="135">
                <c:v>81</c:v>
              </c:pt>
              <c:pt idx="136">
                <c:v>103</c:v>
              </c:pt>
              <c:pt idx="137">
                <c:v>68</c:v>
              </c:pt>
              <c:pt idx="138">
                <c:v>94</c:v>
              </c:pt>
              <c:pt idx="139">
                <c:v>84</c:v>
              </c:pt>
              <c:pt idx="140">
                <c:v>83</c:v>
              </c:pt>
              <c:pt idx="141">
                <c:v>98</c:v>
              </c:pt>
              <c:pt idx="142">
                <c:v>104</c:v>
              </c:pt>
              <c:pt idx="143">
                <c:v>75</c:v>
              </c:pt>
              <c:pt idx="144">
                <c:v>85</c:v>
              </c:pt>
              <c:pt idx="145">
                <c:v>96</c:v>
              </c:pt>
              <c:pt idx="146">
                <c:v>112</c:v>
              </c:pt>
              <c:pt idx="147">
                <c:v>61</c:v>
              </c:pt>
              <c:pt idx="148">
                <c:v>75</c:v>
              </c:pt>
              <c:pt idx="149">
                <c:v>79</c:v>
              </c:pt>
              <c:pt idx="150">
                <c:v>95</c:v>
              </c:pt>
              <c:pt idx="151">
                <c:v>96</c:v>
              </c:pt>
              <c:pt idx="152">
                <c:v>103</c:v>
              </c:pt>
              <c:pt idx="153">
                <c:v>83</c:v>
              </c:pt>
              <c:pt idx="154">
                <c:v>105</c:v>
              </c:pt>
              <c:pt idx="155">
                <c:v>101</c:v>
              </c:pt>
              <c:pt idx="156">
                <c:v>43</c:v>
              </c:pt>
              <c:pt idx="157">
                <c:v>91</c:v>
              </c:pt>
              <c:pt idx="158">
                <c:v>79</c:v>
              </c:pt>
              <c:pt idx="159">
                <c:v>63</c:v>
              </c:pt>
              <c:pt idx="160">
                <c:v>91</c:v>
              </c:pt>
              <c:pt idx="161">
                <c:v>70</c:v>
              </c:pt>
              <c:pt idx="162">
                <c:v>78</c:v>
              </c:pt>
              <c:pt idx="163">
                <c:v>66</c:v>
              </c:pt>
              <c:pt idx="164">
                <c:v>84</c:v>
              </c:pt>
              <c:pt idx="165">
                <c:v>78</c:v>
              </c:pt>
              <c:pt idx="166">
                <c:v>91</c:v>
              </c:pt>
              <c:pt idx="167">
                <c:v>87</c:v>
              </c:pt>
              <c:pt idx="168">
                <c:v>71</c:v>
              </c:pt>
              <c:pt idx="169">
                <c:v>75</c:v>
              </c:pt>
              <c:pt idx="170">
                <c:v>66</c:v>
              </c:pt>
              <c:pt idx="171">
                <c:v>69</c:v>
              </c:pt>
              <c:pt idx="172">
                <c:v>74</c:v>
              </c:pt>
              <c:pt idx="173">
                <c:v>67</c:v>
              </c:pt>
              <c:pt idx="174">
                <c:v>76</c:v>
              </c:pt>
              <c:pt idx="175">
                <c:v>62</c:v>
              </c:pt>
              <c:pt idx="176">
                <c:v>60</c:v>
              </c:pt>
              <c:pt idx="177">
                <c:v>107</c:v>
              </c:pt>
              <c:pt idx="178">
                <c:v>78</c:v>
              </c:pt>
              <c:pt idx="179">
                <c:v>46</c:v>
              </c:pt>
              <c:pt idx="180">
                <c:v>57</c:v>
              </c:pt>
            </c:numLit>
          </c:val>
          <c:smooth val="0"/>
          <c:extLst>
            <c:ext xmlns:c16="http://schemas.microsoft.com/office/drawing/2014/chart" uri="{C3380CC4-5D6E-409C-BE32-E72D297353CC}">
              <c16:uniqueId val="{00000000-17BA-46A0-97F9-6F44A631E1D3}"/>
            </c:ext>
          </c:extLst>
        </c:ser>
        <c:ser>
          <c:idx val="1"/>
          <c:order val="1"/>
          <c:tx>
            <c:v>Trend</c:v>
          </c:tx>
          <c:spPr>
            <a:ln w="25400">
              <a:solidFill>
                <a:srgbClr val="FF790F"/>
              </a:solidFill>
              <a:prstDash val="solid"/>
            </a:ln>
          </c:spPr>
          <c:marker>
            <c:symbol val="none"/>
          </c:marker>
          <c:val>
            <c:numLit>
              <c:formatCode>General</c:formatCode>
              <c:ptCount val="191"/>
              <c:pt idx="0">
                <c:v>155.58196920348152</c:v>
              </c:pt>
              <c:pt idx="1">
                <c:v>157.14890506716731</c:v>
              </c:pt>
              <c:pt idx="2">
                <c:v>158.51723436684148</c:v>
              </c:pt>
              <c:pt idx="3">
                <c:v>159.50118752160188</c:v>
              </c:pt>
              <c:pt idx="4">
                <c:v>159.97660416932351</c:v>
              </c:pt>
              <c:pt idx="5">
                <c:v>159.87431998947605</c:v>
              </c:pt>
              <c:pt idx="6">
                <c:v>159.2685819809648</c:v>
              </c:pt>
              <c:pt idx="7">
                <c:v>158.34738940939678</c:v>
              </c:pt>
              <c:pt idx="8">
                <c:v>157.19451293377588</c:v>
              </c:pt>
              <c:pt idx="9">
                <c:v>155.67589858174128</c:v>
              </c:pt>
              <c:pt idx="10">
                <c:v>153.58684400448627</c:v>
              </c:pt>
              <c:pt idx="11">
                <c:v>150.88372719126497</c:v>
              </c:pt>
              <c:pt idx="12">
                <c:v>147.59096998464983</c:v>
              </c:pt>
              <c:pt idx="13">
                <c:v>143.88671513657582</c:v>
              </c:pt>
              <c:pt idx="14">
                <c:v>139.977135499029</c:v>
              </c:pt>
              <c:pt idx="15">
                <c:v>136.25211487354022</c:v>
              </c:pt>
              <c:pt idx="16">
                <c:v>133.1182799433102</c:v>
              </c:pt>
              <c:pt idx="17">
                <c:v>130.85141700862786</c:v>
              </c:pt>
              <c:pt idx="18">
                <c:v>129.40358476997108</c:v>
              </c:pt>
              <c:pt idx="19">
                <c:v>128.46400387112226</c:v>
              </c:pt>
              <c:pt idx="20">
                <c:v>127.56054967329727</c:v>
              </c:pt>
              <c:pt idx="21">
                <c:v>126.39288419147498</c:v>
              </c:pt>
              <c:pt idx="22">
                <c:v>124.86880094172321</c:v>
              </c:pt>
              <c:pt idx="23">
                <c:v>123.03145049280494</c:v>
              </c:pt>
              <c:pt idx="24">
                <c:v>121.01442074367735</c:v>
              </c:pt>
              <c:pt idx="25">
                <c:v>119.0445280916549</c:v>
              </c:pt>
              <c:pt idx="26">
                <c:v>117.26854086490644</c:v>
              </c:pt>
              <c:pt idx="27">
                <c:v>115.68641229796197</c:v>
              </c:pt>
              <c:pt idx="28">
                <c:v>114.29053382246845</c:v>
              </c:pt>
              <c:pt idx="29">
                <c:v>113.03767549574636</c:v>
              </c:pt>
              <c:pt idx="30">
                <c:v>111.93697226237458</c:v>
              </c:pt>
              <c:pt idx="31">
                <c:v>110.9707668152795</c:v>
              </c:pt>
              <c:pt idx="32">
                <c:v>109.99494527317957</c:v>
              </c:pt>
              <c:pt idx="33">
                <c:v>108.93882453207563</c:v>
              </c:pt>
              <c:pt idx="34">
                <c:v>107.81840500372462</c:v>
              </c:pt>
              <c:pt idx="35">
                <c:v>106.6498910181099</c:v>
              </c:pt>
              <c:pt idx="36">
                <c:v>105.33009222186907</c:v>
              </c:pt>
              <c:pt idx="37">
                <c:v>103.76031862491273</c:v>
              </c:pt>
              <c:pt idx="38">
                <c:v>101.89411326307857</c:v>
              </c:pt>
              <c:pt idx="39">
                <c:v>99.749151443454593</c:v>
              </c:pt>
              <c:pt idx="40">
                <c:v>97.493461428918536</c:v>
              </c:pt>
              <c:pt idx="41">
                <c:v>95.309240977536604</c:v>
              </c:pt>
              <c:pt idx="42">
                <c:v>93.240376309278631</c:v>
              </c:pt>
              <c:pt idx="43">
                <c:v>91.333056174189295</c:v>
              </c:pt>
              <c:pt idx="44">
                <c:v>89.629334734615668</c:v>
              </c:pt>
              <c:pt idx="45">
                <c:v>88.190155965657482</c:v>
              </c:pt>
              <c:pt idx="46">
                <c:v>87.051032726632442</c:v>
              </c:pt>
              <c:pt idx="47">
                <c:v>86.286844023639404</c:v>
              </c:pt>
              <c:pt idx="48">
                <c:v>85.865632087021794</c:v>
              </c:pt>
              <c:pt idx="49">
                <c:v>85.717816333710928</c:v>
              </c:pt>
              <c:pt idx="50">
                <c:v>85.734264073681345</c:v>
              </c:pt>
              <c:pt idx="51">
                <c:v>85.8101165624619</c:v>
              </c:pt>
              <c:pt idx="52">
                <c:v>85.851400842002519</c:v>
              </c:pt>
              <c:pt idx="53">
                <c:v>85.73811023237829</c:v>
              </c:pt>
              <c:pt idx="54">
                <c:v>85.424066717524255</c:v>
              </c:pt>
              <c:pt idx="55">
                <c:v>84.923965247267546</c:v>
              </c:pt>
              <c:pt idx="56">
                <c:v>84.331087215710227</c:v>
              </c:pt>
              <c:pt idx="57">
                <c:v>83.742300799463465</c:v>
              </c:pt>
              <c:pt idx="58">
                <c:v>83.223370551086035</c:v>
              </c:pt>
              <c:pt idx="59">
                <c:v>82.820920020471846</c:v>
              </c:pt>
              <c:pt idx="60">
                <c:v>82.554161522344543</c:v>
              </c:pt>
              <c:pt idx="61">
                <c:v>82.382904304692858</c:v>
              </c:pt>
              <c:pt idx="62">
                <c:v>82.255110410431044</c:v>
              </c:pt>
              <c:pt idx="63">
                <c:v>82.110798868124377</c:v>
              </c:pt>
              <c:pt idx="64">
                <c:v>81.952471671636715</c:v>
              </c:pt>
              <c:pt idx="65">
                <c:v>81.742261485271499</c:v>
              </c:pt>
              <c:pt idx="66">
                <c:v>81.459126067760053</c:v>
              </c:pt>
              <c:pt idx="67">
                <c:v>81.109548972882806</c:v>
              </c:pt>
              <c:pt idx="68">
                <c:v>80.738483334194314</c:v>
              </c:pt>
              <c:pt idx="69">
                <c:v>80.410517122006226</c:v>
              </c:pt>
              <c:pt idx="70">
                <c:v>80.184443362182847</c:v>
              </c:pt>
              <c:pt idx="71">
                <c:v>80.14435335684847</c:v>
              </c:pt>
              <c:pt idx="72">
                <c:v>80.303723596920079</c:v>
              </c:pt>
              <c:pt idx="73">
                <c:v>80.595549395458505</c:v>
              </c:pt>
              <c:pt idx="74">
                <c:v>80.905146986868189</c:v>
              </c:pt>
              <c:pt idx="75">
                <c:v>81.182514107568707</c:v>
              </c:pt>
              <c:pt idx="76">
                <c:v>81.367964670690057</c:v>
              </c:pt>
              <c:pt idx="77">
                <c:v>81.397870875670364</c:v>
              </c:pt>
              <c:pt idx="78">
                <c:v>81.257378373045455</c:v>
              </c:pt>
              <c:pt idx="79">
                <c:v>80.876973243765576</c:v>
              </c:pt>
              <c:pt idx="80">
                <c:v>80.276283640870844</c:v>
              </c:pt>
              <c:pt idx="81">
                <c:v>79.528681139922142</c:v>
              </c:pt>
              <c:pt idx="82">
                <c:v>78.72328303767749</c:v>
              </c:pt>
              <c:pt idx="83">
                <c:v>78.010777693761796</c:v>
              </c:pt>
              <c:pt idx="84">
                <c:v>77.519442524341045</c:v>
              </c:pt>
              <c:pt idx="85">
                <c:v>77.340852353268687</c:v>
              </c:pt>
              <c:pt idx="86">
                <c:v>77.448183862650353</c:v>
              </c:pt>
              <c:pt idx="87">
                <c:v>77.826810893414105</c:v>
              </c:pt>
              <c:pt idx="88">
                <c:v>78.470613340279172</c:v>
              </c:pt>
              <c:pt idx="89">
                <c:v>79.357381728320078</c:v>
              </c:pt>
              <c:pt idx="90">
                <c:v>80.390004538143771</c:v>
              </c:pt>
              <c:pt idx="91">
                <c:v>81.486845644596144</c:v>
              </c:pt>
              <c:pt idx="92">
                <c:v>82.504968907395963</c:v>
              </c:pt>
              <c:pt idx="93">
                <c:v>83.343148700779977</c:v>
              </c:pt>
              <c:pt idx="94">
                <c:v>83.908476169293621</c:v>
              </c:pt>
              <c:pt idx="95">
                <c:v>84.183565295146437</c:v>
              </c:pt>
              <c:pt idx="96">
                <c:v>84.228001806650298</c:v>
              </c:pt>
              <c:pt idx="97">
                <c:v>84.11409288113326</c:v>
              </c:pt>
              <c:pt idx="98">
                <c:v>83.856719023234533</c:v>
              </c:pt>
              <c:pt idx="99">
                <c:v>83.503713761322871</c:v>
              </c:pt>
              <c:pt idx="100">
                <c:v>83.130054893689575</c:v>
              </c:pt>
              <c:pt idx="101">
                <c:v>82.745707839421542</c:v>
              </c:pt>
              <c:pt idx="102">
                <c:v>82.446871167960026</c:v>
              </c:pt>
              <c:pt idx="103">
                <c:v>82.300591089281539</c:v>
              </c:pt>
              <c:pt idx="104">
                <c:v>82.355757576136057</c:v>
              </c:pt>
              <c:pt idx="105">
                <c:v>82.613591964309293</c:v>
              </c:pt>
              <c:pt idx="106">
                <c:v>83.017463064333157</c:v>
              </c:pt>
              <c:pt idx="107">
                <c:v>83.575361046858518</c:v>
              </c:pt>
              <c:pt idx="108">
                <c:v>84.255217872321822</c:v>
              </c:pt>
              <c:pt idx="109">
                <c:v>85.043047631003304</c:v>
              </c:pt>
              <c:pt idx="110">
                <c:v>85.857347020275455</c:v>
              </c:pt>
              <c:pt idx="111">
                <c:v>86.593135912074075</c:v>
              </c:pt>
              <c:pt idx="112">
                <c:v>87.179243021600726</c:v>
              </c:pt>
              <c:pt idx="113">
                <c:v>87.552519944350053</c:v>
              </c:pt>
              <c:pt idx="114">
                <c:v>87.739220799078026</c:v>
              </c:pt>
              <c:pt idx="115">
                <c:v>87.757091304726103</c:v>
              </c:pt>
              <c:pt idx="116">
                <c:v>87.691413110905486</c:v>
              </c:pt>
              <c:pt idx="117">
                <c:v>87.59494422954495</c:v>
              </c:pt>
              <c:pt idx="118">
                <c:v>87.501471295536916</c:v>
              </c:pt>
              <c:pt idx="119">
                <c:v>87.479464463008654</c:v>
              </c:pt>
              <c:pt idx="120">
                <c:v>87.702388981768976</c:v>
              </c:pt>
              <c:pt idx="121">
                <c:v>88.278778553416657</c:v>
              </c:pt>
              <c:pt idx="122">
                <c:v>89.264825582944582</c:v>
              </c:pt>
              <c:pt idx="123">
                <c:v>90.699126546834222</c:v>
              </c:pt>
              <c:pt idx="124">
                <c:v>92.606061836290579</c:v>
              </c:pt>
              <c:pt idx="125">
                <c:v>94.707681420695877</c:v>
              </c:pt>
              <c:pt idx="126">
                <c:v>96.784015063311358</c:v>
              </c:pt>
              <c:pt idx="127">
                <c:v>98.5660669226626</c:v>
              </c:pt>
              <c:pt idx="128">
                <c:v>99.845561107064157</c:v>
              </c:pt>
              <c:pt idx="129">
                <c:v>100.53566816842169</c:v>
              </c:pt>
              <c:pt idx="130">
                <c:v>100.61007345495065</c:v>
              </c:pt>
              <c:pt idx="131">
                <c:v>100.10401008763841</c:v>
              </c:pt>
              <c:pt idx="132">
                <c:v>99.217344275955853</c:v>
              </c:pt>
              <c:pt idx="133">
                <c:v>98.139595529081703</c:v>
              </c:pt>
              <c:pt idx="134">
                <c:v>96.939558875274841</c:v>
              </c:pt>
              <c:pt idx="135">
                <c:v>95.66889735769719</c:v>
              </c:pt>
              <c:pt idx="136">
                <c:v>94.426142156593102</c:v>
              </c:pt>
              <c:pt idx="137">
                <c:v>93.260928127681268</c:v>
              </c:pt>
              <c:pt idx="138">
                <c:v>92.251469652825051</c:v>
              </c:pt>
              <c:pt idx="139">
                <c:v>91.391778020128882</c:v>
              </c:pt>
              <c:pt idx="140">
                <c:v>90.681692952187774</c:v>
              </c:pt>
              <c:pt idx="141">
                <c:v>90.096414911529635</c:v>
              </c:pt>
              <c:pt idx="142">
                <c:v>89.585538717508413</c:v>
              </c:pt>
              <c:pt idx="143">
                <c:v>89.125004473106287</c:v>
              </c:pt>
              <c:pt idx="144">
                <c:v>88.738800485580413</c:v>
              </c:pt>
              <c:pt idx="145">
                <c:v>88.403831713944243</c:v>
              </c:pt>
              <c:pt idx="146">
                <c:v>88.084540448925949</c:v>
              </c:pt>
              <c:pt idx="147">
                <c:v>87.770689542207236</c:v>
              </c:pt>
              <c:pt idx="148">
                <c:v>87.531760043973378</c:v>
              </c:pt>
              <c:pt idx="149">
                <c:v>87.347997372602293</c:v>
              </c:pt>
              <c:pt idx="150">
                <c:v>87.157874412991973</c:v>
              </c:pt>
              <c:pt idx="151">
                <c:v>86.872037392131745</c:v>
              </c:pt>
              <c:pt idx="152">
                <c:v>86.42727295563428</c:v>
              </c:pt>
              <c:pt idx="153">
                <c:v>85.790794291138482</c:v>
              </c:pt>
              <c:pt idx="154">
                <c:v>84.985057009764475</c:v>
              </c:pt>
              <c:pt idx="155">
                <c:v>84.023214074995252</c:v>
              </c:pt>
              <c:pt idx="156">
                <c:v>82.985134926947921</c:v>
              </c:pt>
              <c:pt idx="157">
                <c:v>82.007278292156258</c:v>
              </c:pt>
              <c:pt idx="158">
                <c:v>81.092819114064213</c:v>
              </c:pt>
              <c:pt idx="159">
                <c:v>80.27490807514188</c:v>
              </c:pt>
              <c:pt idx="160">
                <c:v>79.579719794145802</c:v>
              </c:pt>
              <c:pt idx="161">
                <c:v>78.975845862915378</c:v>
              </c:pt>
              <c:pt idx="162">
                <c:v>78.469945473976196</c:v>
              </c:pt>
              <c:pt idx="163">
                <c:v>78.038758333644111</c:v>
              </c:pt>
              <c:pt idx="164">
                <c:v>77.657457663321722</c:v>
              </c:pt>
              <c:pt idx="165">
                <c:v>77.261087489966144</c:v>
              </c:pt>
              <c:pt idx="166">
                <c:v>76.805833648323414</c:v>
              </c:pt>
              <c:pt idx="167">
                <c:v>76.250345014839695</c:v>
              </c:pt>
              <c:pt idx="168">
                <c:v>75.600584353800059</c:v>
              </c:pt>
              <c:pt idx="169">
                <c:v>74.898346612773437</c:v>
              </c:pt>
              <c:pt idx="170">
                <c:v>74.170091458149429</c:v>
              </c:pt>
              <c:pt idx="171">
                <c:v>73.442617400941714</c:v>
              </c:pt>
              <c:pt idx="172">
                <c:v>72.715489313970153</c:v>
              </c:pt>
              <c:pt idx="173">
                <c:v>71.973463345384786</c:v>
              </c:pt>
              <c:pt idx="174">
                <c:v>71.205577345622416</c:v>
              </c:pt>
              <c:pt idx="175">
                <c:v>70.384290953968559</c:v>
              </c:pt>
              <c:pt idx="176">
                <c:v>69.498045218556669</c:v>
              </c:pt>
              <c:pt idx="177">
                <c:v>68.507333551006951</c:v>
              </c:pt>
              <c:pt idx="178">
                <c:v>67.340989212211085</c:v>
              </c:pt>
              <c:pt idx="179">
                <c:v>66.056154351224066</c:v>
              </c:pt>
              <c:pt idx="180">
                <c:v>64.745501153060175</c:v>
              </c:pt>
              <c:pt idx="181">
                <c:v>64.828858183475177</c:v>
              </c:pt>
              <c:pt idx="182">
                <c:v>63.852805815125976</c:v>
              </c:pt>
              <c:pt idx="183">
                <c:v>62.761026091082158</c:v>
              </c:pt>
              <c:pt idx="184">
                <c:v>61.687565422658281</c:v>
              </c:pt>
            </c:numLit>
          </c:val>
          <c:smooth val="0"/>
          <c:extLst>
            <c:ext xmlns:c16="http://schemas.microsoft.com/office/drawing/2014/chart" uri="{C3380CC4-5D6E-409C-BE32-E72D297353CC}">
              <c16:uniqueId val="{00000001-17BA-46A0-97F9-6F44A631E1D3}"/>
            </c:ext>
          </c:extLst>
        </c:ser>
        <c:dLbls>
          <c:showLegendKey val="0"/>
          <c:showVal val="0"/>
          <c:showCatName val="0"/>
          <c:showSerName val="0"/>
          <c:showPercent val="0"/>
          <c:showBubbleSize val="0"/>
        </c:dLbls>
        <c:smooth val="0"/>
        <c:axId val="317777792"/>
        <c:axId val="317788160"/>
      </c:lineChart>
      <c:dateAx>
        <c:axId val="3177777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Bus!$Q$4</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788160"/>
        <c:crosses val="autoZero"/>
        <c:auto val="0"/>
        <c:lblOffset val="100"/>
        <c:baseTimeUnit val="months"/>
        <c:majorUnit val="2"/>
        <c:majorTimeUnit val="years"/>
      </c:dateAx>
      <c:valAx>
        <c:axId val="31778816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77779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Liquidations</a:t>
            </a:r>
          </a:p>
          <a:p>
            <a:pPr>
              <a:defRPr sz="1000" b="0">
                <a:solidFill>
                  <a:srgbClr val="003D80"/>
                </a:solidFill>
              </a:defRPr>
            </a:pPr>
            <a:r>
              <a:rPr lang="en-GB"/>
              <a:t>Close corporations</a:t>
            </a:r>
          </a:p>
        </c:rich>
      </c:tx>
      <c:layout>
        <c:manualLayout>
          <c:xMode val="edge"/>
          <c:yMode val="edge"/>
          <c:x val="0.31936666666666669"/>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110</c:v>
              </c:pt>
              <c:pt idx="1">
                <c:v>167</c:v>
              </c:pt>
              <c:pt idx="2">
                <c:v>233</c:v>
              </c:pt>
              <c:pt idx="3">
                <c:v>182</c:v>
              </c:pt>
              <c:pt idx="4">
                <c:v>181</c:v>
              </c:pt>
              <c:pt idx="5">
                <c:v>185</c:v>
              </c:pt>
              <c:pt idx="6">
                <c:v>153</c:v>
              </c:pt>
              <c:pt idx="7">
                <c:v>150</c:v>
              </c:pt>
              <c:pt idx="8">
                <c:v>205</c:v>
              </c:pt>
              <c:pt idx="9">
                <c:v>189</c:v>
              </c:pt>
              <c:pt idx="10">
                <c:v>170</c:v>
              </c:pt>
              <c:pt idx="11">
                <c:v>128</c:v>
              </c:pt>
              <c:pt idx="12">
                <c:v>157</c:v>
              </c:pt>
              <c:pt idx="13">
                <c:v>200</c:v>
              </c:pt>
              <c:pt idx="14">
                <c:v>205</c:v>
              </c:pt>
              <c:pt idx="15">
                <c:v>170</c:v>
              </c:pt>
              <c:pt idx="16">
                <c:v>71</c:v>
              </c:pt>
              <c:pt idx="17">
                <c:v>104</c:v>
              </c:pt>
              <c:pt idx="18">
                <c:v>170</c:v>
              </c:pt>
              <c:pt idx="19">
                <c:v>122</c:v>
              </c:pt>
              <c:pt idx="20">
                <c:v>140</c:v>
              </c:pt>
              <c:pt idx="21">
                <c:v>196</c:v>
              </c:pt>
              <c:pt idx="22">
                <c:v>246</c:v>
              </c:pt>
              <c:pt idx="23">
                <c:v>172</c:v>
              </c:pt>
              <c:pt idx="24">
                <c:v>103</c:v>
              </c:pt>
              <c:pt idx="25">
                <c:v>125</c:v>
              </c:pt>
              <c:pt idx="26">
                <c:v>197</c:v>
              </c:pt>
              <c:pt idx="27">
                <c:v>169</c:v>
              </c:pt>
              <c:pt idx="28">
                <c:v>139</c:v>
              </c:pt>
              <c:pt idx="29">
                <c:v>108</c:v>
              </c:pt>
              <c:pt idx="30">
                <c:v>73</c:v>
              </c:pt>
              <c:pt idx="31">
                <c:v>108</c:v>
              </c:pt>
              <c:pt idx="32">
                <c:v>100</c:v>
              </c:pt>
              <c:pt idx="33">
                <c:v>126</c:v>
              </c:pt>
              <c:pt idx="34">
                <c:v>123</c:v>
              </c:pt>
              <c:pt idx="35">
                <c:v>86</c:v>
              </c:pt>
              <c:pt idx="36">
                <c:v>124</c:v>
              </c:pt>
              <c:pt idx="37">
                <c:v>148</c:v>
              </c:pt>
              <c:pt idx="38">
                <c:v>138</c:v>
              </c:pt>
              <c:pt idx="39">
                <c:v>136</c:v>
              </c:pt>
              <c:pt idx="40">
                <c:v>74</c:v>
              </c:pt>
              <c:pt idx="41">
                <c:v>97</c:v>
              </c:pt>
              <c:pt idx="42">
                <c:v>102</c:v>
              </c:pt>
              <c:pt idx="43">
                <c:v>106</c:v>
              </c:pt>
              <c:pt idx="44">
                <c:v>70</c:v>
              </c:pt>
              <c:pt idx="45">
                <c:v>91</c:v>
              </c:pt>
              <c:pt idx="46">
                <c:v>72</c:v>
              </c:pt>
              <c:pt idx="47">
                <c:v>68</c:v>
              </c:pt>
              <c:pt idx="48">
                <c:v>58</c:v>
              </c:pt>
              <c:pt idx="49">
                <c:v>84</c:v>
              </c:pt>
              <c:pt idx="50">
                <c:v>117</c:v>
              </c:pt>
              <c:pt idx="51">
                <c:v>71</c:v>
              </c:pt>
              <c:pt idx="52">
                <c:v>113</c:v>
              </c:pt>
              <c:pt idx="53">
                <c:v>95</c:v>
              </c:pt>
              <c:pt idx="54">
                <c:v>104</c:v>
              </c:pt>
              <c:pt idx="55">
                <c:v>76</c:v>
              </c:pt>
              <c:pt idx="56">
                <c:v>76</c:v>
              </c:pt>
              <c:pt idx="57">
                <c:v>90</c:v>
              </c:pt>
              <c:pt idx="58">
                <c:v>94</c:v>
              </c:pt>
              <c:pt idx="59">
                <c:v>58</c:v>
              </c:pt>
              <c:pt idx="60">
                <c:v>57</c:v>
              </c:pt>
              <c:pt idx="61">
                <c:v>78</c:v>
              </c:pt>
              <c:pt idx="62">
                <c:v>107</c:v>
              </c:pt>
              <c:pt idx="63">
                <c:v>85</c:v>
              </c:pt>
              <c:pt idx="64">
                <c:v>92</c:v>
              </c:pt>
              <c:pt idx="65">
                <c:v>68</c:v>
              </c:pt>
              <c:pt idx="66">
                <c:v>97</c:v>
              </c:pt>
              <c:pt idx="67">
                <c:v>90</c:v>
              </c:pt>
              <c:pt idx="68">
                <c:v>70</c:v>
              </c:pt>
              <c:pt idx="69">
                <c:v>107</c:v>
              </c:pt>
              <c:pt idx="70">
                <c:v>79</c:v>
              </c:pt>
              <c:pt idx="71">
                <c:v>63</c:v>
              </c:pt>
              <c:pt idx="72">
                <c:v>69</c:v>
              </c:pt>
              <c:pt idx="73">
                <c:v>93</c:v>
              </c:pt>
              <c:pt idx="74">
                <c:v>83</c:v>
              </c:pt>
              <c:pt idx="75">
                <c:v>61</c:v>
              </c:pt>
              <c:pt idx="76">
                <c:v>81</c:v>
              </c:pt>
              <c:pt idx="77">
                <c:v>57</c:v>
              </c:pt>
              <c:pt idx="78">
                <c:v>77</c:v>
              </c:pt>
              <c:pt idx="79">
                <c:v>84</c:v>
              </c:pt>
              <c:pt idx="80">
                <c:v>87</c:v>
              </c:pt>
              <c:pt idx="81">
                <c:v>86</c:v>
              </c:pt>
              <c:pt idx="82">
                <c:v>88</c:v>
              </c:pt>
              <c:pt idx="83">
                <c:v>56</c:v>
              </c:pt>
              <c:pt idx="84">
                <c:v>49</c:v>
              </c:pt>
              <c:pt idx="85">
                <c:v>65</c:v>
              </c:pt>
              <c:pt idx="86">
                <c:v>108</c:v>
              </c:pt>
              <c:pt idx="87">
                <c:v>77</c:v>
              </c:pt>
              <c:pt idx="88">
                <c:v>68</c:v>
              </c:pt>
              <c:pt idx="89">
                <c:v>70</c:v>
              </c:pt>
              <c:pt idx="90">
                <c:v>66</c:v>
              </c:pt>
              <c:pt idx="91">
                <c:v>85</c:v>
              </c:pt>
              <c:pt idx="92">
                <c:v>76</c:v>
              </c:pt>
              <c:pt idx="93">
                <c:v>88</c:v>
              </c:pt>
              <c:pt idx="94">
                <c:v>109</c:v>
              </c:pt>
              <c:pt idx="95">
                <c:v>49</c:v>
              </c:pt>
              <c:pt idx="96">
                <c:v>34</c:v>
              </c:pt>
              <c:pt idx="97">
                <c:v>73</c:v>
              </c:pt>
              <c:pt idx="98">
                <c:v>105</c:v>
              </c:pt>
              <c:pt idx="99">
                <c:v>49</c:v>
              </c:pt>
              <c:pt idx="100">
                <c:v>66</c:v>
              </c:pt>
              <c:pt idx="101">
                <c:v>80</c:v>
              </c:pt>
              <c:pt idx="102">
                <c:v>70</c:v>
              </c:pt>
              <c:pt idx="103">
                <c:v>87</c:v>
              </c:pt>
              <c:pt idx="104">
                <c:v>94</c:v>
              </c:pt>
              <c:pt idx="105">
                <c:v>94</c:v>
              </c:pt>
              <c:pt idx="106">
                <c:v>69</c:v>
              </c:pt>
              <c:pt idx="107">
                <c:v>52</c:v>
              </c:pt>
              <c:pt idx="108">
                <c:v>75</c:v>
              </c:pt>
              <c:pt idx="109">
                <c:v>68</c:v>
              </c:pt>
              <c:pt idx="110">
                <c:v>82</c:v>
              </c:pt>
              <c:pt idx="111">
                <c:v>84</c:v>
              </c:pt>
              <c:pt idx="112">
                <c:v>102</c:v>
              </c:pt>
              <c:pt idx="113">
                <c:v>78</c:v>
              </c:pt>
              <c:pt idx="114">
                <c:v>75</c:v>
              </c:pt>
              <c:pt idx="115">
                <c:v>98</c:v>
              </c:pt>
              <c:pt idx="116">
                <c:v>55</c:v>
              </c:pt>
              <c:pt idx="117">
                <c:v>80</c:v>
              </c:pt>
              <c:pt idx="118">
                <c:v>100</c:v>
              </c:pt>
              <c:pt idx="119">
                <c:v>66</c:v>
              </c:pt>
              <c:pt idx="120">
                <c:v>53</c:v>
              </c:pt>
              <c:pt idx="121">
                <c:v>81</c:v>
              </c:pt>
              <c:pt idx="122">
                <c:v>60</c:v>
              </c:pt>
              <c:pt idx="123">
                <c:v>0</c:v>
              </c:pt>
              <c:pt idx="124">
                <c:v>85</c:v>
              </c:pt>
              <c:pt idx="125">
                <c:v>54</c:v>
              </c:pt>
              <c:pt idx="126">
                <c:v>78</c:v>
              </c:pt>
              <c:pt idx="127">
                <c:v>93</c:v>
              </c:pt>
              <c:pt idx="128">
                <c:v>93</c:v>
              </c:pt>
              <c:pt idx="129">
                <c:v>96</c:v>
              </c:pt>
              <c:pt idx="130">
                <c:v>122</c:v>
              </c:pt>
              <c:pt idx="131">
                <c:v>56</c:v>
              </c:pt>
              <c:pt idx="132">
                <c:v>59</c:v>
              </c:pt>
              <c:pt idx="133">
                <c:v>85</c:v>
              </c:pt>
              <c:pt idx="134">
                <c:v>105</c:v>
              </c:pt>
              <c:pt idx="135">
                <c:v>77</c:v>
              </c:pt>
              <c:pt idx="136">
                <c:v>88</c:v>
              </c:pt>
              <c:pt idx="137">
                <c:v>64</c:v>
              </c:pt>
              <c:pt idx="138">
                <c:v>71</c:v>
              </c:pt>
              <c:pt idx="139">
                <c:v>81</c:v>
              </c:pt>
              <c:pt idx="140">
                <c:v>69</c:v>
              </c:pt>
              <c:pt idx="141">
                <c:v>74</c:v>
              </c:pt>
              <c:pt idx="142">
                <c:v>55</c:v>
              </c:pt>
              <c:pt idx="143">
                <c:v>47</c:v>
              </c:pt>
              <c:pt idx="144">
                <c:v>35</c:v>
              </c:pt>
              <c:pt idx="145">
                <c:v>64</c:v>
              </c:pt>
              <c:pt idx="146">
                <c:v>70</c:v>
              </c:pt>
              <c:pt idx="147">
                <c:v>77</c:v>
              </c:pt>
              <c:pt idx="148">
                <c:v>113</c:v>
              </c:pt>
              <c:pt idx="149">
                <c:v>66</c:v>
              </c:pt>
              <c:pt idx="150">
                <c:v>70</c:v>
              </c:pt>
              <c:pt idx="151">
                <c:v>61</c:v>
              </c:pt>
              <c:pt idx="152">
                <c:v>67</c:v>
              </c:pt>
              <c:pt idx="153">
                <c:v>74</c:v>
              </c:pt>
              <c:pt idx="154">
                <c:v>61</c:v>
              </c:pt>
              <c:pt idx="155">
                <c:v>58</c:v>
              </c:pt>
              <c:pt idx="156">
                <c:v>38</c:v>
              </c:pt>
              <c:pt idx="157">
                <c:v>71</c:v>
              </c:pt>
              <c:pt idx="158">
                <c:v>89</c:v>
              </c:pt>
              <c:pt idx="159">
                <c:v>49</c:v>
              </c:pt>
              <c:pt idx="160">
                <c:v>60</c:v>
              </c:pt>
              <c:pt idx="161">
                <c:v>58</c:v>
              </c:pt>
              <c:pt idx="162">
                <c:v>62</c:v>
              </c:pt>
              <c:pt idx="163">
                <c:v>76</c:v>
              </c:pt>
              <c:pt idx="164">
                <c:v>72</c:v>
              </c:pt>
              <c:pt idx="165">
                <c:v>58</c:v>
              </c:pt>
              <c:pt idx="166">
                <c:v>53</c:v>
              </c:pt>
              <c:pt idx="167">
                <c:v>50</c:v>
              </c:pt>
              <c:pt idx="168">
                <c:v>38</c:v>
              </c:pt>
              <c:pt idx="169">
                <c:v>63</c:v>
              </c:pt>
              <c:pt idx="170">
                <c:v>72</c:v>
              </c:pt>
              <c:pt idx="171">
                <c:v>59</c:v>
              </c:pt>
              <c:pt idx="172">
                <c:v>51</c:v>
              </c:pt>
              <c:pt idx="173">
                <c:v>54</c:v>
              </c:pt>
              <c:pt idx="174">
                <c:v>57</c:v>
              </c:pt>
              <c:pt idx="175">
                <c:v>66</c:v>
              </c:pt>
              <c:pt idx="176">
                <c:v>57</c:v>
              </c:pt>
              <c:pt idx="177">
                <c:v>89</c:v>
              </c:pt>
              <c:pt idx="178">
                <c:v>50</c:v>
              </c:pt>
              <c:pt idx="179">
                <c:v>44</c:v>
              </c:pt>
              <c:pt idx="180">
                <c:v>49</c:v>
              </c:pt>
            </c:numLit>
          </c:val>
          <c:smooth val="0"/>
          <c:extLst>
            <c:ext xmlns:c16="http://schemas.microsoft.com/office/drawing/2014/chart" uri="{C3380CC4-5D6E-409C-BE32-E72D297353CC}">
              <c16:uniqueId val="{00000000-F10A-4F86-AABB-38AB39A8DE5C}"/>
            </c:ext>
          </c:extLst>
        </c:ser>
        <c:ser>
          <c:idx val="1"/>
          <c:order val="1"/>
          <c:tx>
            <c:v>Trend</c:v>
          </c:tx>
          <c:spPr>
            <a:ln w="25400">
              <a:solidFill>
                <a:srgbClr val="FF790F"/>
              </a:solidFill>
              <a:prstDash val="solid"/>
            </a:ln>
          </c:spPr>
          <c:marker>
            <c:symbol val="none"/>
          </c:marker>
          <c:val>
            <c:numLit>
              <c:formatCode>General</c:formatCode>
              <c:ptCount val="191"/>
              <c:pt idx="0">
                <c:v>169.72682010690502</c:v>
              </c:pt>
              <c:pt idx="1">
                <c:v>171.14096817133759</c:v>
              </c:pt>
              <c:pt idx="2">
                <c:v>172.35602683541381</c:v>
              </c:pt>
              <c:pt idx="3">
                <c:v>173.15910347153954</c:v>
              </c:pt>
              <c:pt idx="4">
                <c:v>173.53945202933591</c:v>
              </c:pt>
              <c:pt idx="5">
                <c:v>173.51579611351889</c:v>
              </c:pt>
              <c:pt idx="6">
                <c:v>173.13172782204006</c:v>
              </c:pt>
              <c:pt idx="7">
                <c:v>172.46911993247261</c:v>
              </c:pt>
              <c:pt idx="8">
                <c:v>171.54273946298295</c:v>
              </c:pt>
              <c:pt idx="9">
                <c:v>170.29245636529592</c:v>
              </c:pt>
              <c:pt idx="10">
                <c:v>168.76966479292639</c:v>
              </c:pt>
              <c:pt idx="11">
                <c:v>167.08811737817157</c:v>
              </c:pt>
              <c:pt idx="12">
                <c:v>165.36566787068557</c:v>
              </c:pt>
              <c:pt idx="13">
                <c:v>163.5898762955286</c:v>
              </c:pt>
              <c:pt idx="14">
                <c:v>161.7204171181919</c:v>
              </c:pt>
              <c:pt idx="15">
                <c:v>159.83833188318164</c:v>
              </c:pt>
              <c:pt idx="16">
                <c:v>158.1689274112766</c:v>
              </c:pt>
              <c:pt idx="17">
                <c:v>156.97138275031165</c:v>
              </c:pt>
              <c:pt idx="18">
                <c:v>156.21431385675072</c:v>
              </c:pt>
              <c:pt idx="19">
                <c:v>155.68976541122336</c:v>
              </c:pt>
              <c:pt idx="20">
                <c:v>155.23573438150331</c:v>
              </c:pt>
              <c:pt idx="21">
                <c:v>154.57791851732691</c:v>
              </c:pt>
              <c:pt idx="22">
                <c:v>153.39122978715886</c:v>
              </c:pt>
              <c:pt idx="23">
                <c:v>151.48865376440611</c:v>
              </c:pt>
              <c:pt idx="24">
                <c:v>148.99187192318507</c:v>
              </c:pt>
              <c:pt idx="25">
                <c:v>146.09093689173073</c:v>
              </c:pt>
              <c:pt idx="26">
                <c:v>142.82259505853412</c:v>
              </c:pt>
              <c:pt idx="27">
                <c:v>139.15328968911379</c:v>
              </c:pt>
              <c:pt idx="28">
                <c:v>135.23005539879321</c:v>
              </c:pt>
              <c:pt idx="29">
                <c:v>131.29941583726551</c:v>
              </c:pt>
              <c:pt idx="30">
                <c:v>127.62046113622782</c:v>
              </c:pt>
              <c:pt idx="31">
                <c:v>124.37461670791969</c:v>
              </c:pt>
              <c:pt idx="32">
                <c:v>121.56123976079321</c:v>
              </c:pt>
              <c:pt idx="33">
                <c:v>119.12510544760745</c:v>
              </c:pt>
              <c:pt idx="34">
                <c:v>116.93911812191881</c:v>
              </c:pt>
              <c:pt idx="35">
                <c:v>114.89909845245835</c:v>
              </c:pt>
              <c:pt idx="36">
                <c:v>112.92107004755074</c:v>
              </c:pt>
              <c:pt idx="37">
                <c:v>110.82472618734582</c:v>
              </c:pt>
              <c:pt idx="38">
                <c:v>108.46668991850156</c:v>
              </c:pt>
              <c:pt idx="39">
                <c:v>105.82750186705148</c:v>
              </c:pt>
              <c:pt idx="40">
                <c:v>102.98614702596743</c:v>
              </c:pt>
              <c:pt idx="41">
                <c:v>100.12218538199774</c:v>
              </c:pt>
              <c:pt idx="42">
                <c:v>97.318556431804197</c:v>
              </c:pt>
              <c:pt idx="43">
                <c:v>94.64779238744191</c:v>
              </c:pt>
              <c:pt idx="44">
                <c:v>92.198030272859953</c:v>
              </c:pt>
              <c:pt idx="45">
                <c:v>90.095247804049222</c:v>
              </c:pt>
              <c:pt idx="46">
                <c:v>88.391429262757768</c:v>
              </c:pt>
              <c:pt idx="47">
                <c:v>87.141574771386814</c:v>
              </c:pt>
              <c:pt idx="48">
                <c:v>86.346046354795078</c:v>
              </c:pt>
              <c:pt idx="49">
                <c:v>85.941400788603332</c:v>
              </c:pt>
              <c:pt idx="50">
                <c:v>85.769708027249678</c:v>
              </c:pt>
              <c:pt idx="51">
                <c:v>85.666566689210228</c:v>
              </c:pt>
              <c:pt idx="52">
                <c:v>85.57167636620359</c:v>
              </c:pt>
              <c:pt idx="53">
                <c:v>85.375848094317689</c:v>
              </c:pt>
              <c:pt idx="54">
                <c:v>85.061320655086448</c:v>
              </c:pt>
              <c:pt idx="55">
                <c:v>84.642413336396046</c:v>
              </c:pt>
              <c:pt idx="56">
                <c:v>84.196574357282387</c:v>
              </c:pt>
              <c:pt idx="57">
                <c:v>83.77244389232672</c:v>
              </c:pt>
              <c:pt idx="58">
                <c:v>83.391340201586004</c:v>
              </c:pt>
              <c:pt idx="59">
                <c:v>83.095340065476137</c:v>
              </c:pt>
              <c:pt idx="60">
                <c:v>82.961882463741048</c:v>
              </c:pt>
              <c:pt idx="61">
                <c:v>82.984755242573101</c:v>
              </c:pt>
              <c:pt idx="62">
                <c:v>83.071206639952166</c:v>
              </c:pt>
              <c:pt idx="63">
                <c:v>83.111869043049552</c:v>
              </c:pt>
              <c:pt idx="64">
                <c:v>83.077137483570084</c:v>
              </c:pt>
              <c:pt idx="65">
                <c:v>82.943700763075086</c:v>
              </c:pt>
              <c:pt idx="66">
                <c:v>82.717990558180659</c:v>
              </c:pt>
              <c:pt idx="67">
                <c:v>82.356626209625986</c:v>
              </c:pt>
              <c:pt idx="68">
                <c:v>81.863833756289637</c:v>
              </c:pt>
              <c:pt idx="69">
                <c:v>81.269317149684795</c:v>
              </c:pt>
              <c:pt idx="70">
                <c:v>80.563234228803665</c:v>
              </c:pt>
              <c:pt idx="71">
                <c:v>79.821511775472828</c:v>
              </c:pt>
              <c:pt idx="72">
                <c:v>79.114865790756184</c:v>
              </c:pt>
              <c:pt idx="73">
                <c:v>78.457940569799362</c:v>
              </c:pt>
              <c:pt idx="74">
                <c:v>77.831664188445501</c:v>
              </c:pt>
              <c:pt idx="75">
                <c:v>77.265438253971723</c:v>
              </c:pt>
              <c:pt idx="76">
                <c:v>76.80589215969367</c:v>
              </c:pt>
              <c:pt idx="77">
                <c:v>76.445437171413744</c:v>
              </c:pt>
              <c:pt idx="78">
                <c:v>76.190464914402042</c:v>
              </c:pt>
              <c:pt idx="79">
                <c:v>75.982548890023949</c:v>
              </c:pt>
              <c:pt idx="80">
                <c:v>75.765961049930183</c:v>
              </c:pt>
              <c:pt idx="81">
                <c:v>75.511698182804722</c:v>
              </c:pt>
              <c:pt idx="82">
                <c:v>75.228203873831774</c:v>
              </c:pt>
              <c:pt idx="83">
                <c:v>74.958882714252866</c:v>
              </c:pt>
              <c:pt idx="84">
                <c:v>74.789711949063417</c:v>
              </c:pt>
              <c:pt idx="85">
                <c:v>74.743472547544656</c:v>
              </c:pt>
              <c:pt idx="86">
                <c:v>74.756979772480932</c:v>
              </c:pt>
              <c:pt idx="87">
                <c:v>74.734570644831436</c:v>
              </c:pt>
              <c:pt idx="88">
                <c:v>74.691392252980421</c:v>
              </c:pt>
              <c:pt idx="89">
                <c:v>74.650143116496039</c:v>
              </c:pt>
              <c:pt idx="90">
                <c:v>74.611217114103212</c:v>
              </c:pt>
              <c:pt idx="91">
                <c:v>74.559507647471875</c:v>
              </c:pt>
              <c:pt idx="92">
                <c:v>74.451204061224971</c:v>
              </c:pt>
              <c:pt idx="93">
                <c:v>74.277297341160505</c:v>
              </c:pt>
              <c:pt idx="94">
                <c:v>74.033941126205747</c:v>
              </c:pt>
              <c:pt idx="95">
                <c:v>73.763031397484127</c:v>
              </c:pt>
              <c:pt idx="96">
                <c:v>73.62301766569837</c:v>
              </c:pt>
              <c:pt idx="97">
                <c:v>73.689806003559582</c:v>
              </c:pt>
              <c:pt idx="98">
                <c:v>73.907225758226545</c:v>
              </c:pt>
              <c:pt idx="99">
                <c:v>74.216806923512834</c:v>
              </c:pt>
              <c:pt idx="100">
                <c:v>74.663722074037921</c:v>
              </c:pt>
              <c:pt idx="101">
                <c:v>75.209087761342914</c:v>
              </c:pt>
              <c:pt idx="102">
                <c:v>75.785141463388783</c:v>
              </c:pt>
              <c:pt idx="103">
                <c:v>76.34009036559867</c:v>
              </c:pt>
              <c:pt idx="104">
                <c:v>76.802857848517775</c:v>
              </c:pt>
              <c:pt idx="105">
                <c:v>77.137900324805955</c:v>
              </c:pt>
              <c:pt idx="106">
                <c:v>77.36699801429468</c:v>
              </c:pt>
              <c:pt idx="107">
                <c:v>77.568138135732724</c:v>
              </c:pt>
              <c:pt idx="108">
                <c:v>77.79141791448788</c:v>
              </c:pt>
              <c:pt idx="109">
                <c:v>78.00170744880883</c:v>
              </c:pt>
              <c:pt idx="110">
                <c:v>78.154572110562611</c:v>
              </c:pt>
              <c:pt idx="111">
                <c:v>78.172238246786918</c:v>
              </c:pt>
              <c:pt idx="112">
                <c:v>77.989750297484221</c:v>
              </c:pt>
              <c:pt idx="113">
                <c:v>77.561578575167687</c:v>
              </c:pt>
              <c:pt idx="114">
                <c:v>76.922227558025554</c:v>
              </c:pt>
              <c:pt idx="115">
                <c:v>76.107663128995483</c:v>
              </c:pt>
              <c:pt idx="116">
                <c:v>75.147443745821718</c:v>
              </c:pt>
              <c:pt idx="117">
                <c:v>74.144102322485182</c:v>
              </c:pt>
              <c:pt idx="118">
                <c:v>73.133013627147392</c:v>
              </c:pt>
              <c:pt idx="119">
                <c:v>72.1690720868949</c:v>
              </c:pt>
              <c:pt idx="120">
                <c:v>71.396728750057108</c:v>
              </c:pt>
              <c:pt idx="121">
                <c:v>70.939871091340436</c:v>
              </c:pt>
              <c:pt idx="122">
                <c:v>70.861064156284428</c:v>
              </c:pt>
              <c:pt idx="123">
                <c:v>71.256406753457497</c:v>
              </c:pt>
              <c:pt idx="124">
                <c:v>72.185794144240447</c:v>
              </c:pt>
              <c:pt idx="125">
                <c:v>73.471600234169216</c:v>
              </c:pt>
              <c:pt idx="126">
                <c:v>74.978912948298941</c:v>
              </c:pt>
              <c:pt idx="127">
                <c:v>76.507914877570855</c:v>
              </c:pt>
              <c:pt idx="128">
                <c:v>77.868858903098513</c:v>
              </c:pt>
              <c:pt idx="129">
                <c:v>78.92697152307025</c:v>
              </c:pt>
              <c:pt idx="130">
                <c:v>79.597916372664059</c:v>
              </c:pt>
              <c:pt idx="131">
                <c:v>79.854267181981044</c:v>
              </c:pt>
              <c:pt idx="132">
                <c:v>79.809937959880074</c:v>
              </c:pt>
              <c:pt idx="133">
                <c:v>79.499328491280082</c:v>
              </c:pt>
              <c:pt idx="134">
                <c:v>78.88747210123374</c:v>
              </c:pt>
              <c:pt idx="135">
                <c:v>77.957737686489438</c:v>
              </c:pt>
              <c:pt idx="136">
                <c:v>76.78053590345813</c:v>
              </c:pt>
              <c:pt idx="137">
                <c:v>75.423084949595804</c:v>
              </c:pt>
              <c:pt idx="138">
                <c:v>73.990001236013569</c:v>
              </c:pt>
              <c:pt idx="139">
                <c:v>72.547824223990546</c:v>
              </c:pt>
              <c:pt idx="140">
                <c:v>71.153126704019144</c:v>
              </c:pt>
              <c:pt idx="141">
                <c:v>69.89065538584515</c:v>
              </c:pt>
              <c:pt idx="142">
                <c:v>68.837979890200927</c:v>
              </c:pt>
              <c:pt idx="143">
                <c:v>68.08636765319936</c:v>
              </c:pt>
              <c:pt idx="144">
                <c:v>67.680959511319344</c:v>
              </c:pt>
              <c:pt idx="145">
                <c:v>67.596608408862423</c:v>
              </c:pt>
              <c:pt idx="146">
                <c:v>67.699230758425742</c:v>
              </c:pt>
              <c:pt idx="147">
                <c:v>67.842754277910231</c:v>
              </c:pt>
              <c:pt idx="148">
                <c:v>67.88877591602207</c:v>
              </c:pt>
              <c:pt idx="149">
                <c:v>67.729416773874405</c:v>
              </c:pt>
              <c:pt idx="150">
                <c:v>67.407168699526963</c:v>
              </c:pt>
              <c:pt idx="151">
                <c:v>66.958758818459899</c:v>
              </c:pt>
              <c:pt idx="152">
                <c:v>66.429557027154928</c:v>
              </c:pt>
              <c:pt idx="153">
                <c:v>65.845070692698911</c:v>
              </c:pt>
              <c:pt idx="154">
                <c:v>65.232708658754845</c:v>
              </c:pt>
              <c:pt idx="155">
                <c:v>64.647062866676734</c:v>
              </c:pt>
              <c:pt idx="156">
                <c:v>64.128616228956062</c:v>
              </c:pt>
              <c:pt idx="157">
                <c:v>63.695694781862059</c:v>
              </c:pt>
              <c:pt idx="158">
                <c:v>63.279529174234092</c:v>
              </c:pt>
              <c:pt idx="159">
                <c:v>62.835697738971987</c:v>
              </c:pt>
              <c:pt idx="160">
                <c:v>62.405513711728119</c:v>
              </c:pt>
              <c:pt idx="161">
                <c:v>61.98417133569162</c:v>
              </c:pt>
              <c:pt idx="162">
                <c:v>61.558846475012537</c:v>
              </c:pt>
              <c:pt idx="163">
                <c:v>61.103434422721932</c:v>
              </c:pt>
              <c:pt idx="164">
                <c:v>60.593300983600827</c:v>
              </c:pt>
              <c:pt idx="165">
                <c:v>60.053467181021162</c:v>
              </c:pt>
              <c:pt idx="166">
                <c:v>59.546976368409545</c:v>
              </c:pt>
              <c:pt idx="167">
                <c:v>59.130027008589181</c:v>
              </c:pt>
              <c:pt idx="168">
                <c:v>58.836994309821904</c:v>
              </c:pt>
              <c:pt idx="169">
                <c:v>58.671820057007579</c:v>
              </c:pt>
              <c:pt idx="170">
                <c:v>58.568989387346669</c:v>
              </c:pt>
              <c:pt idx="171">
                <c:v>58.477414704516264</c:v>
              </c:pt>
              <c:pt idx="172">
                <c:v>58.39077844756897</c:v>
              </c:pt>
              <c:pt idx="173">
                <c:v>58.304505006542335</c:v>
              </c:pt>
              <c:pt idx="174">
                <c:v>58.18938284331535</c:v>
              </c:pt>
              <c:pt idx="175">
                <c:v>58.001852069745183</c:v>
              </c:pt>
              <c:pt idx="176">
                <c:v>57.694388188211292</c:v>
              </c:pt>
              <c:pt idx="177">
                <c:v>57.246127194193974</c:v>
              </c:pt>
              <c:pt idx="178">
                <c:v>56.633890455879495</c:v>
              </c:pt>
              <c:pt idx="179">
                <c:v>55.940345584140132</c:v>
              </c:pt>
              <c:pt idx="180">
                <c:v>55.226047221661894</c:v>
              </c:pt>
              <c:pt idx="181">
                <c:v>55.65584021971506</c:v>
              </c:pt>
              <c:pt idx="182">
                <c:v>55.208534797769062</c:v>
              </c:pt>
              <c:pt idx="183">
                <c:v>54.696408905347312</c:v>
              </c:pt>
              <c:pt idx="184">
                <c:v>54.186238968273187</c:v>
              </c:pt>
            </c:numLit>
          </c:val>
          <c:smooth val="0"/>
          <c:extLst>
            <c:ext xmlns:c16="http://schemas.microsoft.com/office/drawing/2014/chart" uri="{C3380CC4-5D6E-409C-BE32-E72D297353CC}">
              <c16:uniqueId val="{00000001-F10A-4F86-AABB-38AB39A8DE5C}"/>
            </c:ext>
          </c:extLst>
        </c:ser>
        <c:dLbls>
          <c:showLegendKey val="0"/>
          <c:showVal val="0"/>
          <c:showCatName val="0"/>
          <c:showSerName val="0"/>
          <c:showPercent val="0"/>
          <c:showBubbleSize val="0"/>
        </c:dLbls>
        <c:smooth val="0"/>
        <c:axId val="317818368"/>
        <c:axId val="317820288"/>
      </c:lineChart>
      <c:dateAx>
        <c:axId val="31781836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Bus!$Q$4</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820288"/>
        <c:crosses val="autoZero"/>
        <c:auto val="0"/>
        <c:lblOffset val="100"/>
        <c:baseTimeUnit val="months"/>
        <c:majorUnit val="2"/>
        <c:majorTimeUnit val="years"/>
      </c:dateAx>
      <c:valAx>
        <c:axId val="3178202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818368"/>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judgements for debt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49953</c:v>
              </c:pt>
              <c:pt idx="1">
                <c:v>58429</c:v>
              </c:pt>
              <c:pt idx="2">
                <c:v>61492</c:v>
              </c:pt>
              <c:pt idx="3">
                <c:v>61207</c:v>
              </c:pt>
              <c:pt idx="4">
                <c:v>60529</c:v>
              </c:pt>
              <c:pt idx="5">
                <c:v>62097</c:v>
              </c:pt>
              <c:pt idx="6">
                <c:v>65352</c:v>
              </c:pt>
              <c:pt idx="7">
                <c:v>53934</c:v>
              </c:pt>
              <c:pt idx="8">
                <c:v>58306</c:v>
              </c:pt>
              <c:pt idx="9">
                <c:v>54529</c:v>
              </c:pt>
              <c:pt idx="10">
                <c:v>51471</c:v>
              </c:pt>
              <c:pt idx="11">
                <c:v>36474</c:v>
              </c:pt>
              <c:pt idx="12">
                <c:v>40654</c:v>
              </c:pt>
              <c:pt idx="13">
                <c:v>43771</c:v>
              </c:pt>
              <c:pt idx="14">
                <c:v>46807</c:v>
              </c:pt>
              <c:pt idx="15">
                <c:v>37350</c:v>
              </c:pt>
              <c:pt idx="16">
                <c:v>48638</c:v>
              </c:pt>
              <c:pt idx="17">
                <c:v>44943</c:v>
              </c:pt>
              <c:pt idx="18">
                <c:v>44205</c:v>
              </c:pt>
              <c:pt idx="19">
                <c:v>41071</c:v>
              </c:pt>
              <c:pt idx="20">
                <c:v>42712</c:v>
              </c:pt>
              <c:pt idx="21">
                <c:v>43918</c:v>
              </c:pt>
              <c:pt idx="22">
                <c:v>39797</c:v>
              </c:pt>
              <c:pt idx="23">
                <c:v>27111</c:v>
              </c:pt>
              <c:pt idx="24">
                <c:v>35364</c:v>
              </c:pt>
              <c:pt idx="25">
                <c:v>42941</c:v>
              </c:pt>
              <c:pt idx="26">
                <c:v>41754</c:v>
              </c:pt>
              <c:pt idx="27">
                <c:v>30665</c:v>
              </c:pt>
              <c:pt idx="28">
                <c:v>37286</c:v>
              </c:pt>
              <c:pt idx="29">
                <c:v>35851</c:v>
              </c:pt>
              <c:pt idx="30">
                <c:v>39425</c:v>
              </c:pt>
              <c:pt idx="31">
                <c:v>37417</c:v>
              </c:pt>
              <c:pt idx="32">
                <c:v>33850</c:v>
              </c:pt>
              <c:pt idx="33">
                <c:v>37134</c:v>
              </c:pt>
              <c:pt idx="34">
                <c:v>35691</c:v>
              </c:pt>
              <c:pt idx="35">
                <c:v>23658</c:v>
              </c:pt>
              <c:pt idx="36">
                <c:v>26675</c:v>
              </c:pt>
              <c:pt idx="37">
                <c:v>28672</c:v>
              </c:pt>
              <c:pt idx="38">
                <c:v>27576</c:v>
              </c:pt>
              <c:pt idx="39">
                <c:v>30629</c:v>
              </c:pt>
              <c:pt idx="40">
                <c:v>33634</c:v>
              </c:pt>
              <c:pt idx="41">
                <c:v>27365</c:v>
              </c:pt>
              <c:pt idx="42">
                <c:v>33616</c:v>
              </c:pt>
              <c:pt idx="43">
                <c:v>30276</c:v>
              </c:pt>
              <c:pt idx="44">
                <c:v>30550</c:v>
              </c:pt>
              <c:pt idx="45">
                <c:v>35381</c:v>
              </c:pt>
              <c:pt idx="46">
                <c:v>32518</c:v>
              </c:pt>
              <c:pt idx="47">
                <c:v>22224</c:v>
              </c:pt>
              <c:pt idx="48">
                <c:v>26740</c:v>
              </c:pt>
              <c:pt idx="49">
                <c:v>26329</c:v>
              </c:pt>
              <c:pt idx="50">
                <c:v>26247</c:v>
              </c:pt>
              <c:pt idx="51">
                <c:v>24487</c:v>
              </c:pt>
              <c:pt idx="52">
                <c:v>26351</c:v>
              </c:pt>
              <c:pt idx="53">
                <c:v>27698</c:v>
              </c:pt>
              <c:pt idx="54">
                <c:v>28551</c:v>
              </c:pt>
              <c:pt idx="55">
                <c:v>25532</c:v>
              </c:pt>
              <c:pt idx="56">
                <c:v>24653</c:v>
              </c:pt>
              <c:pt idx="57">
                <c:v>27310</c:v>
              </c:pt>
              <c:pt idx="58">
                <c:v>25502</c:v>
              </c:pt>
              <c:pt idx="59">
                <c:v>20785</c:v>
              </c:pt>
              <c:pt idx="60">
                <c:v>21255</c:v>
              </c:pt>
              <c:pt idx="61">
                <c:v>25050</c:v>
              </c:pt>
              <c:pt idx="62">
                <c:v>26611</c:v>
              </c:pt>
              <c:pt idx="63">
                <c:v>22842</c:v>
              </c:pt>
              <c:pt idx="64">
                <c:v>24439</c:v>
              </c:pt>
              <c:pt idx="65">
                <c:v>25336</c:v>
              </c:pt>
              <c:pt idx="66">
                <c:v>25788</c:v>
              </c:pt>
              <c:pt idx="67">
                <c:v>24285</c:v>
              </c:pt>
              <c:pt idx="68">
                <c:v>25154</c:v>
              </c:pt>
              <c:pt idx="69">
                <c:v>25647</c:v>
              </c:pt>
              <c:pt idx="70">
                <c:v>24306</c:v>
              </c:pt>
              <c:pt idx="71">
                <c:v>18324</c:v>
              </c:pt>
              <c:pt idx="72">
                <c:v>19369</c:v>
              </c:pt>
              <c:pt idx="73">
                <c:v>22947</c:v>
              </c:pt>
              <c:pt idx="74">
                <c:v>22418</c:v>
              </c:pt>
              <c:pt idx="75">
                <c:v>22365</c:v>
              </c:pt>
              <c:pt idx="76">
                <c:v>23034</c:v>
              </c:pt>
              <c:pt idx="77">
                <c:v>24525</c:v>
              </c:pt>
              <c:pt idx="78">
                <c:v>22919</c:v>
              </c:pt>
              <c:pt idx="79">
                <c:v>22960</c:v>
              </c:pt>
              <c:pt idx="80">
                <c:v>23336</c:v>
              </c:pt>
              <c:pt idx="81">
                <c:v>22072</c:v>
              </c:pt>
              <c:pt idx="82">
                <c:v>23450</c:v>
              </c:pt>
              <c:pt idx="83">
                <c:v>14934</c:v>
              </c:pt>
              <c:pt idx="84">
                <c:v>15342</c:v>
              </c:pt>
              <c:pt idx="85">
                <c:v>18312</c:v>
              </c:pt>
              <c:pt idx="86">
                <c:v>20751</c:v>
              </c:pt>
              <c:pt idx="87">
                <c:v>17332</c:v>
              </c:pt>
              <c:pt idx="88">
                <c:v>22128</c:v>
              </c:pt>
              <c:pt idx="89">
                <c:v>21879</c:v>
              </c:pt>
              <c:pt idx="90">
                <c:v>20051</c:v>
              </c:pt>
              <c:pt idx="91">
                <c:v>21119</c:v>
              </c:pt>
              <c:pt idx="92">
                <c:v>18306</c:v>
              </c:pt>
              <c:pt idx="93">
                <c:v>19356</c:v>
              </c:pt>
              <c:pt idx="94">
                <c:v>20681</c:v>
              </c:pt>
              <c:pt idx="95">
                <c:v>13749</c:v>
              </c:pt>
              <c:pt idx="96">
                <c:v>15099</c:v>
              </c:pt>
              <c:pt idx="97">
                <c:v>18254</c:v>
              </c:pt>
              <c:pt idx="98">
                <c:v>18060</c:v>
              </c:pt>
              <c:pt idx="99">
                <c:v>17124</c:v>
              </c:pt>
              <c:pt idx="100">
                <c:v>19804</c:v>
              </c:pt>
              <c:pt idx="101">
                <c:v>19235</c:v>
              </c:pt>
              <c:pt idx="102">
                <c:v>19018</c:v>
              </c:pt>
              <c:pt idx="103">
                <c:v>18444</c:v>
              </c:pt>
              <c:pt idx="104">
                <c:v>18483</c:v>
              </c:pt>
              <c:pt idx="105">
                <c:v>20866</c:v>
              </c:pt>
              <c:pt idx="106">
                <c:v>19793</c:v>
              </c:pt>
              <c:pt idx="107">
                <c:v>11993</c:v>
              </c:pt>
              <c:pt idx="108">
                <c:v>16600</c:v>
              </c:pt>
              <c:pt idx="109">
                <c:v>16818</c:v>
              </c:pt>
              <c:pt idx="110">
                <c:v>17247</c:v>
              </c:pt>
              <c:pt idx="111">
                <c:v>18240</c:v>
              </c:pt>
              <c:pt idx="112">
                <c:v>18973</c:v>
              </c:pt>
              <c:pt idx="113">
                <c:v>17249</c:v>
              </c:pt>
              <c:pt idx="114">
                <c:v>17861</c:v>
              </c:pt>
              <c:pt idx="115">
                <c:v>16691</c:v>
              </c:pt>
              <c:pt idx="116">
                <c:v>15226</c:v>
              </c:pt>
              <c:pt idx="117">
                <c:v>16821</c:v>
              </c:pt>
              <c:pt idx="118">
                <c:v>15573</c:v>
              </c:pt>
              <c:pt idx="119">
                <c:v>12867</c:v>
              </c:pt>
              <c:pt idx="120">
                <c:v>12814</c:v>
              </c:pt>
              <c:pt idx="121">
                <c:v>13759</c:v>
              </c:pt>
              <c:pt idx="122">
                <c:v>13347</c:v>
              </c:pt>
              <c:pt idx="123">
                <c:v>5454</c:v>
              </c:pt>
              <c:pt idx="124">
                <c:v>6413</c:v>
              </c:pt>
              <c:pt idx="125">
                <c:v>8464</c:v>
              </c:pt>
              <c:pt idx="126">
                <c:v>9953</c:v>
              </c:pt>
              <c:pt idx="127">
                <c:v>11180</c:v>
              </c:pt>
              <c:pt idx="128">
                <c:v>12903</c:v>
              </c:pt>
              <c:pt idx="129">
                <c:v>13284</c:v>
              </c:pt>
              <c:pt idx="130">
                <c:v>12133</c:v>
              </c:pt>
              <c:pt idx="131">
                <c:v>10008</c:v>
              </c:pt>
              <c:pt idx="132">
                <c:v>8184</c:v>
              </c:pt>
              <c:pt idx="133">
                <c:v>11417</c:v>
              </c:pt>
              <c:pt idx="134">
                <c:v>14156</c:v>
              </c:pt>
              <c:pt idx="135">
                <c:v>11836</c:v>
              </c:pt>
              <c:pt idx="136">
                <c:v>13916</c:v>
              </c:pt>
              <c:pt idx="137">
                <c:v>11771</c:v>
              </c:pt>
              <c:pt idx="138">
                <c:v>12308</c:v>
              </c:pt>
              <c:pt idx="139">
                <c:v>11801</c:v>
              </c:pt>
              <c:pt idx="140">
                <c:v>12984</c:v>
              </c:pt>
              <c:pt idx="141">
                <c:v>12859</c:v>
              </c:pt>
              <c:pt idx="142">
                <c:v>12139</c:v>
              </c:pt>
              <c:pt idx="143">
                <c:v>9953</c:v>
              </c:pt>
              <c:pt idx="144">
                <c:v>10038</c:v>
              </c:pt>
              <c:pt idx="145">
                <c:v>11809</c:v>
              </c:pt>
              <c:pt idx="146">
                <c:v>11078</c:v>
              </c:pt>
              <c:pt idx="147">
                <c:v>10235</c:v>
              </c:pt>
              <c:pt idx="148">
                <c:v>12327</c:v>
              </c:pt>
              <c:pt idx="149">
                <c:v>11901</c:v>
              </c:pt>
              <c:pt idx="150">
                <c:v>12742</c:v>
              </c:pt>
              <c:pt idx="151">
                <c:v>11714</c:v>
              </c:pt>
              <c:pt idx="152">
                <c:v>11084</c:v>
              </c:pt>
              <c:pt idx="153">
                <c:v>11043</c:v>
              </c:pt>
              <c:pt idx="154">
                <c:v>12143</c:v>
              </c:pt>
              <c:pt idx="155">
                <c:v>8569</c:v>
              </c:pt>
              <c:pt idx="156">
                <c:v>9878</c:v>
              </c:pt>
              <c:pt idx="157">
                <c:v>10664</c:v>
              </c:pt>
              <c:pt idx="158">
                <c:v>11539</c:v>
              </c:pt>
              <c:pt idx="159">
                <c:v>10160</c:v>
              </c:pt>
              <c:pt idx="160">
                <c:v>12387</c:v>
              </c:pt>
              <c:pt idx="161">
                <c:v>12253</c:v>
              </c:pt>
              <c:pt idx="162">
                <c:v>12631</c:v>
              </c:pt>
              <c:pt idx="163">
                <c:v>12033</c:v>
              </c:pt>
              <c:pt idx="164">
                <c:v>10573</c:v>
              </c:pt>
              <c:pt idx="165">
                <c:v>11993</c:v>
              </c:pt>
              <c:pt idx="166">
                <c:v>11547</c:v>
              </c:pt>
              <c:pt idx="167">
                <c:v>8393</c:v>
              </c:pt>
              <c:pt idx="168">
                <c:v>9327</c:v>
              </c:pt>
              <c:pt idx="169">
                <c:v>10978</c:v>
              </c:pt>
              <c:pt idx="170">
                <c:v>10980</c:v>
              </c:pt>
              <c:pt idx="171">
                <c:v>11734</c:v>
              </c:pt>
              <c:pt idx="172">
                <c:v>11237</c:v>
              </c:pt>
              <c:pt idx="173">
                <c:v>10072</c:v>
              </c:pt>
              <c:pt idx="174">
                <c:v>11723</c:v>
              </c:pt>
              <c:pt idx="175">
                <c:v>11233</c:v>
              </c:pt>
              <c:pt idx="176">
                <c:v>9773</c:v>
              </c:pt>
              <c:pt idx="177">
                <c:v>11026</c:v>
              </c:pt>
              <c:pt idx="178">
                <c:v>10747</c:v>
              </c:pt>
              <c:pt idx="179">
                <c:v>7215</c:v>
              </c:pt>
            </c:numLit>
          </c:val>
          <c:smooth val="0"/>
          <c:extLst>
            <c:ext xmlns:c16="http://schemas.microsoft.com/office/drawing/2014/chart" uri="{C3380CC4-5D6E-409C-BE32-E72D297353CC}">
              <c16:uniqueId val="{00000000-0020-45B7-8725-986185929B57}"/>
            </c:ext>
          </c:extLst>
        </c:ser>
        <c:ser>
          <c:idx val="1"/>
          <c:order val="1"/>
          <c:tx>
            <c:v>Trend</c:v>
          </c:tx>
          <c:spPr>
            <a:ln w="25400">
              <a:solidFill>
                <a:srgbClr val="FF790F"/>
              </a:solidFill>
              <a:prstDash val="solid"/>
            </a:ln>
          </c:spPr>
          <c:marker>
            <c:symbol val="none"/>
          </c:marker>
          <c:val>
            <c:numLit>
              <c:formatCode>General</c:formatCode>
              <c:ptCount val="191"/>
              <c:pt idx="0">
                <c:v>60449.382152606413</c:v>
              </c:pt>
              <c:pt idx="1">
                <c:v>59872.840867492647</c:v>
              </c:pt>
              <c:pt idx="2">
                <c:v>59261.31164187019</c:v>
              </c:pt>
              <c:pt idx="3">
                <c:v>58574.993732338713</c:v>
              </c:pt>
              <c:pt idx="4">
                <c:v>57781.52202335831</c:v>
              </c:pt>
              <c:pt idx="5">
                <c:v>56857.304753614619</c:v>
              </c:pt>
              <c:pt idx="6">
                <c:v>55787.908421715423</c:v>
              </c:pt>
              <c:pt idx="7">
                <c:v>54576.365177089792</c:v>
              </c:pt>
              <c:pt idx="8">
                <c:v>53257.587474427753</c:v>
              </c:pt>
              <c:pt idx="9">
                <c:v>51864.346551162365</c:v>
              </c:pt>
              <c:pt idx="10">
                <c:v>50446.241686478599</c:v>
              </c:pt>
              <c:pt idx="11">
                <c:v>49061.754337724204</c:v>
              </c:pt>
              <c:pt idx="12">
                <c:v>47772.781823292004</c:v>
              </c:pt>
              <c:pt idx="13">
                <c:v>46599.262280449067</c:v>
              </c:pt>
              <c:pt idx="14">
                <c:v>45537.404573718159</c:v>
              </c:pt>
              <c:pt idx="15">
                <c:v>44573.990026687206</c:v>
              </c:pt>
              <c:pt idx="16">
                <c:v>43700.031947698415</c:v>
              </c:pt>
              <c:pt idx="17">
                <c:v>42882.463678338347</c:v>
              </c:pt>
              <c:pt idx="18">
                <c:v>42104.678453701243</c:v>
              </c:pt>
              <c:pt idx="19">
                <c:v>41356.937963286873</c:v>
              </c:pt>
              <c:pt idx="20">
                <c:v>40636.504968416011</c:v>
              </c:pt>
              <c:pt idx="21">
                <c:v>39939.689103865152</c:v>
              </c:pt>
              <c:pt idx="22">
                <c:v>39269.718321182743</c:v>
              </c:pt>
              <c:pt idx="23">
                <c:v>38643.081608237691</c:v>
              </c:pt>
              <c:pt idx="24">
                <c:v>38078.025558494941</c:v>
              </c:pt>
              <c:pt idx="25">
                <c:v>37554.35649339197</c:v>
              </c:pt>
              <c:pt idx="26">
                <c:v>37042.833982504606</c:v>
              </c:pt>
              <c:pt idx="27">
                <c:v>36532.173073764032</c:v>
              </c:pt>
              <c:pt idx="28">
                <c:v>36026.792701826409</c:v>
              </c:pt>
              <c:pt idx="29">
                <c:v>35511.554557768701</c:v>
              </c:pt>
              <c:pt idx="30">
                <c:v>34975.517690328445</c:v>
              </c:pt>
              <c:pt idx="31">
                <c:v>34408.872633050603</c:v>
              </c:pt>
              <c:pt idx="32">
                <c:v>33816.641527179047</c:v>
              </c:pt>
              <c:pt idx="33">
                <c:v>33213.873605180808</c:v>
              </c:pt>
              <c:pt idx="34">
                <c:v>32615.72929443232</c:v>
              </c:pt>
              <c:pt idx="35">
                <c:v>32050.436110292754</c:v>
              </c:pt>
              <c:pt idx="36">
                <c:v>31556.472470473182</c:v>
              </c:pt>
              <c:pt idx="37">
                <c:v>31144.342005650364</c:v>
              </c:pt>
              <c:pt idx="38">
                <c:v>30808.276771599481</c:v>
              </c:pt>
              <c:pt idx="39">
                <c:v>30534.267684076891</c:v>
              </c:pt>
              <c:pt idx="40">
                <c:v>30297.531402933608</c:v>
              </c:pt>
              <c:pt idx="41">
                <c:v>30073.600362407065</c:v>
              </c:pt>
              <c:pt idx="42">
                <c:v>29849.128558724919</c:v>
              </c:pt>
              <c:pt idx="43">
                <c:v>29601.741320240122</c:v>
              </c:pt>
              <c:pt idx="44">
                <c:v>29321.62021344321</c:v>
              </c:pt>
              <c:pt idx="45">
                <c:v>29001.194333757237</c:v>
              </c:pt>
              <c:pt idx="46">
                <c:v>28636.98737589379</c:v>
              </c:pt>
              <c:pt idx="47">
                <c:v>28246.789053451928</c:v>
              </c:pt>
              <c:pt idx="48">
                <c:v>27861.325788777744</c:v>
              </c:pt>
              <c:pt idx="49">
                <c:v>27491.248040705821</c:v>
              </c:pt>
              <c:pt idx="50">
                <c:v>27143.468515441484</c:v>
              </c:pt>
              <c:pt idx="51">
                <c:v>26821.02575905437</c:v>
              </c:pt>
              <c:pt idx="52">
                <c:v>26523.970089229315</c:v>
              </c:pt>
              <c:pt idx="53">
                <c:v>26244.571737787646</c:v>
              </c:pt>
              <c:pt idx="54">
                <c:v>25974.52436958659</c:v>
              </c:pt>
              <c:pt idx="55">
                <c:v>25710.366410357412</c:v>
              </c:pt>
              <c:pt idx="56">
                <c:v>25457.224537932761</c:v>
              </c:pt>
              <c:pt idx="57">
                <c:v>25219.630875444098</c:v>
              </c:pt>
              <c:pt idx="58">
                <c:v>24999.436797563099</c:v>
              </c:pt>
              <c:pt idx="59">
                <c:v>24805.461576043297</c:v>
              </c:pt>
              <c:pt idx="60">
                <c:v>24648.199693313018</c:v>
              </c:pt>
              <c:pt idx="61">
                <c:v>24524.744093213776</c:v>
              </c:pt>
              <c:pt idx="62">
                <c:v>24420.87705394271</c:v>
              </c:pt>
              <c:pt idx="63">
                <c:v>24324.131706719581</c:v>
              </c:pt>
              <c:pt idx="64">
                <c:v>24229.341592584347</c:v>
              </c:pt>
              <c:pt idx="65">
                <c:v>24126.399813554566</c:v>
              </c:pt>
              <c:pt idx="66">
                <c:v>24005.898333005851</c:v>
              </c:pt>
              <c:pt idx="67">
                <c:v>23862.461114935297</c:v>
              </c:pt>
              <c:pt idx="68">
                <c:v>23696.652462229984</c:v>
              </c:pt>
              <c:pt idx="69">
                <c:v>23510.445140727214</c:v>
              </c:pt>
              <c:pt idx="70">
                <c:v>23310.669741390186</c:v>
              </c:pt>
              <c:pt idx="71">
                <c:v>23111.278704713</c:v>
              </c:pt>
              <c:pt idx="72">
                <c:v>22929.542238718463</c:v>
              </c:pt>
              <c:pt idx="73">
                <c:v>22766.77295574699</c:v>
              </c:pt>
              <c:pt idx="74">
                <c:v>22612.414994009949</c:v>
              </c:pt>
              <c:pt idx="75">
                <c:v>22456.51324853288</c:v>
              </c:pt>
              <c:pt idx="76">
                <c:v>22288.464564361286</c:v>
              </c:pt>
              <c:pt idx="77">
                <c:v>22097.360742378896</c:v>
              </c:pt>
              <c:pt idx="78">
                <c:v>21874.778701588239</c:v>
              </c:pt>
              <c:pt idx="79">
                <c:v>21620.387491850575</c:v>
              </c:pt>
              <c:pt idx="80">
                <c:v>21337.336900688548</c:v>
              </c:pt>
              <c:pt idx="81">
                <c:v>21033.242090651958</c:v>
              </c:pt>
              <c:pt idx="82">
                <c:v>20722.380434621653</c:v>
              </c:pt>
              <c:pt idx="83">
                <c:v>20422.49183184297</c:v>
              </c:pt>
              <c:pt idx="84">
                <c:v>20160.40824677917</c:v>
              </c:pt>
              <c:pt idx="85">
                <c:v>19944.666671120704</c:v>
              </c:pt>
              <c:pt idx="86">
                <c:v>19767.742735735425</c:v>
              </c:pt>
              <c:pt idx="87">
                <c:v>19616.669849254115</c:v>
              </c:pt>
              <c:pt idx="88">
                <c:v>19481.758944521767</c:v>
              </c:pt>
              <c:pt idx="89">
                <c:v>19345.705388219201</c:v>
              </c:pt>
              <c:pt idx="90">
                <c:v>19200.0253505455</c:v>
              </c:pt>
              <c:pt idx="91">
                <c:v>19044.679317072358</c:v>
              </c:pt>
              <c:pt idx="92">
                <c:v>18882.464355536315</c:v>
              </c:pt>
              <c:pt idx="93">
                <c:v>18723.091935950335</c:v>
              </c:pt>
              <c:pt idx="94">
                <c:v>18574.351980475592</c:v>
              </c:pt>
              <c:pt idx="95">
                <c:v>18446.144104820101</c:v>
              </c:pt>
              <c:pt idx="96">
                <c:v>18355.390084756953</c:v>
              </c:pt>
              <c:pt idx="97">
                <c:v>18303.354549043175</c:v>
              </c:pt>
              <c:pt idx="98">
                <c:v>18280.447492819934</c:v>
              </c:pt>
              <c:pt idx="99">
                <c:v>18276.914396064916</c:v>
              </c:pt>
              <c:pt idx="100">
                <c:v>18282.265913779745</c:v>
              </c:pt>
              <c:pt idx="101">
                <c:v>18282.169652979159</c:v>
              </c:pt>
              <c:pt idx="102">
                <c:v>18267.365667631959</c:v>
              </c:pt>
              <c:pt idx="103">
                <c:v>18231.77011286368</c:v>
              </c:pt>
              <c:pt idx="104">
                <c:v>18171.801258241088</c:v>
              </c:pt>
              <c:pt idx="105">
                <c:v>18084.584806288069</c:v>
              </c:pt>
              <c:pt idx="106">
                <c:v>17968.283788667704</c:v>
              </c:pt>
              <c:pt idx="107">
                <c:v>17830.332621022113</c:v>
              </c:pt>
              <c:pt idx="108">
                <c:v>17684.248106364525</c:v>
              </c:pt>
              <c:pt idx="109">
                <c:v>17524.089272304758</c:v>
              </c:pt>
              <c:pt idx="110">
                <c:v>17340.300986098082</c:v>
              </c:pt>
              <c:pt idx="111">
                <c:v>17120.974484092083</c:v>
              </c:pt>
              <c:pt idx="112">
                <c:v>16853.889999347353</c:v>
              </c:pt>
              <c:pt idx="113">
                <c:v>16530.557849977511</c:v>
              </c:pt>
              <c:pt idx="114">
                <c:v>16149.552054098351</c:v>
              </c:pt>
              <c:pt idx="115">
                <c:v>15711.841436992403</c:v>
              </c:pt>
              <c:pt idx="116">
                <c:v>15224.099650428541</c:v>
              </c:pt>
              <c:pt idx="117">
                <c:v>14696.264208052329</c:v>
              </c:pt>
              <c:pt idx="118">
                <c:v>14138.278958007901</c:v>
              </c:pt>
              <c:pt idx="119">
                <c:v>13567.170201079214</c:v>
              </c:pt>
              <c:pt idx="120">
                <c:v>13004.746641523536</c:v>
              </c:pt>
              <c:pt idx="121">
                <c:v>12470.483082927867</c:v>
              </c:pt>
              <c:pt idx="122">
                <c:v>11983.218506740797</c:v>
              </c:pt>
              <c:pt idx="123">
                <c:v>11566.086950801155</c:v>
              </c:pt>
              <c:pt idx="124">
                <c:v>11246.768391258631</c:v>
              </c:pt>
              <c:pt idx="125">
                <c:v>11032.56918109358</c:v>
              </c:pt>
              <c:pt idx="126">
                <c:v>10914.683111982164</c:v>
              </c:pt>
              <c:pt idx="127">
                <c:v>10875.742078330226</c:v>
              </c:pt>
              <c:pt idx="128">
                <c:v>10895.172364170339</c:v>
              </c:pt>
              <c:pt idx="129">
                <c:v>10953.414446607307</c:v>
              </c:pt>
              <c:pt idx="130">
                <c:v>11037.601561532032</c:v>
              </c:pt>
              <c:pt idx="131">
                <c:v>11142.635563346725</c:v>
              </c:pt>
              <c:pt idx="132">
                <c:v>11267.069634581823</c:v>
              </c:pt>
              <c:pt idx="133">
                <c:v>11405.674839223275</c:v>
              </c:pt>
              <c:pt idx="134">
                <c:v>11542.945342475086</c:v>
              </c:pt>
              <c:pt idx="135">
                <c:v>11663.41306007719</c:v>
              </c:pt>
              <c:pt idx="136">
                <c:v>11760.320089961262</c:v>
              </c:pt>
              <c:pt idx="137">
                <c:v>11827.483819858726</c:v>
              </c:pt>
              <c:pt idx="138">
                <c:v>11865.907237201131</c:v>
              </c:pt>
              <c:pt idx="139">
                <c:v>11876.405050020496</c:v>
              </c:pt>
              <c:pt idx="140">
                <c:v>11861.265608891505</c:v>
              </c:pt>
              <c:pt idx="141">
                <c:v>11822.525914222106</c:v>
              </c:pt>
              <c:pt idx="142">
                <c:v>11765.965414390606</c:v>
              </c:pt>
              <c:pt idx="143">
                <c:v>11700.818471394574</c:v>
              </c:pt>
              <c:pt idx="144">
                <c:v>11637.562895850275</c:v>
              </c:pt>
              <c:pt idx="145">
                <c:v>11580.850436802657</c:v>
              </c:pt>
              <c:pt idx="146">
                <c:v>11530.000966977168</c:v>
              </c:pt>
              <c:pt idx="147">
                <c:v>11485.094857643247</c:v>
              </c:pt>
              <c:pt idx="148">
                <c:v>11444.705810180409</c:v>
              </c:pt>
              <c:pt idx="149">
                <c:v>11403.240543109356</c:v>
              </c:pt>
              <c:pt idx="150">
                <c:v>11358.046755583524</c:v>
              </c:pt>
              <c:pt idx="151">
                <c:v>11308.131344945983</c:v>
              </c:pt>
              <c:pt idx="152">
                <c:v>11257.114386021189</c:v>
              </c:pt>
              <c:pt idx="153">
                <c:v>11209.968849150446</c:v>
              </c:pt>
              <c:pt idx="154">
                <c:v>11171.090656721653</c:v>
              </c:pt>
              <c:pt idx="155">
                <c:v>11144.31916829221</c:v>
              </c:pt>
              <c:pt idx="156">
                <c:v>11136.733441230439</c:v>
              </c:pt>
              <c:pt idx="157">
                <c:v>11146.828135677026</c:v>
              </c:pt>
              <c:pt idx="158">
                <c:v>11168.902133635218</c:v>
              </c:pt>
              <c:pt idx="159">
                <c:v>11195.64488998934</c:v>
              </c:pt>
              <c:pt idx="160">
                <c:v>11220.979519178265</c:v>
              </c:pt>
              <c:pt idx="161">
                <c:v>11235.376986007568</c:v>
              </c:pt>
              <c:pt idx="162">
                <c:v>11233.194990218897</c:v>
              </c:pt>
              <c:pt idx="163">
                <c:v>11212.183308267206</c:v>
              </c:pt>
              <c:pt idx="164">
                <c:v>11174.751066640052</c:v>
              </c:pt>
              <c:pt idx="165">
                <c:v>11126.043447464104</c:v>
              </c:pt>
              <c:pt idx="166">
                <c:v>11069.199795977229</c:v>
              </c:pt>
              <c:pt idx="167">
                <c:v>11010.24931259241</c:v>
              </c:pt>
              <c:pt idx="168">
                <c:v>10956.813865069376</c:v>
              </c:pt>
              <c:pt idx="169">
                <c:v>10907.791156792546</c:v>
              </c:pt>
              <c:pt idx="170">
                <c:v>10856.646178262772</c:v>
              </c:pt>
              <c:pt idx="171">
                <c:v>10797.077949458269</c:v>
              </c:pt>
              <c:pt idx="172">
                <c:v>10723.196669763038</c:v>
              </c:pt>
              <c:pt idx="173">
                <c:v>10632.235612062885</c:v>
              </c:pt>
              <c:pt idx="174">
                <c:v>10523.140727011074</c:v>
              </c:pt>
              <c:pt idx="175">
                <c:v>10392.990513220659</c:v>
              </c:pt>
              <c:pt idx="176">
                <c:v>10242.863000214655</c:v>
              </c:pt>
              <c:pt idx="177">
                <c:v>10076.636249138675</c:v>
              </c:pt>
              <c:pt idx="178">
                <c:v>9896.6221111376199</c:v>
              </c:pt>
              <c:pt idx="179">
                <c:v>9708.2969831925893</c:v>
              </c:pt>
              <c:pt idx="180">
                <c:v>9677.0571039883653</c:v>
              </c:pt>
              <c:pt idx="181">
                <c:v>9589.850836923928</c:v>
              </c:pt>
              <c:pt idx="182">
                <c:v>9446.3464906477893</c:v>
              </c:pt>
              <c:pt idx="183">
                <c:v>9290.5205291569582</c:v>
              </c:pt>
            </c:numLit>
          </c:val>
          <c:smooth val="0"/>
          <c:extLst>
            <c:ext xmlns:c16="http://schemas.microsoft.com/office/drawing/2014/chart" uri="{C3380CC4-5D6E-409C-BE32-E72D297353CC}">
              <c16:uniqueId val="{00000001-0020-45B7-8725-986185929B57}"/>
            </c:ext>
          </c:extLst>
        </c:ser>
        <c:dLbls>
          <c:showLegendKey val="0"/>
          <c:showVal val="0"/>
          <c:showCatName val="0"/>
          <c:showSerName val="0"/>
          <c:showPercent val="0"/>
          <c:showBubbleSize val="0"/>
        </c:dLbls>
        <c:smooth val="0"/>
        <c:axId val="317667200"/>
        <c:axId val="317673472"/>
      </c:lineChart>
      <c:dateAx>
        <c:axId val="31766720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rich>
              <a:bodyPr/>
              <a:lstStyle/>
              <a:p>
                <a:pPr algn="ctr">
                  <a:defRPr sz="600">
                    <a:solidFill>
                      <a:schemeClr val="bg1">
                        <a:lumMod val="50000"/>
                      </a:schemeClr>
                    </a:solidFill>
                  </a:defRPr>
                </a:pPr>
                <a:r>
                  <a:rPr lang="en-US"/>
                  <a:t>number (thousand)</a:t>
                </a:r>
              </a:p>
            </c:rich>
          </c:tx>
          <c:layout>
            <c:manualLayout>
              <c:xMode val="edge"/>
              <c:yMode val="edge"/>
              <c:x val="1.3755629071059339E-3"/>
              <c:y val="0.10532209496217371"/>
            </c:manualLayout>
          </c:layout>
          <c:overlay val="0"/>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673472"/>
        <c:crosses val="autoZero"/>
        <c:auto val="0"/>
        <c:lblOffset val="100"/>
        <c:baseTimeUnit val="months"/>
        <c:majorUnit val="2"/>
        <c:majorTimeUnit val="years"/>
      </c:dateAx>
      <c:valAx>
        <c:axId val="31767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66720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Civil judgements for debt</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534668</c:v>
              </c:pt>
              <c:pt idx="1">
                <c:v>603065</c:v>
              </c:pt>
              <c:pt idx="2">
                <c:v>646517</c:v>
              </c:pt>
              <c:pt idx="3">
                <c:v>516184</c:v>
              </c:pt>
              <c:pt idx="4">
                <c:v>519604</c:v>
              </c:pt>
              <c:pt idx="5">
                <c:v>582764</c:v>
              </c:pt>
              <c:pt idx="6">
                <c:v>630988</c:v>
              </c:pt>
              <c:pt idx="7">
                <c:v>509073</c:v>
              </c:pt>
              <c:pt idx="8">
                <c:v>595015</c:v>
              </c:pt>
              <c:pt idx="9">
                <c:v>559355</c:v>
              </c:pt>
              <c:pt idx="10">
                <c:v>490593</c:v>
              </c:pt>
              <c:pt idx="11">
                <c:v>378449</c:v>
              </c:pt>
              <c:pt idx="12">
                <c:v>419955</c:v>
              </c:pt>
              <c:pt idx="13">
                <c:v>446698</c:v>
              </c:pt>
              <c:pt idx="14">
                <c:v>492151</c:v>
              </c:pt>
              <c:pt idx="15">
                <c:v>375871</c:v>
              </c:pt>
              <c:pt idx="16">
                <c:v>460586</c:v>
              </c:pt>
              <c:pt idx="17">
                <c:v>468376</c:v>
              </c:pt>
              <c:pt idx="18">
                <c:v>459382</c:v>
              </c:pt>
              <c:pt idx="19">
                <c:v>427327</c:v>
              </c:pt>
              <c:pt idx="20">
                <c:v>404552</c:v>
              </c:pt>
              <c:pt idx="21">
                <c:v>414076</c:v>
              </c:pt>
              <c:pt idx="22">
                <c:v>412135</c:v>
              </c:pt>
              <c:pt idx="23">
                <c:v>309854</c:v>
              </c:pt>
              <c:pt idx="24">
                <c:v>315772</c:v>
              </c:pt>
              <c:pt idx="25">
                <c:v>398908</c:v>
              </c:pt>
              <c:pt idx="26">
                <c:v>372415</c:v>
              </c:pt>
              <c:pt idx="27">
                <c:v>314661</c:v>
              </c:pt>
              <c:pt idx="28">
                <c:v>427906</c:v>
              </c:pt>
              <c:pt idx="29">
                <c:v>425651</c:v>
              </c:pt>
              <c:pt idx="30">
                <c:v>439213</c:v>
              </c:pt>
              <c:pt idx="31">
                <c:v>483959</c:v>
              </c:pt>
              <c:pt idx="32">
                <c:v>400243</c:v>
              </c:pt>
              <c:pt idx="33">
                <c:v>457592</c:v>
              </c:pt>
              <c:pt idx="34">
                <c:v>406911</c:v>
              </c:pt>
              <c:pt idx="35">
                <c:v>283823</c:v>
              </c:pt>
              <c:pt idx="36">
                <c:v>312406</c:v>
              </c:pt>
              <c:pt idx="37">
                <c:v>408101</c:v>
              </c:pt>
              <c:pt idx="38">
                <c:v>399706</c:v>
              </c:pt>
              <c:pt idx="39">
                <c:v>396256</c:v>
              </c:pt>
              <c:pt idx="40">
                <c:v>423746</c:v>
              </c:pt>
              <c:pt idx="41">
                <c:v>359608</c:v>
              </c:pt>
              <c:pt idx="42">
                <c:v>423858</c:v>
              </c:pt>
              <c:pt idx="43">
                <c:v>445906</c:v>
              </c:pt>
              <c:pt idx="44">
                <c:v>402285</c:v>
              </c:pt>
              <c:pt idx="45">
                <c:v>450535</c:v>
              </c:pt>
              <c:pt idx="46">
                <c:v>439439</c:v>
              </c:pt>
              <c:pt idx="47">
                <c:v>306207</c:v>
              </c:pt>
              <c:pt idx="48">
                <c:v>312974</c:v>
              </c:pt>
              <c:pt idx="49">
                <c:v>402499</c:v>
              </c:pt>
              <c:pt idx="50">
                <c:v>381188</c:v>
              </c:pt>
              <c:pt idx="51">
                <c:v>292490</c:v>
              </c:pt>
              <c:pt idx="52">
                <c:v>344707</c:v>
              </c:pt>
              <c:pt idx="53">
                <c:v>327148</c:v>
              </c:pt>
              <c:pt idx="54">
                <c:v>350324</c:v>
              </c:pt>
              <c:pt idx="55">
                <c:v>311427</c:v>
              </c:pt>
              <c:pt idx="56">
                <c:v>333426</c:v>
              </c:pt>
              <c:pt idx="57">
                <c:v>376964</c:v>
              </c:pt>
              <c:pt idx="58">
                <c:v>372610</c:v>
              </c:pt>
              <c:pt idx="59">
                <c:v>295252</c:v>
              </c:pt>
              <c:pt idx="60">
                <c:v>272503</c:v>
              </c:pt>
              <c:pt idx="61">
                <c:v>363071</c:v>
              </c:pt>
              <c:pt idx="62">
                <c:v>425324</c:v>
              </c:pt>
              <c:pt idx="63">
                <c:v>322203</c:v>
              </c:pt>
              <c:pt idx="64">
                <c:v>361994</c:v>
              </c:pt>
              <c:pt idx="65">
                <c:v>405051</c:v>
              </c:pt>
              <c:pt idx="66">
                <c:v>423981</c:v>
              </c:pt>
              <c:pt idx="67">
                <c:v>381446</c:v>
              </c:pt>
              <c:pt idx="68">
                <c:v>377955</c:v>
              </c:pt>
              <c:pt idx="69">
                <c:v>384389</c:v>
              </c:pt>
              <c:pt idx="70">
                <c:v>382410</c:v>
              </c:pt>
              <c:pt idx="71">
                <c:v>297488</c:v>
              </c:pt>
              <c:pt idx="72">
                <c:v>276727</c:v>
              </c:pt>
              <c:pt idx="73">
                <c:v>360974</c:v>
              </c:pt>
              <c:pt idx="74">
                <c:v>361970</c:v>
              </c:pt>
              <c:pt idx="75">
                <c:v>317329</c:v>
              </c:pt>
              <c:pt idx="76">
                <c:v>343521</c:v>
              </c:pt>
              <c:pt idx="77">
                <c:v>344989</c:v>
              </c:pt>
              <c:pt idx="78">
                <c:v>344925</c:v>
              </c:pt>
              <c:pt idx="79">
                <c:v>345691</c:v>
              </c:pt>
              <c:pt idx="80">
                <c:v>363562</c:v>
              </c:pt>
              <c:pt idx="81">
                <c:v>340198</c:v>
              </c:pt>
              <c:pt idx="82">
                <c:v>370525</c:v>
              </c:pt>
              <c:pt idx="83">
                <c:v>252073</c:v>
              </c:pt>
              <c:pt idx="84">
                <c:v>240804</c:v>
              </c:pt>
              <c:pt idx="85">
                <c:v>283506</c:v>
              </c:pt>
              <c:pt idx="86">
                <c:v>355845</c:v>
              </c:pt>
              <c:pt idx="87">
                <c:v>274684</c:v>
              </c:pt>
              <c:pt idx="88">
                <c:v>402927</c:v>
              </c:pt>
              <c:pt idx="89">
                <c:v>350049</c:v>
              </c:pt>
              <c:pt idx="90">
                <c:v>363559</c:v>
              </c:pt>
              <c:pt idx="91">
                <c:v>380002</c:v>
              </c:pt>
              <c:pt idx="92">
                <c:v>320782</c:v>
              </c:pt>
              <c:pt idx="93">
                <c:v>345314</c:v>
              </c:pt>
              <c:pt idx="94">
                <c:v>350300</c:v>
              </c:pt>
              <c:pt idx="95">
                <c:v>280723</c:v>
              </c:pt>
              <c:pt idx="96">
                <c:v>268036</c:v>
              </c:pt>
              <c:pt idx="97">
                <c:v>335376</c:v>
              </c:pt>
              <c:pt idx="98">
                <c:v>328799</c:v>
              </c:pt>
              <c:pt idx="99">
                <c:v>305898</c:v>
              </c:pt>
              <c:pt idx="100">
                <c:v>328668</c:v>
              </c:pt>
              <c:pt idx="101">
                <c:v>331590</c:v>
              </c:pt>
              <c:pt idx="102">
                <c:v>458836</c:v>
              </c:pt>
              <c:pt idx="103">
                <c:v>300005</c:v>
              </c:pt>
              <c:pt idx="104">
                <c:v>290967</c:v>
              </c:pt>
              <c:pt idx="105">
                <c:v>336330</c:v>
              </c:pt>
              <c:pt idx="106">
                <c:v>325006</c:v>
              </c:pt>
              <c:pt idx="107">
                <c:v>244403</c:v>
              </c:pt>
              <c:pt idx="108">
                <c:v>271553</c:v>
              </c:pt>
              <c:pt idx="109">
                <c:v>281166</c:v>
              </c:pt>
              <c:pt idx="110">
                <c:v>276211</c:v>
              </c:pt>
              <c:pt idx="111">
                <c:v>298421</c:v>
              </c:pt>
              <c:pt idx="112">
                <c:v>342111</c:v>
              </c:pt>
              <c:pt idx="113">
                <c:v>315748</c:v>
              </c:pt>
              <c:pt idx="114">
                <c:v>358814</c:v>
              </c:pt>
              <c:pt idx="115">
                <c:v>328541</c:v>
              </c:pt>
              <c:pt idx="116">
                <c:v>312691</c:v>
              </c:pt>
              <c:pt idx="117">
                <c:v>337960</c:v>
              </c:pt>
              <c:pt idx="118">
                <c:v>344533</c:v>
              </c:pt>
              <c:pt idx="119">
                <c:v>268586</c:v>
              </c:pt>
              <c:pt idx="120">
                <c:v>252737</c:v>
              </c:pt>
              <c:pt idx="121">
                <c:v>262820</c:v>
              </c:pt>
              <c:pt idx="122">
                <c:v>286818</c:v>
              </c:pt>
              <c:pt idx="123">
                <c:v>110933</c:v>
              </c:pt>
              <c:pt idx="124">
                <c:v>116515</c:v>
              </c:pt>
              <c:pt idx="125">
                <c:v>153698</c:v>
              </c:pt>
              <c:pt idx="126">
                <c:v>213265</c:v>
              </c:pt>
              <c:pt idx="127">
                <c:v>255752</c:v>
              </c:pt>
              <c:pt idx="128">
                <c:v>312008</c:v>
              </c:pt>
              <c:pt idx="129">
                <c:v>333415</c:v>
              </c:pt>
              <c:pt idx="130">
                <c:v>311682</c:v>
              </c:pt>
              <c:pt idx="131">
                <c:v>263200</c:v>
              </c:pt>
              <c:pt idx="132">
                <c:v>182085</c:v>
              </c:pt>
              <c:pt idx="133">
                <c:v>274077</c:v>
              </c:pt>
              <c:pt idx="134">
                <c:v>343837</c:v>
              </c:pt>
              <c:pt idx="135">
                <c:v>307477</c:v>
              </c:pt>
              <c:pt idx="136">
                <c:v>289288</c:v>
              </c:pt>
              <c:pt idx="137">
                <c:v>288613</c:v>
              </c:pt>
              <c:pt idx="138">
                <c:v>276599</c:v>
              </c:pt>
              <c:pt idx="139">
                <c:v>336045</c:v>
              </c:pt>
              <c:pt idx="140">
                <c:v>356864</c:v>
              </c:pt>
              <c:pt idx="141">
                <c:v>330010</c:v>
              </c:pt>
              <c:pt idx="142">
                <c:v>312458</c:v>
              </c:pt>
              <c:pt idx="143">
                <c:v>269697</c:v>
              </c:pt>
              <c:pt idx="144">
                <c:v>239812</c:v>
              </c:pt>
              <c:pt idx="145">
                <c:v>306882</c:v>
              </c:pt>
              <c:pt idx="146">
                <c:v>257491</c:v>
              </c:pt>
              <c:pt idx="147">
                <c:v>239644</c:v>
              </c:pt>
              <c:pt idx="148">
                <c:v>315378</c:v>
              </c:pt>
              <c:pt idx="149">
                <c:v>287054</c:v>
              </c:pt>
              <c:pt idx="150">
                <c:v>310715</c:v>
              </c:pt>
              <c:pt idx="151">
                <c:v>310622</c:v>
              </c:pt>
              <c:pt idx="152">
                <c:v>290825</c:v>
              </c:pt>
              <c:pt idx="153">
                <c:v>316608</c:v>
              </c:pt>
              <c:pt idx="154">
                <c:v>334167</c:v>
              </c:pt>
              <c:pt idx="155">
                <c:v>213423</c:v>
              </c:pt>
              <c:pt idx="156">
                <c:v>227681</c:v>
              </c:pt>
              <c:pt idx="157">
                <c:v>284572</c:v>
              </c:pt>
              <c:pt idx="158">
                <c:v>296265</c:v>
              </c:pt>
              <c:pt idx="159">
                <c:v>262865</c:v>
              </c:pt>
              <c:pt idx="160">
                <c:v>340761</c:v>
              </c:pt>
              <c:pt idx="161">
                <c:v>326736</c:v>
              </c:pt>
              <c:pt idx="162">
                <c:v>337041</c:v>
              </c:pt>
              <c:pt idx="163">
                <c:v>329748</c:v>
              </c:pt>
              <c:pt idx="164">
                <c:v>313803</c:v>
              </c:pt>
              <c:pt idx="165">
                <c:v>326938</c:v>
              </c:pt>
              <c:pt idx="166">
                <c:v>339996</c:v>
              </c:pt>
              <c:pt idx="167">
                <c:v>237901</c:v>
              </c:pt>
              <c:pt idx="168">
                <c:v>269241</c:v>
              </c:pt>
              <c:pt idx="169">
                <c:v>300685</c:v>
              </c:pt>
              <c:pt idx="170">
                <c:v>278906</c:v>
              </c:pt>
              <c:pt idx="171">
                <c:v>325960</c:v>
              </c:pt>
              <c:pt idx="172">
                <c:v>286584</c:v>
              </c:pt>
              <c:pt idx="173">
                <c:v>267734</c:v>
              </c:pt>
              <c:pt idx="174">
                <c:v>340851</c:v>
              </c:pt>
              <c:pt idx="175">
                <c:v>322820</c:v>
              </c:pt>
              <c:pt idx="176">
                <c:v>284367</c:v>
              </c:pt>
              <c:pt idx="177">
                <c:v>323632</c:v>
              </c:pt>
              <c:pt idx="178">
                <c:v>318807</c:v>
              </c:pt>
              <c:pt idx="179">
                <c:v>207938</c:v>
              </c:pt>
            </c:numLit>
          </c:val>
          <c:smooth val="0"/>
          <c:extLst>
            <c:ext xmlns:c16="http://schemas.microsoft.com/office/drawing/2014/chart" uri="{C3380CC4-5D6E-409C-BE32-E72D297353CC}">
              <c16:uniqueId val="{00000000-A7A1-41EA-9D1C-4C5D0F8D4A0F}"/>
            </c:ext>
          </c:extLst>
        </c:ser>
        <c:ser>
          <c:idx val="1"/>
          <c:order val="1"/>
          <c:tx>
            <c:v>Trend</c:v>
          </c:tx>
          <c:spPr>
            <a:ln w="25400">
              <a:solidFill>
                <a:srgbClr val="FF790F"/>
              </a:solidFill>
              <a:prstDash val="solid"/>
            </a:ln>
          </c:spPr>
          <c:marker>
            <c:symbol val="none"/>
          </c:marker>
          <c:val>
            <c:numLit>
              <c:formatCode>General</c:formatCode>
              <c:ptCount val="191"/>
              <c:pt idx="0">
                <c:v>595644.24030724436</c:v>
              </c:pt>
              <c:pt idx="1">
                <c:v>587558.45644465776</c:v>
              </c:pt>
              <c:pt idx="2">
                <c:v>579269.41844771372</c:v>
              </c:pt>
              <c:pt idx="3">
                <c:v>570625.56066057249</c:v>
              </c:pt>
              <c:pt idx="4">
                <c:v>561699.47603256861</c:v>
              </c:pt>
              <c:pt idx="5">
                <c:v>552382.28564416815</c:v>
              </c:pt>
              <c:pt idx="6">
                <c:v>542424.79232239525</c:v>
              </c:pt>
              <c:pt idx="7">
                <c:v>531679.07127546018</c:v>
              </c:pt>
              <c:pt idx="8">
                <c:v>520292.40840383212</c:v>
              </c:pt>
              <c:pt idx="9">
                <c:v>508336.73603706196</c:v>
              </c:pt>
              <c:pt idx="10">
                <c:v>496133.06181002111</c:v>
              </c:pt>
              <c:pt idx="11">
                <c:v>484172.45423745736</c:v>
              </c:pt>
              <c:pt idx="12">
                <c:v>472927.5149614184</c:v>
              </c:pt>
              <c:pt idx="13">
                <c:v>462518.43410982715</c:v>
              </c:pt>
              <c:pt idx="14">
                <c:v>452888.82676073501</c:v>
              </c:pt>
              <c:pt idx="15">
                <c:v>443929.57321182732</c:v>
              </c:pt>
              <c:pt idx="16">
                <c:v>435662.42767158692</c:v>
              </c:pt>
              <c:pt idx="17">
                <c:v>427882.28243779053</c:v>
              </c:pt>
              <c:pt idx="18">
                <c:v>420467.10838264285</c:v>
              </c:pt>
              <c:pt idx="19">
                <c:v>413429.85543688922</c:v>
              </c:pt>
              <c:pt idx="20">
                <c:v>406913.18983666628</c:v>
              </c:pt>
              <c:pt idx="21">
                <c:v>401106.10163332114</c:v>
              </c:pt>
              <c:pt idx="22">
                <c:v>396189.71024541202</c:v>
              </c:pt>
              <c:pt idx="23">
                <c:v>392388.36808605283</c:v>
              </c:pt>
              <c:pt idx="24">
                <c:v>389979.57853420597</c:v>
              </c:pt>
              <c:pt idx="25">
                <c:v>388965.73040854692</c:v>
              </c:pt>
              <c:pt idx="26">
                <c:v>389101.85393263708</c:v>
              </c:pt>
              <c:pt idx="27">
                <c:v>390176.12022867595</c:v>
              </c:pt>
              <c:pt idx="28">
                <c:v>391921.077572421</c:v>
              </c:pt>
              <c:pt idx="29">
                <c:v>393817.55717220082</c:v>
              </c:pt>
              <c:pt idx="30">
                <c:v>395466.33997776918</c:v>
              </c:pt>
              <c:pt idx="31">
                <c:v>396574.31841497251</c:v>
              </c:pt>
              <c:pt idx="32">
                <c:v>396994.20710973121</c:v>
              </c:pt>
              <c:pt idx="33">
                <c:v>396870.0029599159</c:v>
              </c:pt>
              <c:pt idx="34">
                <c:v>396356.53217303136</c:v>
              </c:pt>
              <c:pt idx="35">
                <c:v>395811.02761338273</c:v>
              </c:pt>
              <c:pt idx="36">
                <c:v>395625.90370469837</c:v>
              </c:pt>
              <c:pt idx="37">
                <c:v>395820.28144532884</c:v>
              </c:pt>
              <c:pt idx="38">
                <c:v>396135.88215460896</c:v>
              </c:pt>
              <c:pt idx="39">
                <c:v>396355.36288038915</c:v>
              </c:pt>
              <c:pt idx="40">
                <c:v>396273.28106333775</c:v>
              </c:pt>
              <c:pt idx="41">
                <c:v>395683.86293452187</c:v>
              </c:pt>
              <c:pt idx="42">
                <c:v>394472.91045479756</c:v>
              </c:pt>
              <c:pt idx="43">
                <c:v>392405.97270857228</c:v>
              </c:pt>
              <c:pt idx="44">
                <c:v>389346.54907873744</c:v>
              </c:pt>
              <c:pt idx="45">
                <c:v>385336.47237248911</c:v>
              </c:pt>
              <c:pt idx="46">
                <c:v>380460.70356676099</c:v>
              </c:pt>
              <c:pt idx="47">
                <c:v>375021.53206391179</c:v>
              </c:pt>
              <c:pt idx="48">
                <c:v>369517.84158774442</c:v>
              </c:pt>
              <c:pt idx="49">
                <c:v>364219.13408851554</c:v>
              </c:pt>
              <c:pt idx="50">
                <c:v>359206.43204452249</c:v>
              </c:pt>
              <c:pt idx="51">
                <c:v>354688.35748710099</c:v>
              </c:pt>
              <c:pt idx="52">
                <c:v>350946.80434077169</c:v>
              </c:pt>
              <c:pt idx="53">
                <c:v>348056.338671765</c:v>
              </c:pt>
              <c:pt idx="54">
                <c:v>346070.72719850874</c:v>
              </c:pt>
              <c:pt idx="55">
                <c:v>344974.04217719147</c:v>
              </c:pt>
              <c:pt idx="56">
                <c:v>344764.53344000678</c:v>
              </c:pt>
              <c:pt idx="57">
                <c:v>345328.62734522426</c:v>
              </c:pt>
              <c:pt idx="58">
                <c:v>346514.95513964683</c:v>
              </c:pt>
              <c:pt idx="59">
                <c:v>348277.59931225993</c:v>
              </c:pt>
              <c:pt idx="60">
                <c:v>350657.62583491695</c:v>
              </c:pt>
              <c:pt idx="61">
                <c:v>353519.3486817638</c:v>
              </c:pt>
              <c:pt idx="62">
                <c:v>356466.56640749658</c:v>
              </c:pt>
              <c:pt idx="63">
                <c:v>359134.9164045389</c:v>
              </c:pt>
              <c:pt idx="64">
                <c:v>361389.56084395613</c:v>
              </c:pt>
              <c:pt idx="65">
                <c:v>362972.55550879851</c:v>
              </c:pt>
              <c:pt idx="66">
                <c:v>363627.97097930306</c:v>
              </c:pt>
              <c:pt idx="67">
                <c:v>363240.13931734418</c:v>
              </c:pt>
              <c:pt idx="68">
                <c:v>361894.56934819865</c:v>
              </c:pt>
              <c:pt idx="69">
                <c:v>359737.45609941887</c:v>
              </c:pt>
              <c:pt idx="70">
                <c:v>356968.52936739643</c:v>
              </c:pt>
              <c:pt idx="71">
                <c:v>353869.69076152489</c:v>
              </c:pt>
              <c:pt idx="72">
                <c:v>350807.64679330646</c:v>
              </c:pt>
              <c:pt idx="73">
                <c:v>347961.16500503814</c:v>
              </c:pt>
              <c:pt idx="74">
                <c:v>345262.07744970609</c:v>
              </c:pt>
              <c:pt idx="75">
                <c:v>342685.59229694627</c:v>
              </c:pt>
              <c:pt idx="76">
                <c:v>340262.61079156224</c:v>
              </c:pt>
              <c:pt idx="77">
                <c:v>337939.51220403443</c:v>
              </c:pt>
              <c:pt idx="78">
                <c:v>335673.53710220481</c:v>
              </c:pt>
              <c:pt idx="79">
                <c:v>333445.42434656841</c:v>
              </c:pt>
              <c:pt idx="80">
                <c:v>331266.75100727979</c:v>
              </c:pt>
              <c:pt idx="81">
                <c:v>329189.91274000483</c:v>
              </c:pt>
              <c:pt idx="82">
                <c:v>327374.95603038534</c:v>
              </c:pt>
              <c:pt idx="83">
                <c:v>326018.62098826299</c:v>
              </c:pt>
              <c:pt idx="84">
                <c:v>325461.48120337812</c:v>
              </c:pt>
              <c:pt idx="85">
                <c:v>325797.62486217689</c:v>
              </c:pt>
              <c:pt idx="86">
                <c:v>326838.94854709413</c:v>
              </c:pt>
              <c:pt idx="87">
                <c:v>328256.37675769074</c:v>
              </c:pt>
              <c:pt idx="88">
                <c:v>329817.52083170397</c:v>
              </c:pt>
              <c:pt idx="89">
                <c:v>331111.41751767875</c:v>
              </c:pt>
              <c:pt idx="90">
                <c:v>331970.80182805448</c:v>
              </c:pt>
              <c:pt idx="91">
                <c:v>332291.53405021166</c:v>
              </c:pt>
              <c:pt idx="92">
                <c:v>332074.7684654374</c:v>
              </c:pt>
              <c:pt idx="93">
                <c:v>331480.69424151792</c:v>
              </c:pt>
              <c:pt idx="94">
                <c:v>330631.85798468802</c:v>
              </c:pt>
              <c:pt idx="95">
                <c:v>329696.9173203776</c:v>
              </c:pt>
              <c:pt idx="96">
                <c:v>328910.09034740087</c:v>
              </c:pt>
              <c:pt idx="97">
                <c:v>328342.34877350408</c:v>
              </c:pt>
              <c:pt idx="98">
                <c:v>327861.75067194208</c:v>
              </c:pt>
              <c:pt idx="99">
                <c:v>327359.79962005804</c:v>
              </c:pt>
              <c:pt idx="100">
                <c:v>326731.12335962203</c:v>
              </c:pt>
              <c:pt idx="101">
                <c:v>325798.81030033721</c:v>
              </c:pt>
              <c:pt idx="102">
                <c:v>324392.40510737465</c:v>
              </c:pt>
              <c:pt idx="103">
                <c:v>322360.75641157094</c:v>
              </c:pt>
              <c:pt idx="104">
                <c:v>320000.85816007142</c:v>
              </c:pt>
              <c:pt idx="105">
                <c:v>317535.18511198286</c:v>
              </c:pt>
              <c:pt idx="106">
                <c:v>315089.43249921175</c:v>
              </c:pt>
              <c:pt idx="107">
                <c:v>312851.94493662461</c:v>
              </c:pt>
              <c:pt idx="108">
                <c:v>311044.12226409063</c:v>
              </c:pt>
              <c:pt idx="109">
                <c:v>309659.20117169025</c:v>
              </c:pt>
              <c:pt idx="110">
                <c:v>308558.78127529018</c:v>
              </c:pt>
              <c:pt idx="111">
                <c:v>307509.4848535182</c:v>
              </c:pt>
              <c:pt idx="112">
                <c:v>306170.10824741778</c:v>
              </c:pt>
              <c:pt idx="113">
                <c:v>304169.15284852061</c:v>
              </c:pt>
              <c:pt idx="114">
                <c:v>301254.92302086699</c:v>
              </c:pt>
              <c:pt idx="115">
                <c:v>297214.31928566884</c:v>
              </c:pt>
              <c:pt idx="116">
                <c:v>292026.10575406847</c:v>
              </c:pt>
              <c:pt idx="117">
                <c:v>285773.46880625602</c:v>
              </c:pt>
              <c:pt idx="118">
                <c:v>278608.47780324135</c:v>
              </c:pt>
              <c:pt idx="119">
                <c:v>270857.15721001342</c:v>
              </c:pt>
              <c:pt idx="120">
                <c:v>263065.27989888372</c:v>
              </c:pt>
              <c:pt idx="121">
                <c:v>255771.04821813037</c:v>
              </c:pt>
              <c:pt idx="122">
                <c:v>249478.23691636854</c:v>
              </c:pt>
              <c:pt idx="123">
                <c:v>244714.11724815294</c:v>
              </c:pt>
              <c:pt idx="124">
                <c:v>242130.42634498369</c:v>
              </c:pt>
              <c:pt idx="125">
                <c:v>241932.96428086711</c:v>
              </c:pt>
              <c:pt idx="126">
                <c:v>243908.81304199283</c:v>
              </c:pt>
              <c:pt idx="127">
                <c:v>247550.93806694765</c:v>
              </c:pt>
              <c:pt idx="128">
                <c:v>252250.158750845</c:v>
              </c:pt>
              <c:pt idx="129">
                <c:v>257424.63136190848</c:v>
              </c:pt>
              <c:pt idx="130">
                <c:v>262691.70497252553</c:v>
              </c:pt>
              <c:pt idx="131">
                <c:v>267922.02988387726</c:v>
              </c:pt>
              <c:pt idx="132">
                <c:v>273149.55738056963</c:v>
              </c:pt>
              <c:pt idx="133">
                <c:v>278392.4986475957</c:v>
              </c:pt>
              <c:pt idx="134">
                <c:v>283365.51634534658</c:v>
              </c:pt>
              <c:pt idx="135">
                <c:v>287768.88813872141</c:v>
              </c:pt>
              <c:pt idx="136">
                <c:v>291504.46330480149</c:v>
              </c:pt>
              <c:pt idx="137">
                <c:v>294539.7848268724</c:v>
              </c:pt>
              <c:pt idx="138">
                <c:v>296835.00747720368</c:v>
              </c:pt>
              <c:pt idx="139">
                <c:v>298330.53007864195</c:v>
              </c:pt>
              <c:pt idx="140">
                <c:v>298899.29809577647</c:v>
              </c:pt>
              <c:pt idx="141">
                <c:v>298539.97189293435</c:v>
              </c:pt>
              <c:pt idx="142">
                <c:v>297444.4275074568</c:v>
              </c:pt>
              <c:pt idx="143">
                <c:v>295909.44107037521</c:v>
              </c:pt>
              <c:pt idx="144">
                <c:v>294281.83395436272</c:v>
              </c:pt>
              <c:pt idx="145">
                <c:v>292821.05272852461</c:v>
              </c:pt>
              <c:pt idx="146">
                <c:v>291604.97784878494</c:v>
              </c:pt>
              <c:pt idx="147">
                <c:v>290758.35959530598</c:v>
              </c:pt>
              <c:pt idx="148">
                <c:v>290292.23498875409</c:v>
              </c:pt>
              <c:pt idx="149">
                <c:v>290047.25985114451</c:v>
              </c:pt>
              <c:pt idx="150">
                <c:v>289947.70922119671</c:v>
              </c:pt>
              <c:pt idx="151">
                <c:v>289907.88060479291</c:v>
              </c:pt>
              <c:pt idx="152">
                <c:v>289911.29581041139</c:v>
              </c:pt>
              <c:pt idx="153">
                <c:v>290010.52371118107</c:v>
              </c:pt>
              <c:pt idx="154">
                <c:v>290261.17886086286</c:v>
              </c:pt>
              <c:pt idx="155">
                <c:v>290807.53406751371</c:v>
              </c:pt>
              <c:pt idx="156">
                <c:v>291940.21487632103</c:v>
              </c:pt>
              <c:pt idx="157">
                <c:v>293691.89838558045</c:v>
              </c:pt>
              <c:pt idx="158">
                <c:v>295881.06431066658</c:v>
              </c:pt>
              <c:pt idx="159">
                <c:v>298295.79270566872</c:v>
              </c:pt>
              <c:pt idx="160">
                <c:v>300725.44341030729</c:v>
              </c:pt>
              <c:pt idx="161">
                <c:v>302841.27362195041</c:v>
              </c:pt>
              <c:pt idx="162">
                <c:v>304447.99239326525</c:v>
              </c:pt>
              <c:pt idx="163">
                <c:v>305429.95786484575</c:v>
              </c:pt>
              <c:pt idx="164">
                <c:v>305780.17153597495</c:v>
              </c:pt>
              <c:pt idx="165">
                <c:v>305572.69504638639</c:v>
              </c:pt>
              <c:pt idx="166">
                <c:v>304908.33279736037</c:v>
              </c:pt>
              <c:pt idx="167">
                <c:v>303959.10687335592</c:v>
              </c:pt>
              <c:pt idx="168">
                <c:v>303013.99824950751</c:v>
              </c:pt>
              <c:pt idx="169">
                <c:v>302141.79421137169</c:v>
              </c:pt>
              <c:pt idx="170">
                <c:v>301298.70538367337</c:v>
              </c:pt>
              <c:pt idx="171">
                <c:v>300436.08641043282</c:v>
              </c:pt>
              <c:pt idx="172">
                <c:v>299430.64958439139</c:v>
              </c:pt>
              <c:pt idx="173">
                <c:v>298244.18691025564</c:v>
              </c:pt>
              <c:pt idx="174">
                <c:v>296795.66822745086</c:v>
              </c:pt>
              <c:pt idx="175">
                <c:v>294902.36275236815</c:v>
              </c:pt>
              <c:pt idx="176">
                <c:v>292528.39080730703</c:v>
              </c:pt>
              <c:pt idx="177">
                <c:v>289730.93150539248</c:v>
              </c:pt>
              <c:pt idx="178">
                <c:v>286539.95932372514</c:v>
              </c:pt>
              <c:pt idx="179">
                <c:v>283098.45230105426</c:v>
              </c:pt>
              <c:pt idx="180">
                <c:v>283311.70460520824</c:v>
              </c:pt>
              <c:pt idx="181">
                <c:v>281882.86961017177</c:v>
              </c:pt>
              <c:pt idx="182">
                <c:v>279539.42793784477</c:v>
              </c:pt>
              <c:pt idx="183">
                <c:v>276968.52818577411</c:v>
              </c:pt>
            </c:numLit>
          </c:val>
          <c:smooth val="0"/>
          <c:extLst>
            <c:ext xmlns:c16="http://schemas.microsoft.com/office/drawing/2014/chart" uri="{C3380CC4-5D6E-409C-BE32-E72D297353CC}">
              <c16:uniqueId val="{00000001-A7A1-41EA-9D1C-4C5D0F8D4A0F}"/>
            </c:ext>
          </c:extLst>
        </c:ser>
        <c:dLbls>
          <c:showLegendKey val="0"/>
          <c:showVal val="0"/>
          <c:showCatName val="0"/>
          <c:showSerName val="0"/>
          <c:showPercent val="0"/>
          <c:showBubbleSize val="0"/>
        </c:dLbls>
        <c:smooth val="0"/>
        <c:axId val="317720448"/>
        <c:axId val="317722624"/>
      </c:lineChart>
      <c:dateAx>
        <c:axId val="3177204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Bus!$Q$5</c:f>
              <c:strCache>
                <c:ptCount val="1"/>
                <c:pt idx="0">
                  <c:v>R million</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722624"/>
        <c:crosses val="autoZero"/>
        <c:auto val="0"/>
        <c:lblOffset val="100"/>
        <c:baseTimeUnit val="months"/>
        <c:majorUnit val="2"/>
        <c:majorTimeUnit val="years"/>
      </c:dateAx>
      <c:valAx>
        <c:axId val="3177226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720448"/>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Liquidations
Companies &amp; close corporations</a:t>
            </a:r>
          </a:p>
        </c:rich>
      </c:tx>
      <c:layout>
        <c:manualLayout>
          <c:xMode val="edge"/>
          <c:yMode val="edge"/>
          <c:x val="0.19740486111111111"/>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206</c:v>
              </c:pt>
              <c:pt idx="1">
                <c:v>328</c:v>
              </c:pt>
              <c:pt idx="2">
                <c:v>410</c:v>
              </c:pt>
              <c:pt idx="3">
                <c:v>358</c:v>
              </c:pt>
              <c:pt idx="4">
                <c:v>384</c:v>
              </c:pt>
              <c:pt idx="5">
                <c:v>379</c:v>
              </c:pt>
              <c:pt idx="6">
                <c:v>281</c:v>
              </c:pt>
              <c:pt idx="7">
                <c:v>243</c:v>
              </c:pt>
              <c:pt idx="8">
                <c:v>341</c:v>
              </c:pt>
              <c:pt idx="9">
                <c:v>393</c:v>
              </c:pt>
              <c:pt idx="10">
                <c:v>344</c:v>
              </c:pt>
              <c:pt idx="11">
                <c:v>325</c:v>
              </c:pt>
              <c:pt idx="12">
                <c:v>313</c:v>
              </c:pt>
              <c:pt idx="13">
                <c:v>399</c:v>
              </c:pt>
              <c:pt idx="14">
                <c:v>350</c:v>
              </c:pt>
              <c:pt idx="15">
                <c:v>267</c:v>
              </c:pt>
              <c:pt idx="16">
                <c:v>107</c:v>
              </c:pt>
              <c:pt idx="17">
                <c:v>156</c:v>
              </c:pt>
              <c:pt idx="18">
                <c:v>251</c:v>
              </c:pt>
              <c:pt idx="19">
                <c:v>302</c:v>
              </c:pt>
              <c:pt idx="20">
                <c:v>330</c:v>
              </c:pt>
              <c:pt idx="21">
                <c:v>363</c:v>
              </c:pt>
              <c:pt idx="22">
                <c:v>398</c:v>
              </c:pt>
              <c:pt idx="23">
                <c:v>323</c:v>
              </c:pt>
              <c:pt idx="24">
                <c:v>200</c:v>
              </c:pt>
              <c:pt idx="25">
                <c:v>200</c:v>
              </c:pt>
              <c:pt idx="26">
                <c:v>312</c:v>
              </c:pt>
              <c:pt idx="27">
                <c:v>274</c:v>
              </c:pt>
              <c:pt idx="28">
                <c:v>269</c:v>
              </c:pt>
              <c:pt idx="29">
                <c:v>213</c:v>
              </c:pt>
              <c:pt idx="30">
                <c:v>147</c:v>
              </c:pt>
              <c:pt idx="31">
                <c:v>241</c:v>
              </c:pt>
              <c:pt idx="32">
                <c:v>236</c:v>
              </c:pt>
              <c:pt idx="33">
                <c:v>235</c:v>
              </c:pt>
              <c:pt idx="34">
                <c:v>195</c:v>
              </c:pt>
              <c:pt idx="35">
                <c:v>194</c:v>
              </c:pt>
              <c:pt idx="36">
                <c:v>245</c:v>
              </c:pt>
              <c:pt idx="37">
                <c:v>271</c:v>
              </c:pt>
              <c:pt idx="38">
                <c:v>285</c:v>
              </c:pt>
              <c:pt idx="39">
                <c:v>240</c:v>
              </c:pt>
              <c:pt idx="40">
                <c:v>130</c:v>
              </c:pt>
              <c:pt idx="41">
                <c:v>193</c:v>
              </c:pt>
              <c:pt idx="42">
                <c:v>194</c:v>
              </c:pt>
              <c:pt idx="43">
                <c:v>203</c:v>
              </c:pt>
              <c:pt idx="44">
                <c:v>152</c:v>
              </c:pt>
              <c:pt idx="45">
                <c:v>191</c:v>
              </c:pt>
              <c:pt idx="46">
                <c:v>127</c:v>
              </c:pt>
              <c:pt idx="47">
                <c:v>143</c:v>
              </c:pt>
              <c:pt idx="48">
                <c:v>132</c:v>
              </c:pt>
              <c:pt idx="49">
                <c:v>171</c:v>
              </c:pt>
              <c:pt idx="50">
                <c:v>206</c:v>
              </c:pt>
              <c:pt idx="51">
                <c:v>149</c:v>
              </c:pt>
              <c:pt idx="52">
                <c:v>221</c:v>
              </c:pt>
              <c:pt idx="53">
                <c:v>199</c:v>
              </c:pt>
              <c:pt idx="54">
                <c:v>213</c:v>
              </c:pt>
              <c:pt idx="55">
                <c:v>162</c:v>
              </c:pt>
              <c:pt idx="56">
                <c:v>151</c:v>
              </c:pt>
              <c:pt idx="57">
                <c:v>168</c:v>
              </c:pt>
              <c:pt idx="58">
                <c:v>169</c:v>
              </c:pt>
              <c:pt idx="59">
                <c:v>123</c:v>
              </c:pt>
              <c:pt idx="60">
                <c:v>136</c:v>
              </c:pt>
              <c:pt idx="61">
                <c:v>158</c:v>
              </c:pt>
              <c:pt idx="62">
                <c:v>208</c:v>
              </c:pt>
              <c:pt idx="63">
                <c:v>155</c:v>
              </c:pt>
              <c:pt idx="64">
                <c:v>179</c:v>
              </c:pt>
              <c:pt idx="65">
                <c:v>158</c:v>
              </c:pt>
              <c:pt idx="66">
                <c:v>190</c:v>
              </c:pt>
              <c:pt idx="67">
                <c:v>177</c:v>
              </c:pt>
              <c:pt idx="68">
                <c:v>149</c:v>
              </c:pt>
              <c:pt idx="69">
                <c:v>195</c:v>
              </c:pt>
              <c:pt idx="70">
                <c:v>138</c:v>
              </c:pt>
              <c:pt idx="71">
                <c:v>119</c:v>
              </c:pt>
              <c:pt idx="72">
                <c:v>135</c:v>
              </c:pt>
              <c:pt idx="73">
                <c:v>193</c:v>
              </c:pt>
              <c:pt idx="74">
                <c:v>161</c:v>
              </c:pt>
              <c:pt idx="75">
                <c:v>141</c:v>
              </c:pt>
              <c:pt idx="76">
                <c:v>177</c:v>
              </c:pt>
              <c:pt idx="77">
                <c:v>122</c:v>
              </c:pt>
              <c:pt idx="78">
                <c:v>185</c:v>
              </c:pt>
              <c:pt idx="79">
                <c:v>181</c:v>
              </c:pt>
              <c:pt idx="80">
                <c:v>172</c:v>
              </c:pt>
              <c:pt idx="81">
                <c:v>184</c:v>
              </c:pt>
              <c:pt idx="82">
                <c:v>160</c:v>
              </c:pt>
              <c:pt idx="83">
                <c:v>123</c:v>
              </c:pt>
              <c:pt idx="84">
                <c:v>91</c:v>
              </c:pt>
              <c:pt idx="85">
                <c:v>146</c:v>
              </c:pt>
              <c:pt idx="86">
                <c:v>188</c:v>
              </c:pt>
              <c:pt idx="87">
                <c:v>150</c:v>
              </c:pt>
              <c:pt idx="88">
                <c:v>124</c:v>
              </c:pt>
              <c:pt idx="89">
                <c:v>154</c:v>
              </c:pt>
              <c:pt idx="90">
                <c:v>128</c:v>
              </c:pt>
              <c:pt idx="91">
                <c:v>179</c:v>
              </c:pt>
              <c:pt idx="92">
                <c:v>161</c:v>
              </c:pt>
              <c:pt idx="93">
                <c:v>194</c:v>
              </c:pt>
              <c:pt idx="94">
                <c:v>216</c:v>
              </c:pt>
              <c:pt idx="95">
                <c:v>137</c:v>
              </c:pt>
              <c:pt idx="96">
                <c:v>101</c:v>
              </c:pt>
              <c:pt idx="97">
                <c:v>167</c:v>
              </c:pt>
              <c:pt idx="98">
                <c:v>197</c:v>
              </c:pt>
              <c:pt idx="99">
                <c:v>113</c:v>
              </c:pt>
              <c:pt idx="100">
                <c:v>175</c:v>
              </c:pt>
              <c:pt idx="101">
                <c:v>154</c:v>
              </c:pt>
              <c:pt idx="102">
                <c:v>147</c:v>
              </c:pt>
              <c:pt idx="103">
                <c:v>155</c:v>
              </c:pt>
              <c:pt idx="104">
                <c:v>159</c:v>
              </c:pt>
              <c:pt idx="105">
                <c:v>196</c:v>
              </c:pt>
              <c:pt idx="106">
                <c:v>140</c:v>
              </c:pt>
              <c:pt idx="107">
                <c:v>141</c:v>
              </c:pt>
              <c:pt idx="108">
                <c:v>139</c:v>
              </c:pt>
              <c:pt idx="109">
                <c:v>146</c:v>
              </c:pt>
              <c:pt idx="110">
                <c:v>178</c:v>
              </c:pt>
              <c:pt idx="111">
                <c:v>173</c:v>
              </c:pt>
              <c:pt idx="112">
                <c:v>216</c:v>
              </c:pt>
              <c:pt idx="113">
                <c:v>163</c:v>
              </c:pt>
              <c:pt idx="114">
                <c:v>183</c:v>
              </c:pt>
              <c:pt idx="115">
                <c:v>176</c:v>
              </c:pt>
              <c:pt idx="116">
                <c:v>137</c:v>
              </c:pt>
              <c:pt idx="117">
                <c:v>178</c:v>
              </c:pt>
              <c:pt idx="118">
                <c:v>219</c:v>
              </c:pt>
              <c:pt idx="119">
                <c:v>134</c:v>
              </c:pt>
              <c:pt idx="120">
                <c:v>125</c:v>
              </c:pt>
              <c:pt idx="121">
                <c:v>164</c:v>
              </c:pt>
              <c:pt idx="122">
                <c:v>145</c:v>
              </c:pt>
              <c:pt idx="123">
                <c:v>0</c:v>
              </c:pt>
              <c:pt idx="124">
                <c:v>195</c:v>
              </c:pt>
              <c:pt idx="125">
                <c:v>134</c:v>
              </c:pt>
              <c:pt idx="126">
                <c:v>193</c:v>
              </c:pt>
              <c:pt idx="127">
                <c:v>228</c:v>
              </c:pt>
              <c:pt idx="128">
                <c:v>211</c:v>
              </c:pt>
              <c:pt idx="129">
                <c:v>215</c:v>
              </c:pt>
              <c:pt idx="130">
                <c:v>272</c:v>
              </c:pt>
              <c:pt idx="131">
                <c:v>153</c:v>
              </c:pt>
              <c:pt idx="132">
                <c:v>122</c:v>
              </c:pt>
              <c:pt idx="133">
                <c:v>178</c:v>
              </c:pt>
              <c:pt idx="134">
                <c:v>216</c:v>
              </c:pt>
              <c:pt idx="135">
                <c:v>158</c:v>
              </c:pt>
              <c:pt idx="136">
                <c:v>191</c:v>
              </c:pt>
              <c:pt idx="137">
                <c:v>132</c:v>
              </c:pt>
              <c:pt idx="138">
                <c:v>165</c:v>
              </c:pt>
              <c:pt idx="139">
                <c:v>165</c:v>
              </c:pt>
              <c:pt idx="140">
                <c:v>152</c:v>
              </c:pt>
              <c:pt idx="141">
                <c:v>172</c:v>
              </c:pt>
              <c:pt idx="142">
                <c:v>159</c:v>
              </c:pt>
              <c:pt idx="143">
                <c:v>122</c:v>
              </c:pt>
              <c:pt idx="144">
                <c:v>120</c:v>
              </c:pt>
              <c:pt idx="145">
                <c:v>160</c:v>
              </c:pt>
              <c:pt idx="146">
                <c:v>182</c:v>
              </c:pt>
              <c:pt idx="147">
                <c:v>138</c:v>
              </c:pt>
              <c:pt idx="148">
                <c:v>188</c:v>
              </c:pt>
              <c:pt idx="149">
                <c:v>145</c:v>
              </c:pt>
              <c:pt idx="150">
                <c:v>165</c:v>
              </c:pt>
              <c:pt idx="151">
                <c:v>157</c:v>
              </c:pt>
              <c:pt idx="152">
                <c:v>170</c:v>
              </c:pt>
              <c:pt idx="153">
                <c:v>157</c:v>
              </c:pt>
              <c:pt idx="154">
                <c:v>166</c:v>
              </c:pt>
              <c:pt idx="155">
                <c:v>159</c:v>
              </c:pt>
              <c:pt idx="156">
                <c:v>81</c:v>
              </c:pt>
              <c:pt idx="157">
                <c:v>162</c:v>
              </c:pt>
              <c:pt idx="158">
                <c:v>168</c:v>
              </c:pt>
              <c:pt idx="159">
                <c:v>112</c:v>
              </c:pt>
              <c:pt idx="160">
                <c:v>151</c:v>
              </c:pt>
              <c:pt idx="161">
                <c:v>128</c:v>
              </c:pt>
              <c:pt idx="162">
                <c:v>140</c:v>
              </c:pt>
              <c:pt idx="163">
                <c:v>142</c:v>
              </c:pt>
              <c:pt idx="164">
                <c:v>156</c:v>
              </c:pt>
              <c:pt idx="165">
                <c:v>136</c:v>
              </c:pt>
              <c:pt idx="166">
                <c:v>144</c:v>
              </c:pt>
              <c:pt idx="167">
                <c:v>137</c:v>
              </c:pt>
              <c:pt idx="168">
                <c:v>109</c:v>
              </c:pt>
              <c:pt idx="169">
                <c:v>138</c:v>
              </c:pt>
              <c:pt idx="170">
                <c:v>138</c:v>
              </c:pt>
              <c:pt idx="171">
                <c:v>128</c:v>
              </c:pt>
              <c:pt idx="172">
                <c:v>125</c:v>
              </c:pt>
              <c:pt idx="173">
                <c:v>121</c:v>
              </c:pt>
              <c:pt idx="174">
                <c:v>133</c:v>
              </c:pt>
              <c:pt idx="175">
                <c:v>128</c:v>
              </c:pt>
              <c:pt idx="176">
                <c:v>117</c:v>
              </c:pt>
              <c:pt idx="177">
                <c:v>196</c:v>
              </c:pt>
              <c:pt idx="178">
                <c:v>128</c:v>
              </c:pt>
              <c:pt idx="179">
                <c:v>90</c:v>
              </c:pt>
              <c:pt idx="180">
                <c:v>106</c:v>
              </c:pt>
            </c:numLit>
          </c:val>
          <c:smooth val="0"/>
          <c:extLst>
            <c:ext xmlns:c16="http://schemas.microsoft.com/office/drawing/2014/chart" uri="{C3380CC4-5D6E-409C-BE32-E72D297353CC}">
              <c16:uniqueId val="{00000000-6B31-44FF-A8A4-8F477297922E}"/>
            </c:ext>
          </c:extLst>
        </c:ser>
        <c:ser>
          <c:idx val="1"/>
          <c:order val="1"/>
          <c:tx>
            <c:v>Trend</c:v>
          </c:tx>
          <c:spPr>
            <a:ln w="25400">
              <a:solidFill>
                <a:srgbClr val="FF790F"/>
              </a:solidFill>
              <a:prstDash val="solid"/>
            </a:ln>
          </c:spPr>
          <c:marker>
            <c:symbol val="none"/>
          </c:marker>
          <c:val>
            <c:numLit>
              <c:formatCode>General</c:formatCode>
              <c:ptCount val="191"/>
              <c:pt idx="0">
                <c:v>325.30878931038677</c:v>
              </c:pt>
              <c:pt idx="1">
                <c:v>328.28987323850509</c:v>
              </c:pt>
              <c:pt idx="2">
                <c:v>330.87326120225543</c:v>
              </c:pt>
              <c:pt idx="3">
                <c:v>332.66029099314153</c:v>
              </c:pt>
              <c:pt idx="4">
                <c:v>333.5160561986595</c:v>
              </c:pt>
              <c:pt idx="5">
                <c:v>333.39011610299502</c:v>
              </c:pt>
              <c:pt idx="6">
                <c:v>332.40030980300492</c:v>
              </c:pt>
              <c:pt idx="7">
                <c:v>330.81650934186945</c:v>
              </c:pt>
              <c:pt idx="8">
                <c:v>328.73725239675889</c:v>
              </c:pt>
              <c:pt idx="9">
                <c:v>325.96835494703726</c:v>
              </c:pt>
              <c:pt idx="10">
                <c:v>322.35650879741269</c:v>
              </c:pt>
              <c:pt idx="11">
                <c:v>317.97184456943654</c:v>
              </c:pt>
              <c:pt idx="12">
                <c:v>312.95663785533543</c:v>
              </c:pt>
              <c:pt idx="13">
                <c:v>307.47659143210444</c:v>
              </c:pt>
              <c:pt idx="14">
                <c:v>301.69755261722094</c:v>
              </c:pt>
              <c:pt idx="15">
                <c:v>296.09044675672192</c:v>
              </c:pt>
              <c:pt idx="16">
                <c:v>291.28720735458688</c:v>
              </c:pt>
              <c:pt idx="17">
                <c:v>287.8227997589396</c:v>
              </c:pt>
              <c:pt idx="18">
                <c:v>285.61789862672185</c:v>
              </c:pt>
              <c:pt idx="19">
                <c:v>284.15376928234565</c:v>
              </c:pt>
              <c:pt idx="20">
                <c:v>282.79628405480059</c:v>
              </c:pt>
              <c:pt idx="21">
                <c:v>280.9708027088019</c:v>
              </c:pt>
              <c:pt idx="22">
                <c:v>278.2600307288821</c:v>
              </c:pt>
              <c:pt idx="23">
                <c:v>274.52010425721107</c:v>
              </c:pt>
              <c:pt idx="24">
                <c:v>270.00629266686241</c:v>
              </c:pt>
              <c:pt idx="25">
                <c:v>265.13546498338559</c:v>
              </c:pt>
              <c:pt idx="26">
                <c:v>260.0911359234405</c:v>
              </c:pt>
              <c:pt idx="27">
                <c:v>254.83970198707573</c:v>
              </c:pt>
              <c:pt idx="28">
                <c:v>249.52058922126167</c:v>
              </c:pt>
              <c:pt idx="29">
                <c:v>244.33709133301193</c:v>
              </c:pt>
              <c:pt idx="30">
                <c:v>239.55743339860248</c:v>
              </c:pt>
              <c:pt idx="31">
                <c:v>235.34538352319927</c:v>
              </c:pt>
              <c:pt idx="32">
                <c:v>231.55618503397287</c:v>
              </c:pt>
              <c:pt idx="33">
                <c:v>228.06392997968317</c:v>
              </c:pt>
              <c:pt idx="34">
                <c:v>224.7575231256435</c:v>
              </c:pt>
              <c:pt idx="35">
                <c:v>221.5489894705683</c:v>
              </c:pt>
              <c:pt idx="36">
                <c:v>218.25116226941986</c:v>
              </c:pt>
              <c:pt idx="37">
                <c:v>214.58504481225859</c:v>
              </c:pt>
              <c:pt idx="38">
                <c:v>210.36080318158017</c:v>
              </c:pt>
              <c:pt idx="39">
                <c:v>205.57665331050612</c:v>
              </c:pt>
              <c:pt idx="40">
                <c:v>200.47960845488601</c:v>
              </c:pt>
              <c:pt idx="41">
                <c:v>195.43142635953438</c:v>
              </c:pt>
              <c:pt idx="42">
                <c:v>190.55893274108288</c:v>
              </c:pt>
              <c:pt idx="43">
                <c:v>185.98084856163129</c:v>
              </c:pt>
              <c:pt idx="44">
                <c:v>181.82736500747572</c:v>
              </c:pt>
              <c:pt idx="45">
                <c:v>178.28540376970682</c:v>
              </c:pt>
              <c:pt idx="46">
                <c:v>175.44246198939035</c:v>
              </c:pt>
              <c:pt idx="47">
                <c:v>173.42841879502637</c:v>
              </c:pt>
              <c:pt idx="48">
                <c:v>172.21167844181704</c:v>
              </c:pt>
              <c:pt idx="49">
                <c:v>171.65921712231443</c:v>
              </c:pt>
              <c:pt idx="50">
                <c:v>171.50397210093118</c:v>
              </c:pt>
              <c:pt idx="51">
                <c:v>171.47668325167228</c:v>
              </c:pt>
              <c:pt idx="52">
                <c:v>171.42307720820625</c:v>
              </c:pt>
              <c:pt idx="53">
                <c:v>171.11395832669612</c:v>
              </c:pt>
              <c:pt idx="54">
                <c:v>170.48538737261086</c:v>
              </c:pt>
              <c:pt idx="55">
                <c:v>169.56637858366375</c:v>
              </c:pt>
              <c:pt idx="56">
                <c:v>168.52766157299277</c:v>
              </c:pt>
              <c:pt idx="57">
                <c:v>167.51474469179033</c:v>
              </c:pt>
              <c:pt idx="58">
                <c:v>166.61471075267218</c:v>
              </c:pt>
              <c:pt idx="59">
                <c:v>165.91626008594812</c:v>
              </c:pt>
              <c:pt idx="60">
                <c:v>165.51604398608572</c:v>
              </c:pt>
              <c:pt idx="61">
                <c:v>165.36765954726607</c:v>
              </c:pt>
              <c:pt idx="62">
                <c:v>165.3263170503833</c:v>
              </c:pt>
              <c:pt idx="63">
                <c:v>165.222667911174</c:v>
              </c:pt>
              <c:pt idx="64">
                <c:v>165.02960915520686</c:v>
              </c:pt>
              <c:pt idx="65">
                <c:v>164.68596224834664</c:v>
              </c:pt>
              <c:pt idx="66">
                <c:v>164.17711662594076</c:v>
              </c:pt>
              <c:pt idx="67">
                <c:v>163.46617518250881</c:v>
              </c:pt>
              <c:pt idx="68">
                <c:v>162.60231709048395</c:v>
              </c:pt>
              <c:pt idx="69">
                <c:v>161.67983427169102</c:v>
              </c:pt>
              <c:pt idx="70">
                <c:v>160.74767759098654</c:v>
              </c:pt>
              <c:pt idx="71">
                <c:v>159.96586513232134</c:v>
              </c:pt>
              <c:pt idx="72">
                <c:v>159.41858938767632</c:v>
              </c:pt>
              <c:pt idx="73">
                <c:v>159.05348996525794</c:v>
              </c:pt>
              <c:pt idx="74">
                <c:v>158.73681117531376</c:v>
              </c:pt>
              <c:pt idx="75">
                <c:v>158.4479523615405</c:v>
              </c:pt>
              <c:pt idx="76">
                <c:v>158.17385683038381</c:v>
              </c:pt>
              <c:pt idx="77">
                <c:v>157.84330804708421</c:v>
              </c:pt>
              <c:pt idx="78">
                <c:v>157.44784328744763</c:v>
              </c:pt>
              <c:pt idx="79">
                <c:v>156.85952213378968</c:v>
              </c:pt>
              <c:pt idx="80">
                <c:v>156.0422446908012</c:v>
              </c:pt>
              <c:pt idx="81">
                <c:v>155.04037932272703</c:v>
              </c:pt>
              <c:pt idx="82">
                <c:v>153.95148691150942</c:v>
              </c:pt>
              <c:pt idx="83">
                <c:v>152.96966040801479</c:v>
              </c:pt>
              <c:pt idx="84">
                <c:v>152.30915447340456</c:v>
              </c:pt>
              <c:pt idx="85">
                <c:v>152.08432490081341</c:v>
              </c:pt>
              <c:pt idx="86">
                <c:v>152.20516363513133</c:v>
              </c:pt>
              <c:pt idx="87">
                <c:v>152.56138153824557</c:v>
              </c:pt>
              <c:pt idx="88">
                <c:v>153.16200559325961</c:v>
              </c:pt>
              <c:pt idx="89">
                <c:v>154.00752484481612</c:v>
              </c:pt>
              <c:pt idx="90">
                <c:v>155.00122165224695</c:v>
              </c:pt>
              <c:pt idx="91">
                <c:v>156.04635329206798</c:v>
              </c:pt>
              <c:pt idx="92">
                <c:v>156.95617296862088</c:v>
              </c:pt>
              <c:pt idx="93">
                <c:v>157.62044604194043</c:v>
              </c:pt>
              <c:pt idx="94">
                <c:v>157.94241729549933</c:v>
              </c:pt>
              <c:pt idx="95">
                <c:v>157.94659669263052</c:v>
              </c:pt>
              <c:pt idx="96">
                <c:v>157.85101947234861</c:v>
              </c:pt>
              <c:pt idx="97">
                <c:v>157.80389888469279</c:v>
              </c:pt>
              <c:pt idx="98">
                <c:v>157.76394478146102</c:v>
              </c:pt>
              <c:pt idx="99">
                <c:v>157.72052068483563</c:v>
              </c:pt>
              <c:pt idx="100">
                <c:v>157.79377696772741</c:v>
              </c:pt>
              <c:pt idx="101">
                <c:v>157.95479560076436</c:v>
              </c:pt>
              <c:pt idx="102">
                <c:v>158.23201263134871</c:v>
              </c:pt>
              <c:pt idx="103">
                <c:v>158.64068145488011</c:v>
              </c:pt>
              <c:pt idx="104">
                <c:v>159.15861542465373</c:v>
              </c:pt>
              <c:pt idx="105">
                <c:v>159.75149228911516</c:v>
              </c:pt>
              <c:pt idx="106">
                <c:v>160.38446107862777</c:v>
              </c:pt>
              <c:pt idx="107">
                <c:v>161.1434991825912</c:v>
              </c:pt>
              <c:pt idx="108">
                <c:v>162.04663578680967</c:v>
              </c:pt>
              <c:pt idx="109">
                <c:v>163.04475507981212</c:v>
              </c:pt>
              <c:pt idx="110">
                <c:v>164.01191913083807</c:v>
              </c:pt>
              <c:pt idx="111">
                <c:v>164.76537415886102</c:v>
              </c:pt>
              <c:pt idx="112">
                <c:v>165.16899331908499</c:v>
              </c:pt>
              <c:pt idx="113">
                <c:v>165.1140985195178</c:v>
              </c:pt>
              <c:pt idx="114">
                <c:v>164.66144835710364</c:v>
              </c:pt>
              <c:pt idx="115">
                <c:v>163.86475443372163</c:v>
              </c:pt>
              <c:pt idx="116">
                <c:v>162.83885685672723</c:v>
              </c:pt>
              <c:pt idx="117">
                <c:v>161.73904655203015</c:v>
              </c:pt>
              <c:pt idx="118">
                <c:v>160.63448492268429</c:v>
              </c:pt>
              <c:pt idx="119">
                <c:v>159.64853654990353</c:v>
              </c:pt>
              <c:pt idx="120">
                <c:v>159.09911773182606</c:v>
              </c:pt>
              <c:pt idx="121">
                <c:v>159.21864964475705</c:v>
              </c:pt>
              <c:pt idx="122">
                <c:v>160.12588973922897</c:v>
              </c:pt>
              <c:pt idx="123">
                <c:v>161.95553330029171</c:v>
              </c:pt>
              <c:pt idx="124">
                <c:v>164.79185598053104</c:v>
              </c:pt>
              <c:pt idx="125">
                <c:v>168.17928165486512</c:v>
              </c:pt>
              <c:pt idx="126">
                <c:v>171.76292801161034</c:v>
              </c:pt>
              <c:pt idx="127">
                <c:v>175.07398180023353</c:v>
              </c:pt>
              <c:pt idx="128">
                <c:v>177.71442001016277</c:v>
              </c:pt>
              <c:pt idx="129">
                <c:v>179.46263969149206</c:v>
              </c:pt>
              <c:pt idx="130">
                <c:v>180.20798982761485</c:v>
              </c:pt>
              <c:pt idx="131">
                <c:v>179.95827726961963</c:v>
              </c:pt>
              <c:pt idx="132">
                <c:v>179.02728223583611</c:v>
              </c:pt>
              <c:pt idx="133">
                <c:v>177.63892402036197</c:v>
              </c:pt>
              <c:pt idx="134">
                <c:v>175.82703097650875</c:v>
              </c:pt>
              <c:pt idx="135">
                <c:v>173.6266350441868</c:v>
              </c:pt>
              <c:pt idx="136">
                <c:v>171.20667806005139</c:v>
              </c:pt>
              <c:pt idx="137">
                <c:v>168.6840130772772</c:v>
              </c:pt>
              <c:pt idx="138">
                <c:v>166.24147088883873</c:v>
              </c:pt>
              <c:pt idx="139">
                <c:v>163.93960224411953</c:v>
              </c:pt>
              <c:pt idx="140">
                <c:v>161.834819656207</c:v>
              </c:pt>
              <c:pt idx="141">
                <c:v>159.98707029737486</c:v>
              </c:pt>
              <c:pt idx="142">
                <c:v>158.42351860770941</c:v>
              </c:pt>
              <c:pt idx="143">
                <c:v>157.21137212630572</c:v>
              </c:pt>
              <c:pt idx="144">
                <c:v>156.41975999689981</c:v>
              </c:pt>
              <c:pt idx="145">
                <c:v>156.00044012280671</c:v>
              </c:pt>
              <c:pt idx="146">
                <c:v>155.78377120735172</c:v>
              </c:pt>
              <c:pt idx="147">
                <c:v>155.61344382011748</c:v>
              </c:pt>
              <c:pt idx="148">
                <c:v>155.42053595999545</c:v>
              </c:pt>
              <c:pt idx="149">
                <c:v>155.07741414647668</c:v>
              </c:pt>
              <c:pt idx="150">
                <c:v>154.56504311251891</c:v>
              </c:pt>
              <c:pt idx="151">
                <c:v>153.83079621059161</c:v>
              </c:pt>
              <c:pt idx="152">
                <c:v>152.85682998278918</c:v>
              </c:pt>
              <c:pt idx="153">
                <c:v>151.63586498383737</c:v>
              </c:pt>
              <c:pt idx="154">
                <c:v>150.21776566851929</c:v>
              </c:pt>
              <c:pt idx="155">
                <c:v>148.67027694167197</c:v>
              </c:pt>
              <c:pt idx="156">
                <c:v>147.11375115590397</c:v>
              </c:pt>
              <c:pt idx="157">
                <c:v>145.7029730740183</c:v>
              </c:pt>
              <c:pt idx="158">
                <c:v>144.3723482882983</c:v>
              </c:pt>
              <c:pt idx="159">
                <c:v>143.11060581411385</c:v>
              </c:pt>
              <c:pt idx="160">
                <c:v>141.98523350587391</c:v>
              </c:pt>
              <c:pt idx="161">
                <c:v>140.96001719860701</c:v>
              </c:pt>
              <c:pt idx="162">
                <c:v>140.02879194898875</c:v>
              </c:pt>
              <c:pt idx="163">
                <c:v>139.14219275636609</c:v>
              </c:pt>
              <c:pt idx="164">
                <c:v>138.25075864692261</c:v>
              </c:pt>
              <c:pt idx="165">
                <c:v>137.31455467098738</c:v>
              </c:pt>
              <c:pt idx="166">
                <c:v>136.35281001673303</c:v>
              </c:pt>
              <c:pt idx="167">
                <c:v>135.38037202342895</c:v>
              </c:pt>
              <c:pt idx="168">
                <c:v>134.43757866362202</c:v>
              </c:pt>
              <c:pt idx="169">
                <c:v>133.57016666978106</c:v>
              </c:pt>
              <c:pt idx="170">
                <c:v>132.73908084549612</c:v>
              </c:pt>
              <c:pt idx="171">
                <c:v>131.92003210545798</c:v>
              </c:pt>
              <c:pt idx="172">
                <c:v>131.1062677615391</c:v>
              </c:pt>
              <c:pt idx="173">
                <c:v>130.27796835192709</c:v>
              </c:pt>
              <c:pt idx="174">
                <c:v>129.39496018893772</c:v>
              </c:pt>
              <c:pt idx="175">
                <c:v>128.38614302371369</c:v>
              </c:pt>
              <c:pt idx="176">
                <c:v>127.19243340676789</c:v>
              </c:pt>
              <c:pt idx="177">
                <c:v>125.75346074520083</c:v>
              </c:pt>
              <c:pt idx="178">
                <c:v>123.97487966809045</c:v>
              </c:pt>
              <c:pt idx="179">
                <c:v>121.99649993536404</c:v>
              </c:pt>
              <c:pt idx="180">
                <c:v>119.97154837472189</c:v>
              </c:pt>
              <c:pt idx="181">
                <c:v>120.48469840319035</c:v>
              </c:pt>
              <c:pt idx="182">
                <c:v>119.06134061289504</c:v>
              </c:pt>
              <c:pt idx="183">
                <c:v>117.45743499642958</c:v>
              </c:pt>
              <c:pt idx="184">
                <c:v>115.87380439093158</c:v>
              </c:pt>
            </c:numLit>
          </c:val>
          <c:smooth val="0"/>
          <c:extLst>
            <c:ext xmlns:c16="http://schemas.microsoft.com/office/drawing/2014/chart" uri="{C3380CC4-5D6E-409C-BE32-E72D297353CC}">
              <c16:uniqueId val="{00000001-6B31-44FF-A8A4-8F477297922E}"/>
            </c:ext>
          </c:extLst>
        </c:ser>
        <c:dLbls>
          <c:showLegendKey val="0"/>
          <c:showVal val="0"/>
          <c:showCatName val="0"/>
          <c:showSerName val="0"/>
          <c:showPercent val="0"/>
          <c:showBubbleSize val="0"/>
        </c:dLbls>
        <c:smooth val="0"/>
        <c:axId val="317942016"/>
        <c:axId val="317948288"/>
      </c:lineChart>
      <c:dateAx>
        <c:axId val="31794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"number"</c:f>
              <c:strCache>
                <c:ptCount val="1"/>
                <c:pt idx="0">
                  <c:v>number</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948288"/>
        <c:crosses val="autoZero"/>
        <c:auto val="0"/>
        <c:lblOffset val="100"/>
        <c:baseTimeUnit val="months"/>
        <c:majorUnit val="2"/>
        <c:majorTimeUnit val="years"/>
      </c:dateAx>
      <c:valAx>
        <c:axId val="31794828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942016"/>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Liquidations
Companies &amp; close corporations</a:t>
            </a:r>
          </a:p>
        </c:rich>
      </c:tx>
      <c:layout>
        <c:manualLayout>
          <c:xMode val="edge"/>
          <c:yMode val="edge"/>
          <c:x val="0.19740486111111111"/>
          <c:y val="0"/>
        </c:manualLayout>
      </c:layout>
      <c:overlay val="1"/>
      <c:spPr>
        <a:noFill/>
        <a:ln w="25400">
          <a:noFill/>
        </a:ln>
      </c:spPr>
    </c:title>
    <c:autoTitleDeleted val="0"/>
    <c:plotArea>
      <c:layout>
        <c:manualLayout>
          <c:layoutTarget val="inner"/>
          <c:xMode val="edge"/>
          <c:yMode val="edge"/>
          <c:x val="5.3184847296713113E-2"/>
          <c:y val="0.18016150117498639"/>
          <c:w val="0.89363030540657373"/>
          <c:h val="0.73692222222222226"/>
        </c:manualLayout>
      </c:layout>
      <c:lineChart>
        <c:grouping val="standard"/>
        <c:varyColors val="0"/>
        <c:ser>
          <c:idx val="0"/>
          <c:order val="0"/>
          <c:tx>
            <c:v>Actual</c:v>
          </c:tx>
          <c:spPr>
            <a:ln w="25400" cmpd="sng">
              <a:solidFill>
                <a:srgbClr val="0054C2"/>
              </a:solidFill>
              <a:prstDash val="solid"/>
            </a:ln>
          </c:spPr>
          <c:marker>
            <c:symbol val="none"/>
          </c:marker>
          <c:cat>
            <c:numLit>
              <c:formatCode>mmm\-yy</c:formatCode>
              <c:ptCount val="191"/>
              <c:pt idx="0">
                <c:v>40209</c:v>
              </c:pt>
              <c:pt idx="1">
                <c:v>40237</c:v>
              </c:pt>
              <c:pt idx="2">
                <c:v>40268</c:v>
              </c:pt>
              <c:pt idx="3">
                <c:v>40298</c:v>
              </c:pt>
              <c:pt idx="4">
                <c:v>40329</c:v>
              </c:pt>
              <c:pt idx="5">
                <c:v>40359</c:v>
              </c:pt>
              <c:pt idx="6">
                <c:v>40390</c:v>
              </c:pt>
              <c:pt idx="7">
                <c:v>40421</c:v>
              </c:pt>
              <c:pt idx="8">
                <c:v>40451</c:v>
              </c:pt>
              <c:pt idx="9">
                <c:v>40482</c:v>
              </c:pt>
              <c:pt idx="10">
                <c:v>40512</c:v>
              </c:pt>
              <c:pt idx="11">
                <c:v>40543</c:v>
              </c:pt>
              <c:pt idx="12">
                <c:v>40574</c:v>
              </c:pt>
              <c:pt idx="13">
                <c:v>40602</c:v>
              </c:pt>
              <c:pt idx="14">
                <c:v>40633</c:v>
              </c:pt>
              <c:pt idx="15">
                <c:v>40663</c:v>
              </c:pt>
              <c:pt idx="16">
                <c:v>40694</c:v>
              </c:pt>
              <c:pt idx="17">
                <c:v>40724</c:v>
              </c:pt>
              <c:pt idx="18">
                <c:v>40755</c:v>
              </c:pt>
              <c:pt idx="19">
                <c:v>40786</c:v>
              </c:pt>
              <c:pt idx="20">
                <c:v>40816</c:v>
              </c:pt>
              <c:pt idx="21">
                <c:v>40847</c:v>
              </c:pt>
              <c:pt idx="22">
                <c:v>40877</c:v>
              </c:pt>
              <c:pt idx="23">
                <c:v>40908</c:v>
              </c:pt>
              <c:pt idx="24">
                <c:v>40939</c:v>
              </c:pt>
              <c:pt idx="25">
                <c:v>40968</c:v>
              </c:pt>
              <c:pt idx="26">
                <c:v>40999</c:v>
              </c:pt>
              <c:pt idx="27">
                <c:v>41029</c:v>
              </c:pt>
              <c:pt idx="28">
                <c:v>41060</c:v>
              </c:pt>
              <c:pt idx="29">
                <c:v>41090</c:v>
              </c:pt>
              <c:pt idx="30">
                <c:v>41121</c:v>
              </c:pt>
              <c:pt idx="31">
                <c:v>41152</c:v>
              </c:pt>
              <c:pt idx="32">
                <c:v>41182</c:v>
              </c:pt>
              <c:pt idx="33">
                <c:v>41213</c:v>
              </c:pt>
              <c:pt idx="34">
                <c:v>41243</c:v>
              </c:pt>
              <c:pt idx="35">
                <c:v>41274</c:v>
              </c:pt>
              <c:pt idx="36">
                <c:v>41305</c:v>
              </c:pt>
              <c:pt idx="37">
                <c:v>41333</c:v>
              </c:pt>
              <c:pt idx="38">
                <c:v>41364</c:v>
              </c:pt>
              <c:pt idx="39">
                <c:v>41394</c:v>
              </c:pt>
              <c:pt idx="40">
                <c:v>41425</c:v>
              </c:pt>
              <c:pt idx="41">
                <c:v>41455</c:v>
              </c:pt>
              <c:pt idx="42">
                <c:v>41486</c:v>
              </c:pt>
              <c:pt idx="43">
                <c:v>41517</c:v>
              </c:pt>
              <c:pt idx="44">
                <c:v>41547</c:v>
              </c:pt>
              <c:pt idx="45">
                <c:v>41578</c:v>
              </c:pt>
              <c:pt idx="46">
                <c:v>41608</c:v>
              </c:pt>
              <c:pt idx="47">
                <c:v>41639</c:v>
              </c:pt>
              <c:pt idx="48">
                <c:v>41670</c:v>
              </c:pt>
              <c:pt idx="49">
                <c:v>41698</c:v>
              </c:pt>
              <c:pt idx="50">
                <c:v>41729</c:v>
              </c:pt>
              <c:pt idx="51">
                <c:v>41759</c:v>
              </c:pt>
              <c:pt idx="52">
                <c:v>41790</c:v>
              </c:pt>
              <c:pt idx="53">
                <c:v>41820</c:v>
              </c:pt>
              <c:pt idx="54">
                <c:v>41851</c:v>
              </c:pt>
              <c:pt idx="55">
                <c:v>41882</c:v>
              </c:pt>
              <c:pt idx="56">
                <c:v>41912</c:v>
              </c:pt>
              <c:pt idx="57">
                <c:v>41943</c:v>
              </c:pt>
              <c:pt idx="58">
                <c:v>41973</c:v>
              </c:pt>
              <c:pt idx="59">
                <c:v>42004</c:v>
              </c:pt>
              <c:pt idx="60">
                <c:v>42035</c:v>
              </c:pt>
              <c:pt idx="61">
                <c:v>42063</c:v>
              </c:pt>
              <c:pt idx="62">
                <c:v>42094</c:v>
              </c:pt>
              <c:pt idx="63">
                <c:v>42124</c:v>
              </c:pt>
              <c:pt idx="64">
                <c:v>42155</c:v>
              </c:pt>
              <c:pt idx="65">
                <c:v>42185</c:v>
              </c:pt>
              <c:pt idx="66">
                <c:v>42216</c:v>
              </c:pt>
              <c:pt idx="67">
                <c:v>42247</c:v>
              </c:pt>
              <c:pt idx="68">
                <c:v>42277</c:v>
              </c:pt>
              <c:pt idx="69">
                <c:v>42308</c:v>
              </c:pt>
              <c:pt idx="70">
                <c:v>42338</c:v>
              </c:pt>
              <c:pt idx="71">
                <c:v>42369</c:v>
              </c:pt>
              <c:pt idx="72">
                <c:v>42400</c:v>
              </c:pt>
              <c:pt idx="73">
                <c:v>42429</c:v>
              </c:pt>
              <c:pt idx="74">
                <c:v>42460</c:v>
              </c:pt>
              <c:pt idx="75">
                <c:v>42490</c:v>
              </c:pt>
              <c:pt idx="76">
                <c:v>42521</c:v>
              </c:pt>
              <c:pt idx="77">
                <c:v>42551</c:v>
              </c:pt>
              <c:pt idx="78">
                <c:v>42582</c:v>
              </c:pt>
              <c:pt idx="79">
                <c:v>42613</c:v>
              </c:pt>
              <c:pt idx="80">
                <c:v>42643</c:v>
              </c:pt>
              <c:pt idx="81">
                <c:v>42674</c:v>
              </c:pt>
              <c:pt idx="82">
                <c:v>42704</c:v>
              </c:pt>
              <c:pt idx="83">
                <c:v>42735</c:v>
              </c:pt>
              <c:pt idx="84">
                <c:v>42766</c:v>
              </c:pt>
              <c:pt idx="85">
                <c:v>42794</c:v>
              </c:pt>
              <c:pt idx="86">
                <c:v>42825</c:v>
              </c:pt>
              <c:pt idx="87">
                <c:v>42855</c:v>
              </c:pt>
              <c:pt idx="88">
                <c:v>42886</c:v>
              </c:pt>
              <c:pt idx="89">
                <c:v>42916</c:v>
              </c:pt>
              <c:pt idx="90">
                <c:v>42947</c:v>
              </c:pt>
              <c:pt idx="91">
                <c:v>42978</c:v>
              </c:pt>
              <c:pt idx="92">
                <c:v>43008</c:v>
              </c:pt>
              <c:pt idx="93">
                <c:v>43039</c:v>
              </c:pt>
              <c:pt idx="94">
                <c:v>43069</c:v>
              </c:pt>
              <c:pt idx="95">
                <c:v>43100</c:v>
              </c:pt>
              <c:pt idx="96">
                <c:v>43131</c:v>
              </c:pt>
              <c:pt idx="97">
                <c:v>43159</c:v>
              </c:pt>
              <c:pt idx="98">
                <c:v>43190</c:v>
              </c:pt>
              <c:pt idx="99">
                <c:v>43220</c:v>
              </c:pt>
              <c:pt idx="100">
                <c:v>43251</c:v>
              </c:pt>
              <c:pt idx="101">
                <c:v>43281</c:v>
              </c:pt>
              <c:pt idx="102">
                <c:v>43312</c:v>
              </c:pt>
              <c:pt idx="103">
                <c:v>43343</c:v>
              </c:pt>
              <c:pt idx="104">
                <c:v>43373</c:v>
              </c:pt>
              <c:pt idx="105">
                <c:v>43404</c:v>
              </c:pt>
              <c:pt idx="106">
                <c:v>43434</c:v>
              </c:pt>
              <c:pt idx="107">
                <c:v>43465</c:v>
              </c:pt>
              <c:pt idx="108">
                <c:v>43496</c:v>
              </c:pt>
              <c:pt idx="109">
                <c:v>43524</c:v>
              </c:pt>
              <c:pt idx="110">
                <c:v>43555</c:v>
              </c:pt>
              <c:pt idx="111">
                <c:v>43585</c:v>
              </c:pt>
              <c:pt idx="112">
                <c:v>43616</c:v>
              </c:pt>
              <c:pt idx="113">
                <c:v>43646</c:v>
              </c:pt>
              <c:pt idx="114">
                <c:v>43677</c:v>
              </c:pt>
              <c:pt idx="115">
                <c:v>43708</c:v>
              </c:pt>
              <c:pt idx="116">
                <c:v>43738</c:v>
              </c:pt>
              <c:pt idx="117">
                <c:v>43769</c:v>
              </c:pt>
              <c:pt idx="118">
                <c:v>43799</c:v>
              </c:pt>
              <c:pt idx="119">
                <c:v>43830</c:v>
              </c:pt>
              <c:pt idx="120">
                <c:v>43861</c:v>
              </c:pt>
              <c:pt idx="121">
                <c:v>43890</c:v>
              </c:pt>
              <c:pt idx="122">
                <c:v>43921</c:v>
              </c:pt>
              <c:pt idx="123">
                <c:v>43951</c:v>
              </c:pt>
              <c:pt idx="124">
                <c:v>43982</c:v>
              </c:pt>
              <c:pt idx="125">
                <c:v>44012</c:v>
              </c:pt>
              <c:pt idx="126">
                <c:v>44043</c:v>
              </c:pt>
              <c:pt idx="127">
                <c:v>44074</c:v>
              </c:pt>
              <c:pt idx="128">
                <c:v>44104</c:v>
              </c:pt>
              <c:pt idx="129">
                <c:v>44135</c:v>
              </c:pt>
              <c:pt idx="130">
                <c:v>44165</c:v>
              </c:pt>
              <c:pt idx="131">
                <c:v>44196</c:v>
              </c:pt>
              <c:pt idx="132">
                <c:v>44227</c:v>
              </c:pt>
              <c:pt idx="133">
                <c:v>44255</c:v>
              </c:pt>
              <c:pt idx="134">
                <c:v>44286</c:v>
              </c:pt>
              <c:pt idx="135">
                <c:v>44316</c:v>
              </c:pt>
              <c:pt idx="136">
                <c:v>44347</c:v>
              </c:pt>
              <c:pt idx="137">
                <c:v>44377</c:v>
              </c:pt>
              <c:pt idx="138">
                <c:v>44408</c:v>
              </c:pt>
              <c:pt idx="139">
                <c:v>44439</c:v>
              </c:pt>
              <c:pt idx="140">
                <c:v>44469</c:v>
              </c:pt>
              <c:pt idx="141">
                <c:v>44500</c:v>
              </c:pt>
              <c:pt idx="142">
                <c:v>44530</c:v>
              </c:pt>
              <c:pt idx="143">
                <c:v>44561</c:v>
              </c:pt>
              <c:pt idx="144">
                <c:v>44592</c:v>
              </c:pt>
              <c:pt idx="145">
                <c:v>44620</c:v>
              </c:pt>
              <c:pt idx="146">
                <c:v>44651</c:v>
              </c:pt>
              <c:pt idx="147">
                <c:v>44681</c:v>
              </c:pt>
              <c:pt idx="148">
                <c:v>44712</c:v>
              </c:pt>
              <c:pt idx="149">
                <c:v>44742</c:v>
              </c:pt>
              <c:pt idx="150">
                <c:v>44773</c:v>
              </c:pt>
              <c:pt idx="151">
                <c:v>44804</c:v>
              </c:pt>
              <c:pt idx="152">
                <c:v>44834</c:v>
              </c:pt>
              <c:pt idx="153">
                <c:v>44865</c:v>
              </c:pt>
              <c:pt idx="154">
                <c:v>44895</c:v>
              </c:pt>
              <c:pt idx="155">
                <c:v>44926</c:v>
              </c:pt>
              <c:pt idx="156">
                <c:v>44957</c:v>
              </c:pt>
              <c:pt idx="157">
                <c:v>44985</c:v>
              </c:pt>
              <c:pt idx="158">
                <c:v>45016</c:v>
              </c:pt>
              <c:pt idx="159">
                <c:v>45046</c:v>
              </c:pt>
              <c:pt idx="160">
                <c:v>45077</c:v>
              </c:pt>
              <c:pt idx="161">
                <c:v>45107</c:v>
              </c:pt>
              <c:pt idx="162">
                <c:v>45138</c:v>
              </c:pt>
              <c:pt idx="163">
                <c:v>45169</c:v>
              </c:pt>
              <c:pt idx="164">
                <c:v>45199</c:v>
              </c:pt>
              <c:pt idx="165">
                <c:v>45230</c:v>
              </c:pt>
              <c:pt idx="166">
                <c:v>45260</c:v>
              </c:pt>
              <c:pt idx="167">
                <c:v>45291</c:v>
              </c:pt>
              <c:pt idx="168">
                <c:v>45322</c:v>
              </c:pt>
              <c:pt idx="169">
                <c:v>45351</c:v>
              </c:pt>
              <c:pt idx="170">
                <c:v>45382</c:v>
              </c:pt>
              <c:pt idx="171">
                <c:v>45412</c:v>
              </c:pt>
              <c:pt idx="172">
                <c:v>45443</c:v>
              </c:pt>
              <c:pt idx="173">
                <c:v>45473</c:v>
              </c:pt>
              <c:pt idx="174">
                <c:v>45504</c:v>
              </c:pt>
              <c:pt idx="175">
                <c:v>45535</c:v>
              </c:pt>
              <c:pt idx="176">
                <c:v>45565</c:v>
              </c:pt>
              <c:pt idx="177">
                <c:v>45596</c:v>
              </c:pt>
              <c:pt idx="178">
                <c:v>45626</c:v>
              </c:pt>
              <c:pt idx="179">
                <c:v>45657</c:v>
              </c:pt>
              <c:pt idx="180">
                <c:v>45688</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-23.703703703703699</c:v>
              </c:pt>
              <c:pt idx="1">
                <c:v>-16.112531969309401</c:v>
              </c:pt>
              <c:pt idx="2">
                <c:v>18.155619596541701</c:v>
              </c:pt>
              <c:pt idx="3">
                <c:v>2.57879656160457</c:v>
              </c:pt>
              <c:pt idx="4">
                <c:v>35.689045936395701</c:v>
              </c:pt>
              <c:pt idx="5">
                <c:v>21.864951768488702</c:v>
              </c:pt>
              <c:pt idx="6">
                <c:v>-34.345794392523302</c:v>
              </c:pt>
              <c:pt idx="7">
                <c:v>-7.9545454545454497</c:v>
              </c:pt>
              <c:pt idx="8">
                <c:v>2.0958083832335301</c:v>
              </c:pt>
              <c:pt idx="9">
                <c:v>36.933797909407602</c:v>
              </c:pt>
              <c:pt idx="10">
                <c:v>-29.363449691991701</c:v>
              </c:pt>
              <c:pt idx="11">
                <c:v>-14.9214659685863</c:v>
              </c:pt>
              <c:pt idx="12">
                <c:v>51.941747572815501</c:v>
              </c:pt>
              <c:pt idx="13">
                <c:v>21.646341463414601</c:v>
              </c:pt>
              <c:pt idx="14">
                <c:v>-14.634146341463399</c:v>
              </c:pt>
              <c:pt idx="15">
                <c:v>-25.418994413407798</c:v>
              </c:pt>
              <c:pt idx="16">
                <c:v>-72.1354166666666</c:v>
              </c:pt>
              <c:pt idx="17">
                <c:v>-58.839050131926101</c:v>
              </c:pt>
              <c:pt idx="18">
                <c:v>-10.676156583629799</c:v>
              </c:pt>
              <c:pt idx="19">
                <c:v>24.279835390946399</c:v>
              </c:pt>
              <c:pt idx="20">
                <c:v>-3.2258064516128999</c:v>
              </c:pt>
              <c:pt idx="21">
                <c:v>-7.6335877862595396</c:v>
              </c:pt>
              <c:pt idx="22">
                <c:v>15.697674418604599</c:v>
              </c:pt>
              <c:pt idx="23">
                <c:v>-0.61538461538461697</c:v>
              </c:pt>
              <c:pt idx="24">
                <c:v>-36.102236421725202</c:v>
              </c:pt>
              <c:pt idx="25">
                <c:v>-49.874686716791899</c:v>
              </c:pt>
              <c:pt idx="26">
                <c:v>-10.857142857142801</c:v>
              </c:pt>
              <c:pt idx="27">
                <c:v>2.62172284644195</c:v>
              </c:pt>
              <c:pt idx="28">
                <c:v>151.40186915887799</c:v>
              </c:pt>
              <c:pt idx="29">
                <c:v>36.538461538461497</c:v>
              </c:pt>
              <c:pt idx="30">
                <c:v>-41.434262948207099</c:v>
              </c:pt>
              <c:pt idx="31">
                <c:v>-20.198675496688701</c:v>
              </c:pt>
              <c:pt idx="32">
                <c:v>-28.484848484848399</c:v>
              </c:pt>
              <c:pt idx="33">
                <c:v>-35.261707988980703</c:v>
              </c:pt>
              <c:pt idx="34">
                <c:v>-51.005025125628102</c:v>
              </c:pt>
              <c:pt idx="35">
                <c:v>-39.938080495355997</c:v>
              </c:pt>
              <c:pt idx="36">
                <c:v>22.5</c:v>
              </c:pt>
              <c:pt idx="37">
                <c:v>35.5</c:v>
              </c:pt>
              <c:pt idx="38">
                <c:v>-8.6538461538461497</c:v>
              </c:pt>
              <c:pt idx="39">
                <c:v>-12.408759124087499</c:v>
              </c:pt>
              <c:pt idx="40">
                <c:v>-51.6728624535316</c:v>
              </c:pt>
              <c:pt idx="41">
                <c:v>-9.3896713615023497</c:v>
              </c:pt>
              <c:pt idx="42">
                <c:v>31.972789115646201</c:v>
              </c:pt>
              <c:pt idx="43">
                <c:v>-15.7676348547717</c:v>
              </c:pt>
              <c:pt idx="44">
                <c:v>-35.593220338983002</c:v>
              </c:pt>
              <c:pt idx="45">
                <c:v>-18.7234042553191</c:v>
              </c:pt>
              <c:pt idx="46">
                <c:v>-34.871794871794798</c:v>
              </c:pt>
              <c:pt idx="47">
                <c:v>-26.2886597938144</c:v>
              </c:pt>
              <c:pt idx="48">
                <c:v>-46.122448979591802</c:v>
              </c:pt>
              <c:pt idx="49">
                <c:v>-36.900369003690003</c:v>
              </c:pt>
              <c:pt idx="50">
                <c:v>-27.719298245613999</c:v>
              </c:pt>
              <c:pt idx="51">
                <c:v>-37.9166666666666</c:v>
              </c:pt>
              <c:pt idx="52">
                <c:v>70</c:v>
              </c:pt>
              <c:pt idx="53">
                <c:v>3.1088082901554501</c:v>
              </c:pt>
              <c:pt idx="54">
                <c:v>9.7938144329897003</c:v>
              </c:pt>
              <c:pt idx="55">
                <c:v>-20.197044334975299</c:v>
              </c:pt>
              <c:pt idx="56">
                <c:v>-0.65789473684210098</c:v>
              </c:pt>
              <c:pt idx="57">
                <c:v>-12.0418848167539</c:v>
              </c:pt>
              <c:pt idx="58">
                <c:v>33.070866141732203</c:v>
              </c:pt>
              <c:pt idx="59">
                <c:v>-13.9860139860139</c:v>
              </c:pt>
              <c:pt idx="60">
                <c:v>3.0303030303030201</c:v>
              </c:pt>
              <c:pt idx="61">
                <c:v>-7.60233918128655</c:v>
              </c:pt>
              <c:pt idx="62">
                <c:v>0.970873786407766</c:v>
              </c:pt>
              <c:pt idx="63">
                <c:v>4.0268456375838797</c:v>
              </c:pt>
              <c:pt idx="64">
                <c:v>-19.0045248868778</c:v>
              </c:pt>
              <c:pt idx="65">
                <c:v>-20.603015075376799</c:v>
              </c:pt>
              <c:pt idx="66">
                <c:v>-10.7981220657277</c:v>
              </c:pt>
              <c:pt idx="67">
                <c:v>9.2592592592592506</c:v>
              </c:pt>
              <c:pt idx="68">
                <c:v>-1.32450331125827</c:v>
              </c:pt>
              <c:pt idx="69">
                <c:v>16.071428571428498</c:v>
              </c:pt>
              <c:pt idx="70">
                <c:v>-18.343195266272101</c:v>
              </c:pt>
              <c:pt idx="71">
                <c:v>-3.2520325203251899</c:v>
              </c:pt>
              <c:pt idx="72">
                <c:v>-0.73529411764705599</c:v>
              </c:pt>
              <c:pt idx="73">
                <c:v>22.151898734177198</c:v>
              </c:pt>
              <c:pt idx="74">
                <c:v>-22.596153846153801</c:v>
              </c:pt>
              <c:pt idx="75">
                <c:v>-9.0322580645161299</c:v>
              </c:pt>
              <c:pt idx="76">
                <c:v>-1.1173184357541801</c:v>
              </c:pt>
              <c:pt idx="77">
                <c:v>-22.784810126582201</c:v>
              </c:pt>
              <c:pt idx="78">
                <c:v>-2.6315789473684101</c:v>
              </c:pt>
              <c:pt idx="79">
                <c:v>2.25988700564971</c:v>
              </c:pt>
              <c:pt idx="80">
                <c:v>15.4362416107382</c:v>
              </c:pt>
              <c:pt idx="81">
                <c:v>-5.6410256410256396</c:v>
              </c:pt>
              <c:pt idx="82">
                <c:v>15.9420289855072</c:v>
              </c:pt>
              <c:pt idx="83">
                <c:v>3.3613445378151301</c:v>
              </c:pt>
              <c:pt idx="84">
                <c:v>-32.592592592592503</c:v>
              </c:pt>
              <c:pt idx="85">
                <c:v>-24.3523316062176</c:v>
              </c:pt>
              <c:pt idx="86">
                <c:v>16.7701863354037</c:v>
              </c:pt>
              <c:pt idx="87">
                <c:v>6.3829787234042499</c:v>
              </c:pt>
              <c:pt idx="88">
                <c:v>-29.943502824858701</c:v>
              </c:pt>
              <c:pt idx="89">
                <c:v>26.229508196721302</c:v>
              </c:pt>
              <c:pt idx="90">
                <c:v>-30.8108108108108</c:v>
              </c:pt>
              <c:pt idx="91">
                <c:v>-1.1049723756906</c:v>
              </c:pt>
              <c:pt idx="92">
                <c:v>-6.3953488372093004</c:v>
              </c:pt>
              <c:pt idx="93">
                <c:v>5.4347826086956497</c:v>
              </c:pt>
              <c:pt idx="94">
                <c:v>35</c:v>
              </c:pt>
              <c:pt idx="95">
                <c:v>11.3821138211382</c:v>
              </c:pt>
              <c:pt idx="96">
                <c:v>10.9890109890109</c:v>
              </c:pt>
              <c:pt idx="97">
                <c:v>14.3835616438356</c:v>
              </c:pt>
              <c:pt idx="98">
                <c:v>4.7872340425531901</c:v>
              </c:pt>
              <c:pt idx="99">
                <c:v>-24.6666666666666</c:v>
              </c:pt>
              <c:pt idx="100">
                <c:v>41.129032258064498</c:v>
              </c:pt>
              <c:pt idx="101">
                <c:v>0</c:v>
              </c:pt>
              <c:pt idx="102">
                <c:v>14.84375</c:v>
              </c:pt>
              <c:pt idx="103">
                <c:v>-13.407821229050199</c:v>
              </c:pt>
              <c:pt idx="104">
                <c:v>-1.24223602484472</c:v>
              </c:pt>
              <c:pt idx="105">
                <c:v>1.0309278350515401</c:v>
              </c:pt>
              <c:pt idx="106">
                <c:v>-35.185185185185098</c:v>
              </c:pt>
              <c:pt idx="107">
                <c:v>2.9197080291970701</c:v>
              </c:pt>
              <c:pt idx="108">
                <c:v>37.6237623762376</c:v>
              </c:pt>
              <c:pt idx="109">
                <c:v>-12.574850299401101</c:v>
              </c:pt>
              <c:pt idx="110">
                <c:v>-9.6446700507614107</c:v>
              </c:pt>
              <c:pt idx="111">
                <c:v>53.0973451327433</c:v>
              </c:pt>
              <c:pt idx="112">
                <c:v>23.428571428571399</c:v>
              </c:pt>
              <c:pt idx="113">
                <c:v>5.8441558441558499</c:v>
              </c:pt>
              <c:pt idx="114">
                <c:v>24.4897959183673</c:v>
              </c:pt>
              <c:pt idx="115">
                <c:v>13.5483870967741</c:v>
              </c:pt>
              <c:pt idx="116">
                <c:v>-13.836477987421301</c:v>
              </c:pt>
              <c:pt idx="117">
                <c:v>-9.1836734693877506</c:v>
              </c:pt>
              <c:pt idx="118">
                <c:v>56.428571428571402</c:v>
              </c:pt>
              <c:pt idx="119">
                <c:v>-4.9645390070921902</c:v>
              </c:pt>
              <c:pt idx="120">
                <c:v>-10.071942446043099</c:v>
              </c:pt>
              <c:pt idx="121">
                <c:v>12.3287671232876</c:v>
              </c:pt>
              <c:pt idx="122">
                <c:v>-18.539325842696599</c:v>
              </c:pt>
              <c:pt idx="123">
                <c:v>-100</c:v>
              </c:pt>
              <c:pt idx="124">
                <c:v>-9.7222222222222197</c:v>
              </c:pt>
              <c:pt idx="125">
                <c:v>-17.791411042944699</c:v>
              </c:pt>
              <c:pt idx="126">
                <c:v>5.4644808743169397</c:v>
              </c:pt>
              <c:pt idx="127">
                <c:v>29.545454545454501</c:v>
              </c:pt>
              <c:pt idx="128">
                <c:v>54.014598540145897</c:v>
              </c:pt>
              <c:pt idx="129">
                <c:v>20.7865168539325</c:v>
              </c:pt>
              <c:pt idx="130">
                <c:v>24.200913242009101</c:v>
              </c:pt>
              <c:pt idx="131">
                <c:v>14.179104477611901</c:v>
              </c:pt>
              <c:pt idx="132">
                <c:v>-2.4</c:v>
              </c:pt>
              <c:pt idx="133">
                <c:v>8.5365853658536608</c:v>
              </c:pt>
              <c:pt idx="134">
                <c:v>48.965517241379303</c:v>
              </c:pt>
              <c:pt idx="136">
                <c:v>-2.0512820512820502</c:v>
              </c:pt>
              <c:pt idx="137">
                <c:v>-1.4925373134328399</c:v>
              </c:pt>
              <c:pt idx="138">
                <c:v>-14.5077720207253</c:v>
              </c:pt>
              <c:pt idx="139">
                <c:v>-27.6315789473684</c:v>
              </c:pt>
              <c:pt idx="140">
                <c:v>-27.9620853080568</c:v>
              </c:pt>
              <c:pt idx="141">
                <c:v>-19.999999999999901</c:v>
              </c:pt>
              <c:pt idx="142">
                <c:v>-41.544117647058798</c:v>
              </c:pt>
              <c:pt idx="143">
                <c:v>-20.261437908496699</c:v>
              </c:pt>
              <c:pt idx="144">
                <c:v>-1.63934426229508</c:v>
              </c:pt>
              <c:pt idx="145">
                <c:v>-10.1123595505618</c:v>
              </c:pt>
              <c:pt idx="146">
                <c:v>-15.7407407407407</c:v>
              </c:pt>
              <c:pt idx="147">
                <c:v>-12.6582278481012</c:v>
              </c:pt>
              <c:pt idx="148">
                <c:v>-1.5706806282722401</c:v>
              </c:pt>
              <c:pt idx="149">
                <c:v>9.8484848484848406</c:v>
              </c:pt>
              <c:pt idx="150">
                <c:v>0</c:v>
              </c:pt>
              <c:pt idx="151">
                <c:v>-4.8484848484848397</c:v>
              </c:pt>
              <c:pt idx="152">
                <c:v>11.8421052631578</c:v>
              </c:pt>
              <c:pt idx="153">
                <c:v>-8.7209302325581408</c:v>
              </c:pt>
              <c:pt idx="154">
                <c:v>4.4025157232704304</c:v>
              </c:pt>
              <c:pt idx="155">
                <c:v>30.327868852459002</c:v>
              </c:pt>
              <c:pt idx="156">
                <c:v>-32.499999999999901</c:v>
              </c:pt>
              <c:pt idx="157">
                <c:v>1.24999999999999</c:v>
              </c:pt>
              <c:pt idx="158">
                <c:v>-7.6923076923076801</c:v>
              </c:pt>
              <c:pt idx="159">
                <c:v>-18.840579710144901</c:v>
              </c:pt>
              <c:pt idx="160">
                <c:v>-19.680851063829699</c:v>
              </c:pt>
              <c:pt idx="161">
                <c:v>-11.7241379310344</c:v>
              </c:pt>
              <c:pt idx="162">
                <c:v>-15.151515151515101</c:v>
              </c:pt>
              <c:pt idx="163">
                <c:v>-9.5541401273885302</c:v>
              </c:pt>
              <c:pt idx="164">
                <c:v>-8.2352941176470598</c:v>
              </c:pt>
              <c:pt idx="165">
                <c:v>-13.375796178343901</c:v>
              </c:pt>
              <c:pt idx="166">
                <c:v>-13.2530120481927</c:v>
              </c:pt>
              <c:pt idx="167">
                <c:v>-13.836477987421301</c:v>
              </c:pt>
              <c:pt idx="168">
                <c:v>34.567901234567898</c:v>
              </c:pt>
              <c:pt idx="169">
                <c:v>-14.814814814814801</c:v>
              </c:pt>
              <c:pt idx="170">
                <c:v>-17.857142857142801</c:v>
              </c:pt>
              <c:pt idx="171">
                <c:v>14.285714285714199</c:v>
              </c:pt>
              <c:pt idx="172">
                <c:v>-17.218543046357599</c:v>
              </c:pt>
              <c:pt idx="173">
                <c:v>-5.46875</c:v>
              </c:pt>
              <c:pt idx="174">
                <c:v>-5</c:v>
              </c:pt>
              <c:pt idx="175">
                <c:v>-9.8591549295774605</c:v>
              </c:pt>
              <c:pt idx="176">
                <c:v>-25</c:v>
              </c:pt>
              <c:pt idx="177">
                <c:v>44.117647058823501</c:v>
              </c:pt>
              <c:pt idx="178">
                <c:v>-11.1111111111111</c:v>
              </c:pt>
              <c:pt idx="179">
                <c:v>-34.306569343065597</c:v>
              </c:pt>
              <c:pt idx="180">
                <c:v>-2.7522935779816402</c:v>
              </c:pt>
            </c:numLit>
          </c:val>
          <c:smooth val="0"/>
          <c:extLst>
            <c:ext xmlns:c16="http://schemas.microsoft.com/office/drawing/2014/chart" uri="{C3380CC4-5D6E-409C-BE32-E72D297353CC}">
              <c16:uniqueId val="{00000000-9171-4FCF-BE62-F6DD965B2D57}"/>
            </c:ext>
          </c:extLst>
        </c:ser>
        <c:dLbls>
          <c:showLegendKey val="0"/>
          <c:showVal val="0"/>
          <c:showCatName val="0"/>
          <c:showSerName val="0"/>
          <c:showPercent val="0"/>
          <c:showBubbleSize val="0"/>
        </c:dLbls>
        <c:smooth val="0"/>
        <c:axId val="317942016"/>
        <c:axId val="317948288"/>
      </c:lineChart>
      <c:dateAx>
        <c:axId val="3179420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"y-o-y % change"</c:f>
              <c:strCache>
                <c:ptCount val="1"/>
                <c:pt idx="0">
                  <c:v>y-o-y % change</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7948288"/>
        <c:crosses val="autoZero"/>
        <c:auto val="0"/>
        <c:lblOffset val="100"/>
        <c:baseTimeUnit val="months"/>
        <c:majorUnit val="2"/>
        <c:majorTimeUnit val="years"/>
      </c:dateAx>
      <c:valAx>
        <c:axId val="317948288"/>
        <c:scaling>
          <c:orientation val="minMax"/>
          <c:max val="80"/>
          <c:min val="-8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79420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Unemloyment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24.205868089233753</c:v>
              </c:pt>
              <c:pt idx="1">
                <c:v>24.205868089233753</c:v>
              </c:pt>
              <c:pt idx="2">
                <c:v>23.486938655708837</c:v>
              </c:pt>
              <c:pt idx="3">
                <c:v>23.486938655708837</c:v>
              </c:pt>
              <c:pt idx="4">
                <c:v>23.134545032228093</c:v>
              </c:pt>
              <c:pt idx="5">
                <c:v>23.134545032228093</c:v>
              </c:pt>
              <c:pt idx="6">
                <c:v>22.101947308132875</c:v>
              </c:pt>
              <c:pt idx="7">
                <c:v>22.101947308132875</c:v>
              </c:pt>
              <c:pt idx="8">
                <c:v>23.611349957007739</c:v>
              </c:pt>
              <c:pt idx="9">
                <c:v>23.611349957007739</c:v>
              </c:pt>
              <c:pt idx="10">
                <c:v>21.026057686727409</c:v>
              </c:pt>
              <c:pt idx="11">
                <c:v>21.026057686727409</c:v>
              </c:pt>
              <c:pt idx="12">
                <c:v>23.525119281504349</c:v>
              </c:pt>
              <c:pt idx="13">
                <c:v>23.061830820113236</c:v>
              </c:pt>
              <c:pt idx="14">
                <c:v>23.189873417721518</c:v>
              </c:pt>
              <c:pt idx="15">
                <c:v>21.866531165311653</c:v>
              </c:pt>
              <c:pt idx="16" formatCode="General">
                <c:v>23</c:v>
              </c:pt>
              <c:pt idx="17" formatCode="General">
                <c:v>23.2</c:v>
              </c:pt>
              <c:pt idx="18" formatCode="General">
                <c:v>24.5</c:v>
              </c:pt>
              <c:pt idx="19" formatCode="General">
                <c:v>24.1</c:v>
              </c:pt>
              <c:pt idx="20" formatCode="General">
                <c:v>25.1</c:v>
              </c:pt>
              <c:pt idx="21" formatCode="General">
                <c:v>25.1</c:v>
              </c:pt>
              <c:pt idx="22" formatCode="General">
                <c:v>25.4</c:v>
              </c:pt>
              <c:pt idx="23" formatCode="General">
                <c:v>23.9</c:v>
              </c:pt>
              <c:pt idx="24" formatCode="General">
                <c:v>24.8</c:v>
              </c:pt>
              <c:pt idx="25" formatCode="General">
                <c:v>25.6</c:v>
              </c:pt>
              <c:pt idx="26" formatCode="General">
                <c:v>25</c:v>
              </c:pt>
              <c:pt idx="27" formatCode="General">
                <c:v>23.8</c:v>
              </c:pt>
              <c:pt idx="28" formatCode="General">
                <c:v>25</c:v>
              </c:pt>
              <c:pt idx="29" formatCode="General">
                <c:v>24.8</c:v>
              </c:pt>
              <c:pt idx="30" formatCode="General">
                <c:v>25.2</c:v>
              </c:pt>
              <c:pt idx="31" formatCode="General">
                <c:v>24.5</c:v>
              </c:pt>
              <c:pt idx="32" formatCode="General">
                <c:v>25</c:v>
              </c:pt>
              <c:pt idx="33" formatCode="General">
                <c:v>25.3</c:v>
              </c:pt>
              <c:pt idx="34" formatCode="General">
                <c:v>24.5</c:v>
              </c:pt>
              <c:pt idx="35" formatCode="General">
                <c:v>24.1</c:v>
              </c:pt>
              <c:pt idx="36" formatCode="General">
                <c:v>25.2</c:v>
              </c:pt>
              <c:pt idx="37" formatCode="General">
                <c:v>25.5</c:v>
              </c:pt>
              <c:pt idx="38" formatCode="General">
                <c:v>25.4</c:v>
              </c:pt>
              <c:pt idx="39" formatCode="General">
                <c:v>24.3</c:v>
              </c:pt>
              <c:pt idx="40" formatCode="General">
                <c:v>26.4</c:v>
              </c:pt>
              <c:pt idx="41" formatCode="General">
                <c:v>25</c:v>
              </c:pt>
              <c:pt idx="42" formatCode="General">
                <c:v>25.5</c:v>
              </c:pt>
              <c:pt idx="43" formatCode="General">
                <c:v>24.5</c:v>
              </c:pt>
              <c:pt idx="44" formatCode="General">
                <c:v>26.7</c:v>
              </c:pt>
              <c:pt idx="45" formatCode="General">
                <c:v>26.6</c:v>
              </c:pt>
              <c:pt idx="46" formatCode="General">
                <c:v>27.1</c:v>
              </c:pt>
              <c:pt idx="47" formatCode="General">
                <c:v>26.5</c:v>
              </c:pt>
              <c:pt idx="48" formatCode="General">
                <c:v>27.7</c:v>
              </c:pt>
              <c:pt idx="49" formatCode="General">
                <c:v>27.7</c:v>
              </c:pt>
              <c:pt idx="50" formatCode="General">
                <c:v>27.7</c:v>
              </c:pt>
              <c:pt idx="51" formatCode="General">
                <c:v>26.7</c:v>
              </c:pt>
              <c:pt idx="52" formatCode="General">
                <c:v>26.7</c:v>
              </c:pt>
              <c:pt idx="53" formatCode="General">
                <c:v>27.2</c:v>
              </c:pt>
              <c:pt idx="54" formatCode="General">
                <c:v>27.5</c:v>
              </c:pt>
              <c:pt idx="55" formatCode="General">
                <c:v>27.1</c:v>
              </c:pt>
              <c:pt idx="56" formatCode="General">
                <c:v>27.6</c:v>
              </c:pt>
              <c:pt idx="57" formatCode="General">
                <c:v>29</c:v>
              </c:pt>
              <c:pt idx="58" formatCode="General">
                <c:v>29.1</c:v>
              </c:pt>
              <c:pt idx="59" formatCode="General">
                <c:v>29.1</c:v>
              </c:pt>
              <c:pt idx="60" formatCode="General">
                <c:v>30.1</c:v>
              </c:pt>
              <c:pt idx="61" formatCode="General">
                <c:v>23.3</c:v>
              </c:pt>
              <c:pt idx="62" formatCode="General">
                <c:v>30.8</c:v>
              </c:pt>
              <c:pt idx="63" formatCode="General">
                <c:v>32.5</c:v>
              </c:pt>
              <c:pt idx="64" formatCode="General">
                <c:v>32.6</c:v>
              </c:pt>
              <c:pt idx="65" formatCode="General">
                <c:v>34.4</c:v>
              </c:pt>
              <c:pt idx="66" formatCode="General">
                <c:v>34.9</c:v>
              </c:pt>
              <c:pt idx="67" formatCode="General">
                <c:v>35.299999999999997</c:v>
              </c:pt>
              <c:pt idx="68" formatCode="General">
                <c:v>34.5</c:v>
              </c:pt>
              <c:pt idx="69" formatCode="General">
                <c:v>33.9</c:v>
              </c:pt>
              <c:pt idx="70" formatCode="General">
                <c:v>32.9</c:v>
              </c:pt>
              <c:pt idx="71" formatCode="General">
                <c:v>32.700000000000003</c:v>
              </c:pt>
              <c:pt idx="72" formatCode="General">
                <c:v>32.9</c:v>
              </c:pt>
              <c:pt idx="73" formatCode="General">
                <c:v>32.6</c:v>
              </c:pt>
              <c:pt idx="74" formatCode="General">
                <c:v>31.9</c:v>
              </c:pt>
              <c:pt idx="75" formatCode="General">
                <c:v>32.1</c:v>
              </c:pt>
              <c:pt idx="76" formatCode="General">
                <c:v>32.9</c:v>
              </c:pt>
              <c:pt idx="77" formatCode="General">
                <c:v>33.5</c:v>
              </c:pt>
              <c:pt idx="78" formatCode="General">
                <c:v>32.1</c:v>
              </c:pt>
              <c:pt idx="79">
                <c:v>31.9</c:v>
              </c:pt>
            </c:numLit>
          </c:val>
          <c:smooth val="0"/>
          <c:extLst>
            <c:ext xmlns:c16="http://schemas.microsoft.com/office/drawing/2014/chart" uri="{C3380CC4-5D6E-409C-BE32-E72D297353CC}">
              <c16:uniqueId val="{00000000-74E7-4B36-89A7-E73738E9BFE4}"/>
            </c:ext>
          </c:extLst>
        </c:ser>
        <c:dLbls>
          <c:showLegendKey val="0"/>
          <c:showVal val="0"/>
          <c:showCatName val="0"/>
          <c:showSerName val="0"/>
          <c:showPercent val="0"/>
          <c:showBubbleSize val="0"/>
        </c:dLbls>
        <c:smooth val="0"/>
        <c:axId val="318377984"/>
        <c:axId val="318379904"/>
      </c:lineChart>
      <c:dateAx>
        <c:axId val="318377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379904"/>
        <c:crosses val="autoZero"/>
        <c:auto val="0"/>
        <c:lblOffset val="100"/>
        <c:baseTimeUnit val="months"/>
        <c:majorUnit val="2"/>
        <c:majorTimeUnit val="years"/>
      </c:dateAx>
      <c:valAx>
        <c:axId val="3183799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377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2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Labour!$I$5:$J$5</c:f>
          <c:strCache>
            <c:ptCount val="2"/>
            <c:pt idx="0">
              <c:v>Unemployed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-5.6251477192153176</c:v>
              </c:pt>
              <c:pt idx="1">
                <c:v>-5.6251477192153176</c:v>
              </c:pt>
              <c:pt idx="2">
                <c:v>9.3468160699644809</c:v>
              </c:pt>
              <c:pt idx="3">
                <c:v>9.3468160699644809</c:v>
              </c:pt>
              <c:pt idx="4">
                <c:v>-0.22539444027047661</c:v>
              </c:pt>
              <c:pt idx="5">
                <c:v>-0.22539444027047661</c:v>
              </c:pt>
              <c:pt idx="6">
                <c:v>-3.5491127218195473</c:v>
              </c:pt>
              <c:pt idx="7">
                <c:v>-3.5491127218195473</c:v>
              </c:pt>
              <c:pt idx="8">
                <c:v>3.3885542168674787</c:v>
              </c:pt>
              <c:pt idx="9">
                <c:v>3.3885542168674787</c:v>
              </c:pt>
              <c:pt idx="10">
                <c:v>-6.1155739828971267</c:v>
              </c:pt>
              <c:pt idx="11">
                <c:v>-6.1155739828971267</c:v>
              </c:pt>
              <c:pt idx="12">
                <c:v>1.7479970866715266</c:v>
              </c:pt>
              <c:pt idx="13">
                <c:v>-0.12138868657440849</c:v>
              </c:pt>
              <c:pt idx="14">
                <c:v>13.773116202042512</c:v>
              </c:pt>
              <c:pt idx="15">
                <c:v>6.9003588186585807</c:v>
              </c:pt>
              <c:pt idx="16" formatCode="General">
                <c:v>-0.10123450000000001</c:v>
              </c:pt>
              <c:pt idx="17" formatCode="General">
                <c:v>1.7389209000000001</c:v>
              </c:pt>
              <c:pt idx="18" formatCode="General">
                <c:v>4.1114601999999998</c:v>
              </c:pt>
              <c:pt idx="19" formatCode="General">
                <c:v>9.4062914000000006</c:v>
              </c:pt>
              <c:pt idx="20" formatCode="General">
                <c:v>5.6364571999999997</c:v>
              </c:pt>
              <c:pt idx="21" formatCode="General">
                <c:v>6.4729616999999999</c:v>
              </c:pt>
              <c:pt idx="22" formatCode="General">
                <c:v>3.9917717000000001</c:v>
              </c:pt>
              <c:pt idx="23" formatCode="General">
                <c:v>-1.3728024000000001</c:v>
              </c:pt>
              <c:pt idx="24" formatCode="General">
                <c:v>-0.33344400000000002</c:v>
              </c:pt>
              <c:pt idx="25" formatCode="General">
                <c:v>3.4566742000000001</c:v>
              </c:pt>
              <c:pt idx="26" formatCode="General">
                <c:v>0.95518340000000002</c:v>
              </c:pt>
              <c:pt idx="27" formatCode="General">
                <c:v>2.2775215000000002</c:v>
              </c:pt>
              <c:pt idx="28" formatCode="General">
                <c:v>3.7355197000000002</c:v>
              </c:pt>
              <c:pt idx="29" formatCode="General">
                <c:v>-1.2736369999999999</c:v>
              </c:pt>
              <c:pt idx="30" formatCode="General">
                <c:v>4.2991788</c:v>
              </c:pt>
              <c:pt idx="31" formatCode="General">
                <c:v>5.4208826999999999</c:v>
              </c:pt>
              <c:pt idx="32" formatCode="General">
                <c:v>1.9542174999999999</c:v>
              </c:pt>
              <c:pt idx="33" formatCode="General">
                <c:v>5.3189435999999999</c:v>
              </c:pt>
              <c:pt idx="34" formatCode="General">
                <c:v>-0.42808940000000001</c:v>
              </c:pt>
              <c:pt idx="35" formatCode="General">
                <c:v>2.5610968000000001</c:v>
              </c:pt>
              <c:pt idx="36" formatCode="General">
                <c:v>4.2166955000000002</c:v>
              </c:pt>
              <c:pt idx="37" formatCode="General">
                <c:v>3.6620187999999998</c:v>
              </c:pt>
              <c:pt idx="38" formatCode="General">
                <c:v>5.5471057999999998</c:v>
              </c:pt>
              <c:pt idx="39" formatCode="General">
                <c:v>1.6264202999999999</c:v>
              </c:pt>
              <c:pt idx="40" formatCode="General">
                <c:v>9.2310374999999993</c:v>
              </c:pt>
              <c:pt idx="41" formatCode="General">
                <c:v>1.4789445000000001</c:v>
              </c:pt>
              <c:pt idx="42" formatCode="General">
                <c:v>5.1837198000000004</c:v>
              </c:pt>
              <c:pt idx="43" formatCode="General">
                <c:v>5.7897565000000002</c:v>
              </c:pt>
              <c:pt idx="44" formatCode="General">
                <c:v>3.4069218000000001</c:v>
              </c:pt>
              <c:pt idx="45" formatCode="General">
                <c:v>7.7134141999999999</c:v>
              </c:pt>
              <c:pt idx="46" formatCode="General">
                <c:v>8.3955818999999998</c:v>
              </c:pt>
              <c:pt idx="47" formatCode="General">
                <c:v>11.3218774</c:v>
              </c:pt>
              <c:pt idx="48" formatCode="General">
                <c:v>8.5763920000000002</c:v>
              </c:pt>
              <c:pt idx="49" formatCode="General">
                <c:v>9.6442112000000009</c:v>
              </c:pt>
              <c:pt idx="50" formatCode="General">
                <c:v>5.7458806999999998</c:v>
              </c:pt>
              <c:pt idx="51" formatCode="General">
                <c:v>1.7168654999999999</c:v>
              </c:pt>
              <c:pt idx="52" formatCode="General">
                <c:v>-3.7609778</c:v>
              </c:pt>
              <c:pt idx="53" formatCode="General">
                <c:v>-1.5278282999999999</c:v>
              </c:pt>
              <c:pt idx="54" formatCode="General">
                <c:v>-1.5146400000000001E-2</c:v>
              </c:pt>
              <c:pt idx="55" formatCode="General">
                <c:v>4.4084817999999997</c:v>
              </c:pt>
              <c:pt idx="56" formatCode="General">
                <c:v>3.6851143</c:v>
              </c:pt>
              <c:pt idx="57" formatCode="General">
                <c:v>9.4172243000000009</c:v>
              </c:pt>
              <c:pt idx="58" formatCode="General">
                <c:v>8.4440235000000001</c:v>
              </c:pt>
              <c:pt idx="59" formatCode="General">
                <c:v>9.5592734000000004</c:v>
              </c:pt>
              <c:pt idx="60" formatCode="General">
                <c:v>14.0121593</c:v>
              </c:pt>
              <c:pt idx="61" formatCode="General">
                <c:v>-35.4672488</c:v>
              </c:pt>
              <c:pt idx="62" formatCode="General">
                <c:v>-2.9823726000000002</c:v>
              </c:pt>
              <c:pt idx="63" formatCode="General">
                <c:v>7.5420170999999998</c:v>
              </c:pt>
              <c:pt idx="64" formatCode="General">
                <c:v>2.4367331999999999</c:v>
              </c:pt>
              <c:pt idx="65" formatCode="General">
                <c:v>82.219058899999993</c:v>
              </c:pt>
              <c:pt idx="66" formatCode="General">
                <c:v>17.000238</c:v>
              </c:pt>
              <c:pt idx="67" formatCode="General">
                <c:v>9.5115548000000008</c:v>
              </c:pt>
              <c:pt idx="68" formatCode="General">
                <c:v>8.5595467999999997</c:v>
              </c:pt>
              <c:pt idx="69" formatCode="General">
                <c:v>2.1499275999999998</c:v>
              </c:pt>
              <c:pt idx="70" formatCode="General">
                <c:v>1.0681157999999999</c:v>
              </c:pt>
              <c:pt idx="71" formatCode="General">
                <c:v>-2.1214423999999998</c:v>
              </c:pt>
              <c:pt idx="72" formatCode="General">
                <c:v>0.90254369999999995</c:v>
              </c:pt>
              <c:pt idx="73" formatCode="General">
                <c:v>-0.91212510000000002</c:v>
              </c:pt>
              <c:pt idx="74" formatCode="General">
                <c:v>1.6051504000000001</c:v>
              </c:pt>
              <c:pt idx="75" formatCode="General">
                <c:v>1.832128</c:v>
              </c:pt>
              <c:pt idx="76" formatCode="General">
                <c:v>3.695309</c:v>
              </c:pt>
              <c:pt idx="77" formatCode="General">
                <c:v>5.8380099000000003</c:v>
              </c:pt>
              <c:pt idx="78" formatCode="General">
                <c:v>2.0561392000000001</c:v>
              </c:pt>
              <c:pt idx="79">
                <c:v>1.2097157999999999</c:v>
              </c:pt>
            </c:numLit>
          </c:val>
          <c:smooth val="0"/>
          <c:extLst>
            <c:ext xmlns:c16="http://schemas.microsoft.com/office/drawing/2014/chart" uri="{C3380CC4-5D6E-409C-BE32-E72D297353CC}">
              <c16:uniqueId val="{00000000-228E-41F3-901B-0A2304D3D1AB}"/>
            </c:ext>
          </c:extLst>
        </c:ser>
        <c:dLbls>
          <c:showLegendKey val="0"/>
          <c:showVal val="0"/>
          <c:showCatName val="0"/>
          <c:showSerName val="0"/>
          <c:showPercent val="0"/>
          <c:showBubbleSize val="0"/>
        </c:dLbls>
        <c:smooth val="0"/>
        <c:axId val="319641088"/>
        <c:axId val="319643008"/>
      </c:lineChart>
      <c:dateAx>
        <c:axId val="31964108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643008"/>
        <c:crosses val="autoZero"/>
        <c:auto val="0"/>
        <c:lblOffset val="100"/>
        <c:baseTimeUnit val="months"/>
        <c:majorUnit val="2"/>
        <c:majorTimeUnit val="years"/>
      </c:dateAx>
      <c:valAx>
        <c:axId val="319643008"/>
        <c:scaling>
          <c:orientation val="minMax"/>
          <c:max val="20"/>
          <c:min val="-1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64108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a:p>
            <a:pPr>
              <a:defRPr sz="1000">
                <a:solidFill>
                  <a:srgbClr val="003D80"/>
                </a:solidFill>
              </a:defRPr>
            </a:pPr>
            <a:r>
              <a:rPr lang="en-GB"/>
              <a:t>Nikkei 225</a:t>
            </a:r>
          </a:p>
        </c:rich>
      </c:tx>
      <c:layout>
        <c:manualLayout>
          <c:xMode val="edge"/>
          <c:yMode val="edge"/>
          <c:x val="0.3928878472222222"/>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579974102064078E-2"/>
          <c:y val="0.18016150117498639"/>
          <c:w val="0.8895151292569085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10662.65</c:v>
              </c:pt>
              <c:pt idx="1">
                <c:v>10164.57</c:v>
              </c:pt>
              <c:pt idx="2">
                <c:v>10678.15</c:v>
              </c:pt>
              <c:pt idx="3">
                <c:v>11130</c:v>
              </c:pt>
              <c:pt idx="4">
                <c:v>10240.18</c:v>
              </c:pt>
              <c:pt idx="5">
                <c:v>9786.0499999999993</c:v>
              </c:pt>
              <c:pt idx="6">
                <c:v>9454.6299999999992</c:v>
              </c:pt>
              <c:pt idx="7">
                <c:v>9268.23</c:v>
              </c:pt>
              <c:pt idx="8">
                <c:v>9369.4</c:v>
              </c:pt>
              <c:pt idx="9">
                <c:v>9461.4599999999991</c:v>
              </c:pt>
              <c:pt idx="10">
                <c:v>9782.67</c:v>
              </c:pt>
              <c:pt idx="11">
                <c:v>10257.35</c:v>
              </c:pt>
              <c:pt idx="12">
                <c:v>10443.379999999999</c:v>
              </c:pt>
              <c:pt idx="13">
                <c:v>10621.43</c:v>
              </c:pt>
              <c:pt idx="14">
                <c:v>9824.3700000000008</c:v>
              </c:pt>
              <c:pt idx="15">
                <c:v>9654.39</c:v>
              </c:pt>
              <c:pt idx="16">
                <c:v>9698.98</c:v>
              </c:pt>
              <c:pt idx="17">
                <c:v>9541.5300000000007</c:v>
              </c:pt>
              <c:pt idx="18">
                <c:v>9995.6200000000008</c:v>
              </c:pt>
              <c:pt idx="19">
                <c:v>9072.94</c:v>
              </c:pt>
              <c:pt idx="20">
                <c:v>8696.9500000000007</c:v>
              </c:pt>
              <c:pt idx="21">
                <c:v>8727.4699999999993</c:v>
              </c:pt>
              <c:pt idx="22">
                <c:v>8503.51</c:v>
              </c:pt>
              <c:pt idx="23">
                <c:v>8500.9500000000007</c:v>
              </c:pt>
              <c:pt idx="24">
                <c:v>8591.75</c:v>
              </c:pt>
              <c:pt idx="25">
                <c:v>9242.33</c:v>
              </c:pt>
              <c:pt idx="26">
                <c:v>9970.51</c:v>
              </c:pt>
              <c:pt idx="27">
                <c:v>9622.35</c:v>
              </c:pt>
              <c:pt idx="28">
                <c:v>8889.2999999999993</c:v>
              </c:pt>
              <c:pt idx="29">
                <c:v>8638.08</c:v>
              </c:pt>
              <c:pt idx="30">
                <c:v>8759.01</c:v>
              </c:pt>
              <c:pt idx="31">
                <c:v>8949.8700000000008</c:v>
              </c:pt>
              <c:pt idx="32">
                <c:v>8959.1299999999992</c:v>
              </c:pt>
              <c:pt idx="33">
                <c:v>8828.9500000000007</c:v>
              </c:pt>
              <c:pt idx="34">
                <c:v>9073.81</c:v>
              </c:pt>
              <c:pt idx="35">
                <c:v>9848.02</c:v>
              </c:pt>
              <c:pt idx="36">
                <c:v>10706.67</c:v>
              </c:pt>
              <c:pt idx="37">
                <c:v>11327.28</c:v>
              </c:pt>
              <c:pt idx="38">
                <c:v>12254.7</c:v>
              </c:pt>
              <c:pt idx="39">
                <c:v>13254.06</c:v>
              </c:pt>
              <c:pt idx="40">
                <c:v>14459.5</c:v>
              </c:pt>
              <c:pt idx="41">
                <c:v>13106.62</c:v>
              </c:pt>
              <c:pt idx="42">
                <c:v>14325.75</c:v>
              </c:pt>
              <c:pt idx="43">
                <c:v>13726.66</c:v>
              </c:pt>
              <c:pt idx="44">
                <c:v>14391.3</c:v>
              </c:pt>
              <c:pt idx="45">
                <c:v>14332.31</c:v>
              </c:pt>
              <c:pt idx="46">
                <c:v>14896.97</c:v>
              </c:pt>
              <c:pt idx="47">
                <c:v>15693.92</c:v>
              </c:pt>
              <c:pt idx="48">
                <c:v>15685.79</c:v>
              </c:pt>
              <c:pt idx="49">
                <c:v>14622.61</c:v>
              </c:pt>
              <c:pt idx="50">
                <c:v>14672.41</c:v>
              </c:pt>
              <c:pt idx="51">
                <c:v>14466.83</c:v>
              </c:pt>
              <c:pt idx="52">
                <c:v>14353.54</c:v>
              </c:pt>
              <c:pt idx="53">
                <c:v>15131.8</c:v>
              </c:pt>
              <c:pt idx="54">
                <c:v>15372.18</c:v>
              </c:pt>
              <c:pt idx="55">
                <c:v>15358.7</c:v>
              </c:pt>
              <c:pt idx="56">
                <c:v>15960.16</c:v>
              </c:pt>
              <c:pt idx="57">
                <c:v>15390.04</c:v>
              </c:pt>
              <c:pt idx="58">
                <c:v>17149.689999999999</c:v>
              </c:pt>
              <c:pt idx="59">
                <c:v>17541.8</c:v>
              </c:pt>
              <c:pt idx="60">
                <c:v>17286.95</c:v>
              </c:pt>
              <c:pt idx="61">
                <c:v>18033.18</c:v>
              </c:pt>
              <c:pt idx="62">
                <c:v>19197.57</c:v>
              </c:pt>
              <c:pt idx="63">
                <c:v>19781.150000000001</c:v>
              </c:pt>
              <c:pt idx="64">
                <c:v>19910.96</c:v>
              </c:pt>
              <c:pt idx="65">
                <c:v>20403.84</c:v>
              </c:pt>
              <c:pt idx="66">
                <c:v>20384.68</c:v>
              </c:pt>
              <c:pt idx="67">
                <c:v>19919.09</c:v>
              </c:pt>
              <c:pt idx="68">
                <c:v>17961.400000000001</c:v>
              </c:pt>
              <c:pt idx="69">
                <c:v>18377.04</c:v>
              </c:pt>
              <c:pt idx="70">
                <c:v>19553.169999999998</c:v>
              </c:pt>
              <c:pt idx="71">
                <c:v>19181.5</c:v>
              </c:pt>
              <c:pt idx="72">
                <c:v>17403.580000000002</c:v>
              </c:pt>
              <c:pt idx="73">
                <c:v>16316.79</c:v>
              </c:pt>
              <c:pt idx="74">
                <c:v>16889.84</c:v>
              </c:pt>
              <c:pt idx="75">
                <c:v>16549.3</c:v>
              </c:pt>
              <c:pt idx="76">
                <c:v>16549.22</c:v>
              </c:pt>
              <c:pt idx="77">
                <c:v>16068.81</c:v>
              </c:pt>
              <c:pt idx="78">
                <c:v>16184.01</c:v>
              </c:pt>
              <c:pt idx="79">
                <c:v>16592.55</c:v>
              </c:pt>
              <c:pt idx="80">
                <c:v>16730.349999999999</c:v>
              </c:pt>
              <c:pt idx="81">
                <c:v>17035.73</c:v>
              </c:pt>
              <c:pt idx="82">
                <c:v>17685.84</c:v>
              </c:pt>
              <c:pt idx="83">
                <c:v>19082.46</c:v>
              </c:pt>
              <c:pt idx="84">
                <c:v>19198.64</c:v>
              </c:pt>
              <c:pt idx="85">
                <c:v>19188.73</c:v>
              </c:pt>
              <c:pt idx="86">
                <c:v>19348.060000000001</c:v>
              </c:pt>
              <c:pt idx="87">
                <c:v>18736.39</c:v>
              </c:pt>
              <c:pt idx="88">
                <c:v>19690.099999999999</c:v>
              </c:pt>
              <c:pt idx="89">
                <c:v>20045.63</c:v>
              </c:pt>
              <c:pt idx="90">
                <c:v>20048.38</c:v>
              </c:pt>
              <c:pt idx="91">
                <c:v>19672.759999999998</c:v>
              </c:pt>
              <c:pt idx="92">
                <c:v>19923.689999999999</c:v>
              </c:pt>
              <c:pt idx="93">
                <c:v>21241.27</c:v>
              </c:pt>
              <c:pt idx="94">
                <c:v>22525.69</c:v>
              </c:pt>
              <c:pt idx="95">
                <c:v>22769.89</c:v>
              </c:pt>
              <c:pt idx="96">
                <c:v>23588.75</c:v>
              </c:pt>
              <c:pt idx="97">
                <c:v>21961.23</c:v>
              </c:pt>
              <c:pt idx="98">
                <c:v>21394.84</c:v>
              </c:pt>
              <c:pt idx="99">
                <c:v>21897.31</c:v>
              </c:pt>
              <c:pt idx="100">
                <c:v>22579.86</c:v>
              </c:pt>
              <c:pt idx="101">
                <c:v>22562.87</c:v>
              </c:pt>
              <c:pt idx="102">
                <c:v>22322.16</c:v>
              </c:pt>
              <c:pt idx="103">
                <c:v>22494.14</c:v>
              </c:pt>
              <c:pt idx="104">
                <c:v>23191.59</c:v>
              </c:pt>
              <c:pt idx="105">
                <c:v>22738.3</c:v>
              </c:pt>
              <c:pt idx="106">
                <c:v>21953.26</c:v>
              </c:pt>
              <c:pt idx="107">
                <c:v>20942.71</c:v>
              </c:pt>
              <c:pt idx="108">
                <c:v>20397.990000000002</c:v>
              </c:pt>
              <c:pt idx="109">
                <c:v>21084.11</c:v>
              </c:pt>
              <c:pt idx="110">
                <c:v>21424.12</c:v>
              </c:pt>
              <c:pt idx="111">
                <c:v>21991.57</c:v>
              </c:pt>
              <c:pt idx="112">
                <c:v>21399.31</c:v>
              </c:pt>
              <c:pt idx="113">
                <c:v>21060.21</c:v>
              </c:pt>
              <c:pt idx="114">
                <c:v>21597.68</c:v>
              </c:pt>
              <c:pt idx="115">
                <c:v>20632.18</c:v>
              </c:pt>
              <c:pt idx="116">
                <c:v>21628.15</c:v>
              </c:pt>
              <c:pt idx="117">
                <c:v>22195.42</c:v>
              </c:pt>
              <c:pt idx="118">
                <c:v>23257.74</c:v>
              </c:pt>
              <c:pt idx="119">
                <c:v>23660.2</c:v>
              </c:pt>
              <c:pt idx="120">
                <c:v>23653.74</c:v>
              </c:pt>
              <c:pt idx="121">
                <c:v>23215.97</c:v>
              </c:pt>
              <c:pt idx="122">
                <c:v>18863.95</c:v>
              </c:pt>
              <c:pt idx="123">
                <c:v>19233.939999999999</c:v>
              </c:pt>
              <c:pt idx="124">
                <c:v>20411.27</c:v>
              </c:pt>
              <c:pt idx="125">
                <c:v>22486.93</c:v>
              </c:pt>
              <c:pt idx="126">
                <c:v>22548.79</c:v>
              </c:pt>
              <c:pt idx="127">
                <c:v>22874.23</c:v>
              </c:pt>
              <c:pt idx="128">
                <c:v>23311.8</c:v>
              </c:pt>
              <c:pt idx="129">
                <c:v>23451.439999999999</c:v>
              </c:pt>
              <c:pt idx="130">
                <c:v>25292.16</c:v>
              </c:pt>
              <c:pt idx="131">
                <c:v>26802.14</c:v>
              </c:pt>
              <c:pt idx="132">
                <c:v>28151.21</c:v>
              </c:pt>
              <c:pt idx="133">
                <c:v>29498.87</c:v>
              </c:pt>
              <c:pt idx="134">
                <c:v>29315.3</c:v>
              </c:pt>
              <c:pt idx="135">
                <c:v>29409.81</c:v>
              </c:pt>
              <c:pt idx="136">
                <c:v>28559.31</c:v>
              </c:pt>
              <c:pt idx="137">
                <c:v>28943.23</c:v>
              </c:pt>
              <c:pt idx="138">
                <c:v>28066.87</c:v>
              </c:pt>
              <c:pt idx="139">
                <c:v>27698.52</c:v>
              </c:pt>
              <c:pt idx="140">
                <c:v>29909.58</c:v>
              </c:pt>
              <c:pt idx="141">
                <c:v>28586.2</c:v>
              </c:pt>
              <c:pt idx="142">
                <c:v>29395.78</c:v>
              </c:pt>
              <c:pt idx="143">
                <c:v>28526.29</c:v>
              </c:pt>
              <c:pt idx="144">
                <c:v>27973.62</c:v>
              </c:pt>
              <c:pt idx="145">
                <c:v>27067.16</c:v>
              </c:pt>
              <c:pt idx="146">
                <c:v>26594.66</c:v>
              </c:pt>
              <c:pt idx="147">
                <c:v>27034.03</c:v>
              </c:pt>
              <c:pt idx="148">
                <c:v>26676.240000000002</c:v>
              </c:pt>
              <c:pt idx="149">
                <c:v>26958.39</c:v>
              </c:pt>
              <c:pt idx="150">
                <c:v>26977.3</c:v>
              </c:pt>
              <c:pt idx="151">
                <c:v>28328.52</c:v>
              </c:pt>
              <c:pt idx="152">
                <c:v>27413.69</c:v>
              </c:pt>
              <c:pt idx="153">
                <c:v>26989.53</c:v>
              </c:pt>
              <c:pt idx="154">
                <c:v>27902.07</c:v>
              </c:pt>
              <c:pt idx="155">
                <c:v>27214.69</c:v>
              </c:pt>
              <c:pt idx="156">
                <c:v>26531.01</c:v>
              </c:pt>
              <c:pt idx="157">
                <c:v>27488.880000000001</c:v>
              </c:pt>
              <c:pt idx="158">
                <c:v>27660.7</c:v>
              </c:pt>
              <c:pt idx="159">
                <c:v>28275.82</c:v>
              </c:pt>
              <c:pt idx="160">
                <c:v>30018.45</c:v>
              </c:pt>
              <c:pt idx="161">
                <c:v>32754.48</c:v>
              </c:pt>
              <c:pt idx="162">
                <c:v>32679.72</c:v>
              </c:pt>
              <c:pt idx="163">
                <c:v>32180.7</c:v>
              </c:pt>
              <c:pt idx="164">
                <c:v>32764.09</c:v>
              </c:pt>
              <c:pt idx="165">
                <c:v>31363.439999999999</c:v>
              </c:pt>
              <c:pt idx="166">
                <c:v>32936.76</c:v>
              </c:pt>
              <c:pt idx="167">
                <c:v>33118</c:v>
              </c:pt>
              <c:pt idx="168">
                <c:v>35102.339999999997</c:v>
              </c:pt>
              <c:pt idx="169">
                <c:v>37805.51</c:v>
              </c:pt>
              <c:pt idx="170">
                <c:v>39851.870000000003</c:v>
              </c:pt>
              <c:pt idx="171">
                <c:v>38713.440000000002</c:v>
              </c:pt>
              <c:pt idx="172">
                <c:v>38529.96</c:v>
              </c:pt>
              <c:pt idx="173">
                <c:v>38858.85</c:v>
              </c:pt>
              <c:pt idx="174">
                <c:v>40150.230000000003</c:v>
              </c:pt>
              <c:pt idx="175">
                <c:v>36789.29</c:v>
              </c:pt>
              <c:pt idx="176">
                <c:v>37292.71</c:v>
              </c:pt>
              <c:pt idx="177">
                <c:v>38876.93</c:v>
              </c:pt>
              <c:pt idx="178">
                <c:v>38617.440000000002</c:v>
              </c:pt>
              <c:pt idx="179">
                <c:v>39324.15</c:v>
              </c:pt>
              <c:pt idx="180">
                <c:v>39371.1</c:v>
              </c:pt>
              <c:pt idx="181">
                <c:v>38740.67</c:v>
              </c:pt>
            </c:numLit>
          </c:val>
          <c:smooth val="0"/>
          <c:extLst>
            <c:ext xmlns:c16="http://schemas.microsoft.com/office/drawing/2014/chart" uri="{C3380CC4-5D6E-409C-BE32-E72D297353CC}">
              <c16:uniqueId val="{00000000-C15C-41A3-9D0F-00CBCDD8D9BF}"/>
            </c:ext>
          </c:extLst>
        </c:ser>
        <c:dLbls>
          <c:showLegendKey val="0"/>
          <c:showVal val="0"/>
          <c:showCatName val="0"/>
          <c:showSerName val="0"/>
          <c:showPercent val="0"/>
          <c:showBubbleSize val="0"/>
        </c:dLbls>
        <c:smooth val="0"/>
        <c:axId val="200049408"/>
        <c:axId val="200051328"/>
      </c:lineChart>
      <c:dateAx>
        <c:axId val="20004940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51328"/>
        <c:crosses val="autoZero"/>
        <c:auto val="0"/>
        <c:lblOffset val="100"/>
        <c:baseTimeUnit val="months"/>
        <c:majorUnit val="2"/>
        <c:majorTimeUnit val="years"/>
      </c:dateAx>
      <c:valAx>
        <c:axId val="20005132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4940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Int!$CY$5:$CZ$5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5942931801995841E-2"/>
          <c:y val="0.18016150117498639"/>
          <c:w val="0.88088906756033192"/>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0.91990000000000005</c:v>
              </c:pt>
              <c:pt idx="1">
                <c:v>1.722</c:v>
              </c:pt>
              <c:pt idx="2">
                <c:v>2.1261000000000001</c:v>
              </c:pt>
              <c:pt idx="3">
                <c:v>2.5032000000000001</c:v>
              </c:pt>
              <c:pt idx="4">
                <c:v>2.1347</c:v>
              </c:pt>
              <c:pt idx="5">
                <c:v>1.5101</c:v>
              </c:pt>
              <c:pt idx="6">
                <c:v>0.2883</c:v>
              </c:pt>
              <c:pt idx="7">
                <c:v>1.4631000000000001</c:v>
              </c:pt>
              <c:pt idx="8">
                <c:v>1.9711000000000001</c:v>
              </c:pt>
              <c:pt idx="9">
                <c:v>1.8588</c:v>
              </c:pt>
              <c:pt idx="10">
                <c:v>1.5021</c:v>
              </c:pt>
              <c:pt idx="11">
                <c:v>0.58699999999999997</c:v>
              </c:pt>
              <c:pt idx="12">
                <c:v>0.31380000000000002</c:v>
              </c:pt>
              <c:pt idx="13">
                <c:v>-0.3332</c:v>
              </c:pt>
              <c:pt idx="14">
                <c:v>-1.0427</c:v>
              </c:pt>
              <c:pt idx="15">
                <c:v>-3.9013</c:v>
              </c:pt>
              <c:pt idx="16">
                <c:v>-8.8760999999999992</c:v>
              </c:pt>
              <c:pt idx="17">
                <c:v>-6.5164999999999997</c:v>
              </c:pt>
              <c:pt idx="18">
                <c:v>-5.3842999999999996</c:v>
              </c:pt>
              <c:pt idx="19">
                <c:v>-1.7839</c:v>
              </c:pt>
              <c:pt idx="20">
                <c:v>4.2603</c:v>
              </c:pt>
              <c:pt idx="21">
                <c:v>3.4863</c:v>
              </c:pt>
              <c:pt idx="22">
                <c:v>5.4059999999999997</c:v>
              </c:pt>
              <c:pt idx="23">
                <c:v>3.2707999999999999</c:v>
              </c:pt>
              <c:pt idx="24">
                <c:v>1.1116999999999999</c:v>
              </c:pt>
              <c:pt idx="25">
                <c:v>-0.94940000000000002</c:v>
              </c:pt>
              <c:pt idx="26">
                <c:v>-0.34160000000000001</c:v>
              </c:pt>
              <c:pt idx="27">
                <c:v>0.33750000000000002</c:v>
              </c:pt>
              <c:pt idx="28">
                <c:v>2.8370000000000002</c:v>
              </c:pt>
              <c:pt idx="29">
                <c:v>2.7576999999999998</c:v>
              </c:pt>
              <c:pt idx="30">
                <c:v>-5.2699999999999997E-2</c:v>
              </c:pt>
              <c:pt idx="31">
                <c:v>1.6199999999999999E-2</c:v>
              </c:pt>
              <c:pt idx="32">
                <c:v>-2.7799999999999998E-2</c:v>
              </c:pt>
              <c:pt idx="33">
                <c:v>1.8345</c:v>
              </c:pt>
              <c:pt idx="34">
                <c:v>3.2081</c:v>
              </c:pt>
              <c:pt idx="35">
                <c:v>3.1579000000000002</c:v>
              </c:pt>
              <c:pt idx="36">
                <c:v>2.5687000000000002</c:v>
              </c:pt>
              <c:pt idx="37">
                <c:v>-0.17810000000000001</c:v>
              </c:pt>
              <c:pt idx="38">
                <c:v>-1.0388999999999999</c:v>
              </c:pt>
              <c:pt idx="39">
                <c:v>-0.46</c:v>
              </c:pt>
              <c:pt idx="40">
                <c:v>0.27010000000000001</c:v>
              </c:pt>
              <c:pt idx="41">
                <c:v>2.2509999999999999</c:v>
              </c:pt>
              <c:pt idx="42">
                <c:v>2.2677</c:v>
              </c:pt>
              <c:pt idx="43">
                <c:v>1.6099000000000001</c:v>
              </c:pt>
              <c:pt idx="44">
                <c:v>0.85019999999999996</c:v>
              </c:pt>
              <c:pt idx="45">
                <c:v>0.51929999999999998</c:v>
              </c:pt>
              <c:pt idx="46">
                <c:v>0.62319999999999998</c:v>
              </c:pt>
              <c:pt idx="47">
                <c:v>0.92989999999999995</c:v>
              </c:pt>
              <c:pt idx="48">
                <c:v>0.95989999999999998</c:v>
              </c:pt>
              <c:pt idx="49">
                <c:v>1.5304</c:v>
              </c:pt>
              <c:pt idx="50">
                <c:v>2.1907999999999999</c:v>
              </c:pt>
              <c:pt idx="51">
                <c:v>2.1091000000000002</c:v>
              </c:pt>
              <c:pt idx="52">
                <c:v>1.4036</c:v>
              </c:pt>
              <c:pt idx="53">
                <c:v>1.4</c:v>
              </c:pt>
              <c:pt idx="54">
                <c:v>1.9199999999999998E-2</c:v>
              </c:pt>
              <c:pt idx="55">
                <c:v>-0.28210000000000002</c:v>
              </c:pt>
              <c:pt idx="56">
                <c:v>-0.1167</c:v>
              </c:pt>
              <c:pt idx="57">
                <c:v>-5.7500000000000002E-2</c:v>
              </c:pt>
              <c:pt idx="58">
                <c:v>0.63260000000000005</c:v>
              </c:pt>
              <c:pt idx="59">
                <c:v>-2.0552999999999999</c:v>
              </c:pt>
              <c:pt idx="60">
                <c:v>-1.7488999999999999</c:v>
              </c:pt>
              <c:pt idx="61">
                <c:v>-9.6346000000000007</c:v>
              </c:pt>
              <c:pt idx="62">
                <c:v>-4.9187000000000003</c:v>
              </c:pt>
              <c:pt idx="63">
                <c:v>-0.41199999999999998</c:v>
              </c:pt>
              <c:pt idx="64">
                <c:v>-0.64629999999999999</c:v>
              </c:pt>
              <c:pt idx="65">
                <c:v>8.2239000000000004</c:v>
              </c:pt>
              <c:pt idx="66">
                <c:v>2.2461000000000002</c:v>
              </c:pt>
              <c:pt idx="67">
                <c:v>1.6624000000000001</c:v>
              </c:pt>
              <c:pt idx="68">
                <c:v>0.72870000000000001</c:v>
              </c:pt>
              <c:pt idx="69">
                <c:v>1.2407999999999999</c:v>
              </c:pt>
              <c:pt idx="70">
                <c:v>1.3044</c:v>
              </c:pt>
              <c:pt idx="71">
                <c:v>0.38700000000000001</c:v>
              </c:pt>
              <c:pt idx="72">
                <c:v>2.2738999999999998</c:v>
              </c:pt>
              <c:pt idx="73">
                <c:v>1.7060999999999999</c:v>
              </c:pt>
              <c:pt idx="74">
                <c:v>1.1283000000000001</c:v>
              </c:pt>
              <c:pt idx="75">
                <c:v>0.84840000000000004</c:v>
              </c:pt>
              <c:pt idx="76">
                <c:v>-0.89410000000000001</c:v>
              </c:pt>
              <c:pt idx="77">
                <c:v>-0.746</c:v>
              </c:pt>
              <c:pt idx="78">
                <c:v>0.58599999999999997</c:v>
              </c:pt>
              <c:pt idx="79">
                <c:v>1.3498000000000001</c:v>
              </c:pt>
            </c:numLit>
          </c:val>
          <c:smooth val="0"/>
          <c:extLst>
            <c:ext xmlns:c16="http://schemas.microsoft.com/office/drawing/2014/chart" uri="{C3380CC4-5D6E-409C-BE32-E72D297353CC}">
              <c16:uniqueId val="{00000000-511B-4F88-9EA4-985C4D480B64}"/>
            </c:ext>
          </c:extLst>
        </c:ser>
        <c:dLbls>
          <c:showLegendKey val="0"/>
          <c:showVal val="0"/>
          <c:showCatName val="0"/>
          <c:showSerName val="0"/>
          <c:showPercent val="0"/>
          <c:showBubbleSize val="0"/>
        </c:dLbls>
        <c:smooth val="0"/>
        <c:axId val="198738688"/>
        <c:axId val="198740608"/>
      </c:lineChart>
      <c:dateAx>
        <c:axId val="19873868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40608"/>
        <c:crosses val="autoZero"/>
        <c:auto val="0"/>
        <c:lblOffset val="100"/>
        <c:baseTimeUnit val="months"/>
        <c:majorUnit val="2"/>
        <c:majorTimeUnit val="years"/>
      </c:dateAx>
      <c:valAx>
        <c:axId val="198740608"/>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38688"/>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Participation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_ * #\ ##0.0_ ;_ * \-#\ ##0.0_ ;_ * "-"??_ ;_ @_ </c:formatCode>
              <c:ptCount val="189"/>
              <c:pt idx="0">
                <c:v>56.26385620246257</c:v>
              </c:pt>
              <c:pt idx="1">
                <c:v>56.26385620246257</c:v>
              </c:pt>
              <c:pt idx="2">
                <c:v>57.636351333062663</c:v>
              </c:pt>
              <c:pt idx="3">
                <c:v>57.636351333062663</c:v>
              </c:pt>
              <c:pt idx="4">
                <c:v>57.829342825481042</c:v>
              </c:pt>
              <c:pt idx="5">
                <c:v>57.829342825481042</c:v>
              </c:pt>
              <c:pt idx="6">
                <c:v>58.201940064668825</c:v>
              </c:pt>
              <c:pt idx="7">
                <c:v>58.201940064668825</c:v>
              </c:pt>
              <c:pt idx="8">
                <c:v>57.749602754237287</c:v>
              </c:pt>
              <c:pt idx="9">
                <c:v>57.749602754237287</c:v>
              </c:pt>
              <c:pt idx="10">
                <c:v>56.656692861605237</c:v>
              </c:pt>
              <c:pt idx="11">
                <c:v>56.656692861605237</c:v>
              </c:pt>
              <c:pt idx="12">
                <c:v>58.201836061289157</c:v>
              </c:pt>
              <c:pt idx="13">
                <c:v>58.107491856677527</c:v>
              </c:pt>
              <c:pt idx="14">
                <c:v>57.712912756907699</c:v>
              </c:pt>
              <c:pt idx="15">
                <c:v>57.342657342657347</c:v>
              </c:pt>
              <c:pt idx="16" formatCode="General">
                <c:v>59.1</c:v>
              </c:pt>
              <c:pt idx="17" formatCode="General">
                <c:v>57.9</c:v>
              </c:pt>
              <c:pt idx="18" formatCode="General">
                <c:v>56.4</c:v>
              </c:pt>
              <c:pt idx="19" formatCode="General">
                <c:v>56.5</c:v>
              </c:pt>
              <c:pt idx="20" formatCode="General">
                <c:v>56.2</c:v>
              </c:pt>
              <c:pt idx="21" formatCode="General">
                <c:v>56.1</c:v>
              </c:pt>
              <c:pt idx="22" formatCode="General">
                <c:v>55.4</c:v>
              </c:pt>
              <c:pt idx="23" formatCode="General">
                <c:v>55</c:v>
              </c:pt>
              <c:pt idx="24" formatCode="General">
                <c:v>55.5</c:v>
              </c:pt>
              <c:pt idx="25" formatCode="General">
                <c:v>55.9</c:v>
              </c:pt>
              <c:pt idx="26" formatCode="General">
                <c:v>55.9</c:v>
              </c:pt>
              <c:pt idx="27" formatCode="General">
                <c:v>55.6</c:v>
              </c:pt>
              <c:pt idx="28" formatCode="General">
                <c:v>56.1</c:v>
              </c:pt>
              <c:pt idx="29" formatCode="General">
                <c:v>55.9</c:v>
              </c:pt>
              <c:pt idx="30" formatCode="General">
                <c:v>56.8</c:v>
              </c:pt>
              <c:pt idx="31" formatCode="General">
                <c:v>55.9</c:v>
              </c:pt>
              <c:pt idx="32" formatCode="General">
                <c:v>56.2</c:v>
              </c:pt>
              <c:pt idx="33" formatCode="General">
                <c:v>56.6</c:v>
              </c:pt>
              <c:pt idx="34" formatCode="General">
                <c:v>57.1</c:v>
              </c:pt>
              <c:pt idx="35" formatCode="General">
                <c:v>57.1</c:v>
              </c:pt>
              <c:pt idx="36" formatCode="General">
                <c:v>57.2</c:v>
              </c:pt>
              <c:pt idx="37" formatCode="General">
                <c:v>57.3</c:v>
              </c:pt>
              <c:pt idx="38" formatCode="General">
                <c:v>57.1</c:v>
              </c:pt>
              <c:pt idx="39" formatCode="General">
                <c:v>56.8</c:v>
              </c:pt>
              <c:pt idx="40" formatCode="General">
                <c:v>58.6</c:v>
              </c:pt>
              <c:pt idx="41" formatCode="General">
                <c:v>58.1</c:v>
              </c:pt>
              <c:pt idx="42" formatCode="General">
                <c:v>58.8</c:v>
              </c:pt>
              <c:pt idx="43" formatCode="General">
                <c:v>58.5</c:v>
              </c:pt>
              <c:pt idx="44" formatCode="General">
                <c:v>58.7</c:v>
              </c:pt>
              <c:pt idx="45" formatCode="General">
                <c:v>57.9</c:v>
              </c:pt>
              <c:pt idx="46" formatCode="General">
                <c:v>59.1</c:v>
              </c:pt>
              <c:pt idx="47" formatCode="General">
                <c:v>59.2</c:v>
              </c:pt>
              <c:pt idx="48" formatCode="General">
                <c:v>60.5</c:v>
              </c:pt>
              <c:pt idx="49" formatCode="General">
                <c:v>59.9</c:v>
              </c:pt>
              <c:pt idx="50" formatCode="General">
                <c:v>59.9</c:v>
              </c:pt>
              <c:pt idx="51" formatCode="General">
                <c:v>58.8</c:v>
              </c:pt>
              <c:pt idx="52" formatCode="General">
                <c:v>59.3</c:v>
              </c:pt>
              <c:pt idx="53" formatCode="General">
                <c:v>59.1</c:v>
              </c:pt>
              <c:pt idx="54" formatCode="General">
                <c:v>59.5</c:v>
              </c:pt>
              <c:pt idx="55" formatCode="General">
                <c:v>59.4</c:v>
              </c:pt>
              <c:pt idx="56" formatCode="General">
                <c:v>58.8</c:v>
              </c:pt>
              <c:pt idx="57" formatCode="General">
                <c:v>59.8</c:v>
              </c:pt>
              <c:pt idx="58" formatCode="General">
                <c:v>59.9</c:v>
              </c:pt>
              <c:pt idx="59" formatCode="General">
                <c:v>59.8</c:v>
              </c:pt>
              <c:pt idx="60" formatCode="General">
                <c:v>60.3</c:v>
              </c:pt>
              <c:pt idx="61" formatCode="General">
                <c:v>47.3</c:v>
              </c:pt>
              <c:pt idx="62" formatCode="General">
                <c:v>54.2</c:v>
              </c:pt>
              <c:pt idx="63" formatCode="General">
                <c:v>56.6</c:v>
              </c:pt>
              <c:pt idx="64" formatCode="General">
                <c:v>56.4</c:v>
              </c:pt>
              <c:pt idx="65" formatCode="General">
                <c:v>57.5</c:v>
              </c:pt>
              <c:pt idx="66" formatCode="General">
                <c:v>55.2</c:v>
              </c:pt>
              <c:pt idx="67" formatCode="General">
                <c:v>56.3</c:v>
              </c:pt>
              <c:pt idx="68" formatCode="General">
                <c:v>56.9</c:v>
              </c:pt>
              <c:pt idx="69" formatCode="General">
                <c:v>58.6</c:v>
              </c:pt>
              <c:pt idx="70" formatCode="General">
                <c:v>58.3</c:v>
              </c:pt>
              <c:pt idx="71" formatCode="General">
                <c:v>58.5</c:v>
              </c:pt>
              <c:pt idx="72" formatCode="General">
                <c:v>59.4</c:v>
              </c:pt>
              <c:pt idx="73" formatCode="General">
                <c:v>59.6</c:v>
              </c:pt>
              <c:pt idx="74" formatCode="General">
                <c:v>60.2</c:v>
              </c:pt>
              <c:pt idx="75" formatCode="General">
                <c:v>60</c:v>
              </c:pt>
              <c:pt idx="76" formatCode="General">
                <c:v>60.7</c:v>
              </c:pt>
              <c:pt idx="77" formatCode="General">
                <c:v>60.6</c:v>
              </c:pt>
              <c:pt idx="78" formatCode="General">
                <c:v>60.2</c:v>
              </c:pt>
              <c:pt idx="79">
                <c:v>60.3</c:v>
              </c:pt>
            </c:numLit>
          </c:val>
          <c:smooth val="0"/>
          <c:extLst>
            <c:ext xmlns:c16="http://schemas.microsoft.com/office/drawing/2014/chart" uri="{C3380CC4-5D6E-409C-BE32-E72D297353CC}">
              <c16:uniqueId val="{00000000-69B8-4952-B0C4-645CCB58A5D5}"/>
            </c:ext>
          </c:extLst>
        </c:ser>
        <c:dLbls>
          <c:showLegendKey val="0"/>
          <c:showVal val="0"/>
          <c:showCatName val="0"/>
          <c:showSerName val="0"/>
          <c:showPercent val="0"/>
          <c:showBubbleSize val="0"/>
        </c:dLbls>
        <c:smooth val="0"/>
        <c:axId val="318437248"/>
        <c:axId val="318574592"/>
      </c:lineChart>
      <c:dateAx>
        <c:axId val="3184372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574592"/>
        <c:crosses val="autoZero"/>
        <c:auto val="0"/>
        <c:lblOffset val="100"/>
        <c:baseTimeUnit val="months"/>
        <c:majorUnit val="2"/>
        <c:majorTimeUnit val="years"/>
      </c:dateAx>
      <c:valAx>
        <c:axId val="318574592"/>
        <c:scaling>
          <c:orientation val="minMax"/>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3724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Labour!$G$5:$H$5</c:f>
          <c:strCache>
            <c:ptCount val="2"/>
            <c:pt idx="0">
              <c:v>Employed</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5.7515013110039703</c:v>
              </c:pt>
              <c:pt idx="1">
                <c:v>5.7515013110039703</c:v>
              </c:pt>
              <c:pt idx="2">
                <c:v>6.269873624133715</c:v>
              </c:pt>
              <c:pt idx="3">
                <c:v>6.269873624133715</c:v>
              </c:pt>
              <c:pt idx="4">
                <c:v>5.8705910581460463</c:v>
              </c:pt>
              <c:pt idx="5">
                <c:v>5.8705910581460463</c:v>
              </c:pt>
              <c:pt idx="6">
                <c:v>4.3501611170783994</c:v>
              </c:pt>
              <c:pt idx="7">
                <c:v>4.3501611170783994</c:v>
              </c:pt>
              <c:pt idx="8">
                <c:v>0.67235778499659116</c:v>
              </c:pt>
              <c:pt idx="9">
                <c:v>0.67235778499659116</c:v>
              </c:pt>
              <c:pt idx="10">
                <c:v>5.146680391148184E-2</c:v>
              </c:pt>
              <c:pt idx="11">
                <c:v>5.146680391148184E-2</c:v>
              </c:pt>
              <c:pt idx="12">
                <c:v>2.2362299264595542</c:v>
              </c:pt>
              <c:pt idx="13">
                <c:v>2.9941467807294009</c:v>
              </c:pt>
              <c:pt idx="14">
                <c:v>0.33068783068783691</c:v>
              </c:pt>
              <c:pt idx="15">
                <c:v>1.6975308641975273</c:v>
              </c:pt>
              <c:pt idx="16" formatCode="General">
                <c:v>1.2312282999999999</c:v>
              </c:pt>
              <c:pt idx="17" formatCode="General">
                <c:v>-1.5601136</c:v>
              </c:pt>
              <c:pt idx="18" formatCode="General">
                <c:v>-4.9401070000000002</c:v>
              </c:pt>
              <c:pt idx="19" formatCode="General">
                <c:v>-5.3874900999999999</c:v>
              </c:pt>
              <c:pt idx="20" formatCode="General">
                <c:v>-5.5985009999999997</c:v>
              </c:pt>
              <c:pt idx="21" formatCode="General">
                <c:v>-3.8186613999999999</c:v>
              </c:pt>
              <c:pt idx="22" formatCode="General">
                <c:v>-1.3160995</c:v>
              </c:pt>
              <c:pt idx="23" formatCode="General">
                <c:v>-0.5359294</c:v>
              </c:pt>
              <c:pt idx="24" formatCode="General">
                <c:v>0.77073510000000001</c:v>
              </c:pt>
              <c:pt idx="25" formatCode="General">
                <c:v>0.81898590000000004</c:v>
              </c:pt>
              <c:pt idx="26" formatCode="General">
                <c:v>3.4481888999999999</c:v>
              </c:pt>
              <c:pt idx="27" formatCode="General">
                <c:v>3.1533896000000001</c:v>
              </c:pt>
              <c:pt idx="28" formatCode="General">
                <c:v>2.7365770999999999</c:v>
              </c:pt>
              <c:pt idx="29" formatCode="General">
                <c:v>2.9321435</c:v>
              </c:pt>
              <c:pt idx="30" formatCode="General">
                <c:v>3.1393816000000001</c:v>
              </c:pt>
              <c:pt idx="31" formatCode="General">
                <c:v>1.3074146</c:v>
              </c:pt>
              <c:pt idx="32" formatCode="General">
                <c:v>1.9203154</c:v>
              </c:pt>
              <c:pt idx="33" formatCode="General">
                <c:v>2.5228356999999999</c:v>
              </c:pt>
              <c:pt idx="34" formatCode="General">
                <c:v>3.2566999999999999</c:v>
              </c:pt>
              <c:pt idx="35" formatCode="General">
                <c:v>4.4953940000000001</c:v>
              </c:pt>
              <c:pt idx="36" formatCode="General">
                <c:v>3.4098334000000001</c:v>
              </c:pt>
              <c:pt idx="37" formatCode="General">
                <c:v>2.741066</c:v>
              </c:pt>
              <c:pt idx="38" formatCode="General">
                <c:v>0.53688689999999994</c:v>
              </c:pt>
              <c:pt idx="39" formatCode="General">
                <c:v>0.94128330000000004</c:v>
              </c:pt>
              <c:pt idx="40" formatCode="General">
                <c:v>2.6877049999999998</c:v>
              </c:pt>
              <c:pt idx="41" formatCode="General">
                <c:v>3.7283065999999998</c:v>
              </c:pt>
              <c:pt idx="42" formatCode="General">
                <c:v>4.7092076</c:v>
              </c:pt>
              <c:pt idx="43" formatCode="General">
                <c:v>4.5592360000000003</c:v>
              </c:pt>
              <c:pt idx="44" formatCode="General">
                <c:v>1.3913435000000001</c:v>
              </c:pt>
              <c:pt idx="45" formatCode="General">
                <c:v>-0.71249530000000005</c:v>
              </c:pt>
              <c:pt idx="46" formatCode="General">
                <c:v>3.0045800000000001E-2</c:v>
              </c:pt>
              <c:pt idx="47" formatCode="General">
                <c:v>0.31554280000000001</c:v>
              </c:pt>
              <c:pt idx="48" formatCode="General">
                <c:v>3.4306462</c:v>
              </c:pt>
              <c:pt idx="49" formatCode="General">
                <c:v>3.5654195</c:v>
              </c:pt>
              <c:pt idx="50" formatCode="General">
                <c:v>2.2640715</c:v>
              </c:pt>
              <c:pt idx="51" formatCode="General">
                <c:v>0.63735260000000005</c:v>
              </c:pt>
              <c:pt idx="52" formatCode="General">
                <c:v>1.0194350999999999</c:v>
              </c:pt>
              <c:pt idx="53" formatCode="General">
                <c:v>1.1683174999999999</c:v>
              </c:pt>
              <c:pt idx="54" formatCode="General">
                <c:v>1.1635853</c:v>
              </c:pt>
              <c:pt idx="55" formatCode="General">
                <c:v>2.2118134999999999</c:v>
              </c:pt>
              <c:pt idx="56" formatCode="General">
                <c:v>-0.52564460000000002</c:v>
              </c:pt>
              <c:pt idx="57" formatCode="General">
                <c:v>0.1528901</c:v>
              </c:pt>
              <c:pt idx="58" formatCode="General">
                <c:v>-3.09229E-2</c:v>
              </c:pt>
              <c:pt idx="59" formatCode="General">
                <c:v>-0.65601359999999997</c:v>
              </c:pt>
              <c:pt idx="60" formatCode="General">
                <c:v>0.55930570000000002</c:v>
              </c:pt>
              <c:pt idx="61" formatCode="General">
                <c:v>-13.268739500000001</c:v>
              </c:pt>
              <c:pt idx="62" formatCode="General">
                <c:v>-10.2848141</c:v>
              </c:pt>
              <c:pt idx="63" formatCode="General">
                <c:v>-8.5060549999999999</c:v>
              </c:pt>
              <c:pt idx="64" formatCode="General">
                <c:v>-8.4676080999999996</c:v>
              </c:pt>
              <c:pt idx="65" formatCode="General">
                <c:v>5.6074726000000004</c:v>
              </c:pt>
              <c:pt idx="66" formatCode="General">
                <c:v>-2.7831043000000002</c:v>
              </c:pt>
              <c:pt idx="67" formatCode="General">
                <c:v>-3.1911231</c:v>
              </c:pt>
              <c:pt idx="68" formatCode="General">
                <c:v>-0.54108199999999995</c:v>
              </c:pt>
              <c:pt idx="69" formatCode="General">
                <c:v>4.1514061</c:v>
              </c:pt>
              <c:pt idx="70" formatCode="General">
                <c:v>10.3864707</c:v>
              </c:pt>
              <c:pt idx="71" formatCode="General">
                <c:v>9.5596074000000009</c:v>
              </c:pt>
              <c:pt idx="72" formatCode="General">
                <c:v>8.5694876000000004</c:v>
              </c:pt>
              <c:pt idx="73" formatCode="General">
                <c:v>5.0401097999999998</c:v>
              </c:pt>
              <c:pt idx="74" formatCode="General">
                <c:v>6.2121943000000002</c:v>
              </c:pt>
              <c:pt idx="75" formatCode="General">
                <c:v>4.9496491000000002</c:v>
              </c:pt>
              <c:pt idx="76" formatCode="General">
                <c:v>3.4119392999999998</c:v>
              </c:pt>
              <c:pt idx="77" formatCode="General">
                <c:v>1.8728539</c:v>
              </c:pt>
              <c:pt idx="78" formatCode="General">
                <c:v>1.2027167000000001</c:v>
              </c:pt>
              <c:pt idx="79">
                <c:v>2.1206917000000001</c:v>
              </c:pt>
            </c:numLit>
          </c:val>
          <c:smooth val="0"/>
          <c:extLst>
            <c:ext xmlns:c16="http://schemas.microsoft.com/office/drawing/2014/chart" uri="{C3380CC4-5D6E-409C-BE32-E72D297353CC}">
              <c16:uniqueId val="{00000000-5F33-4B55-9E40-1F99E1FB9900}"/>
            </c:ext>
          </c:extLst>
        </c:ser>
        <c:dLbls>
          <c:showLegendKey val="0"/>
          <c:showVal val="0"/>
          <c:showCatName val="0"/>
          <c:showSerName val="0"/>
          <c:showPercent val="0"/>
          <c:showBubbleSize val="0"/>
        </c:dLbls>
        <c:smooth val="0"/>
        <c:axId val="318623744"/>
        <c:axId val="318625664"/>
      </c:lineChart>
      <c:dateAx>
        <c:axId val="3186237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625664"/>
        <c:crosses val="autoZero"/>
        <c:auto val="0"/>
        <c:lblOffset val="100"/>
        <c:baseTimeUnit val="months"/>
        <c:majorUnit val="2"/>
        <c:majorTimeUnit val="years"/>
      </c:dateAx>
      <c:valAx>
        <c:axId val="3186256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62374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Absorption rate</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 ##0.0</c:formatCode>
              <c:ptCount val="189"/>
              <c:pt idx="0">
                <c:v>42.644701388178312</c:v>
              </c:pt>
              <c:pt idx="1">
                <c:v>42.644701388178312</c:v>
              </c:pt>
              <c:pt idx="2">
                <c:v>44.099336852077414</c:v>
              </c:pt>
              <c:pt idx="3">
                <c:v>44.099336852077414</c:v>
              </c:pt>
              <c:pt idx="4">
                <c:v>44.450787467678566</c:v>
              </c:pt>
              <c:pt idx="5">
                <c:v>44.450787467678566</c:v>
              </c:pt>
              <c:pt idx="6">
                <c:v>45.338177939264639</c:v>
              </c:pt>
              <c:pt idx="7">
                <c:v>45.338177939264639</c:v>
              </c:pt>
              <c:pt idx="8">
                <c:v>44.11414194915254</c:v>
              </c:pt>
              <c:pt idx="9">
                <c:v>44.11414194915254</c:v>
              </c:pt>
              <c:pt idx="10">
                <c:v>44.744023937132148</c:v>
              </c:pt>
              <c:pt idx="11">
                <c:v>44.744023937132148</c:v>
              </c:pt>
              <c:pt idx="12">
                <c:v>44.50978470384527</c:v>
              </c:pt>
              <c:pt idx="13">
                <c:v>44.706840390879478</c:v>
              </c:pt>
              <c:pt idx="14">
                <c:v>44.329361342900739</c:v>
              </c:pt>
              <c:pt idx="15">
                <c:v>44.803807303807304</c:v>
              </c:pt>
              <c:pt idx="16" formatCode="General">
                <c:v>45.5</c:v>
              </c:pt>
              <c:pt idx="17" formatCode="General">
                <c:v>44.5</c:v>
              </c:pt>
              <c:pt idx="18" formatCode="General">
                <c:v>42.6</c:v>
              </c:pt>
              <c:pt idx="19" formatCode="General">
                <c:v>42.9</c:v>
              </c:pt>
              <c:pt idx="20" formatCode="General">
                <c:v>42.2</c:v>
              </c:pt>
              <c:pt idx="21" formatCode="General">
                <c:v>42</c:v>
              </c:pt>
              <c:pt idx="22" formatCode="General">
                <c:v>41.3</c:v>
              </c:pt>
              <c:pt idx="23" formatCode="General">
                <c:v>41.9</c:v>
              </c:pt>
              <c:pt idx="24" formatCode="General">
                <c:v>41.7</c:v>
              </c:pt>
              <c:pt idx="25" formatCode="General">
                <c:v>41.6</c:v>
              </c:pt>
              <c:pt idx="26" formatCode="General">
                <c:v>42</c:v>
              </c:pt>
              <c:pt idx="27" formatCode="General">
                <c:v>42.4</c:v>
              </c:pt>
              <c:pt idx="28" formatCode="General">
                <c:v>42.1</c:v>
              </c:pt>
              <c:pt idx="29" formatCode="General">
                <c:v>42</c:v>
              </c:pt>
              <c:pt idx="30" formatCode="General">
                <c:v>42.5</c:v>
              </c:pt>
              <c:pt idx="31" formatCode="General">
                <c:v>42.2</c:v>
              </c:pt>
              <c:pt idx="32" formatCode="General">
                <c:v>42.1</c:v>
              </c:pt>
              <c:pt idx="33" formatCode="General">
                <c:v>42.3</c:v>
              </c:pt>
              <c:pt idx="34" formatCode="General">
                <c:v>43.1</c:v>
              </c:pt>
              <c:pt idx="35" formatCode="General">
                <c:v>43.3</c:v>
              </c:pt>
              <c:pt idx="36" formatCode="General">
                <c:v>42.8</c:v>
              </c:pt>
              <c:pt idx="37" formatCode="General">
                <c:v>42.7</c:v>
              </c:pt>
              <c:pt idx="38" formatCode="General">
                <c:v>42.6</c:v>
              </c:pt>
              <c:pt idx="39" formatCode="General">
                <c:v>43</c:v>
              </c:pt>
              <c:pt idx="40" formatCode="General">
                <c:v>43.2</c:v>
              </c:pt>
              <c:pt idx="41" formatCode="General">
                <c:v>43.5</c:v>
              </c:pt>
              <c:pt idx="42" formatCode="General">
                <c:v>43.8</c:v>
              </c:pt>
              <c:pt idx="43" formatCode="General">
                <c:v>44.2</c:v>
              </c:pt>
              <c:pt idx="44" formatCode="General">
                <c:v>43</c:v>
              </c:pt>
              <c:pt idx="45" formatCode="General">
                <c:v>42.5</c:v>
              </c:pt>
              <c:pt idx="46" formatCode="General">
                <c:v>43.1</c:v>
              </c:pt>
              <c:pt idx="47" formatCode="General">
                <c:v>43.5</c:v>
              </c:pt>
              <c:pt idx="48" formatCode="General">
                <c:v>43.7</c:v>
              </c:pt>
              <c:pt idx="49" formatCode="General">
                <c:v>43.3</c:v>
              </c:pt>
              <c:pt idx="50" formatCode="General">
                <c:v>43.3</c:v>
              </c:pt>
              <c:pt idx="51" formatCode="General">
                <c:v>43.1</c:v>
              </c:pt>
              <c:pt idx="52" formatCode="General">
                <c:v>43.5</c:v>
              </c:pt>
              <c:pt idx="53" formatCode="General">
                <c:v>43.1</c:v>
              </c:pt>
              <c:pt idx="54" formatCode="General">
                <c:v>43.1</c:v>
              </c:pt>
              <c:pt idx="55" formatCode="General">
                <c:v>43.3</c:v>
              </c:pt>
              <c:pt idx="56" formatCode="General">
                <c:v>42.6</c:v>
              </c:pt>
              <c:pt idx="57" formatCode="General">
                <c:v>42.4</c:v>
              </c:pt>
              <c:pt idx="58" formatCode="General">
                <c:v>42.4</c:v>
              </c:pt>
              <c:pt idx="59" formatCode="General">
                <c:v>42.4</c:v>
              </c:pt>
              <c:pt idx="60" formatCode="General">
                <c:v>42.1</c:v>
              </c:pt>
              <c:pt idx="61" formatCode="General">
                <c:v>36.299999999999997</c:v>
              </c:pt>
              <c:pt idx="62" formatCode="General">
                <c:v>37.5</c:v>
              </c:pt>
              <c:pt idx="63" formatCode="General">
                <c:v>38.200000000000003</c:v>
              </c:pt>
              <c:pt idx="64" formatCode="General">
                <c:v>38</c:v>
              </c:pt>
              <c:pt idx="65" formatCode="General">
                <c:v>37.700000000000003</c:v>
              </c:pt>
              <c:pt idx="66" formatCode="General">
                <c:v>35.9</c:v>
              </c:pt>
              <c:pt idx="67" formatCode="General">
                <c:v>36.5</c:v>
              </c:pt>
              <c:pt idx="68" formatCode="General">
                <c:v>37.299999999999997</c:v>
              </c:pt>
              <c:pt idx="69" formatCode="General">
                <c:v>38.700000000000003</c:v>
              </c:pt>
              <c:pt idx="70" formatCode="General">
                <c:v>39.1</c:v>
              </c:pt>
              <c:pt idx="71" formatCode="General">
                <c:v>39.4</c:v>
              </c:pt>
              <c:pt idx="72" formatCode="General">
                <c:v>39.9</c:v>
              </c:pt>
              <c:pt idx="73" formatCode="General">
                <c:v>40.1</c:v>
              </c:pt>
              <c:pt idx="74" formatCode="General">
                <c:v>41</c:v>
              </c:pt>
              <c:pt idx="75" formatCode="General">
                <c:v>40.799999999999997</c:v>
              </c:pt>
              <c:pt idx="76" formatCode="General">
                <c:v>40.700000000000003</c:v>
              </c:pt>
              <c:pt idx="77" formatCode="General">
                <c:v>40.299999999999997</c:v>
              </c:pt>
              <c:pt idx="78" formatCode="General">
                <c:v>40.9</c:v>
              </c:pt>
              <c:pt idx="79">
                <c:v>41.1</c:v>
              </c:pt>
            </c:numLit>
          </c:val>
          <c:smooth val="0"/>
          <c:extLst>
            <c:ext xmlns:c16="http://schemas.microsoft.com/office/drawing/2014/chart" uri="{C3380CC4-5D6E-409C-BE32-E72D297353CC}">
              <c16:uniqueId val="{00000000-5B05-4BD8-A955-2AABBC3D634A}"/>
            </c:ext>
          </c:extLst>
        </c:ser>
        <c:dLbls>
          <c:showLegendKey val="0"/>
          <c:showVal val="0"/>
          <c:showCatName val="0"/>
          <c:showSerName val="0"/>
          <c:showPercent val="0"/>
          <c:showBubbleSize val="0"/>
        </c:dLbls>
        <c:smooth val="0"/>
        <c:axId val="319962496"/>
        <c:axId val="319964672"/>
      </c:lineChart>
      <c:dateAx>
        <c:axId val="31996249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Labour!$A$4</c:f>
              <c:strCache>
                <c:ptCount val="1"/>
                <c:pt idx="0">
                  <c:v>percent</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964672"/>
        <c:crosses val="autoZero"/>
        <c:auto val="0"/>
        <c:lblOffset val="100"/>
        <c:baseTimeUnit val="months"/>
        <c:majorUnit val="2"/>
        <c:majorTimeUnit val="years"/>
      </c:dateAx>
      <c:valAx>
        <c:axId val="319964672"/>
        <c:scaling>
          <c:orientation val="minMax"/>
          <c:min val="2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96249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Population 15-64 yrs</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Employed</c:v>
          </c:tx>
          <c:spPr>
            <a:pattFill prst="narVert">
              <a:fgClr>
                <a:srgbClr val="0054C2"/>
              </a:fgClr>
              <a:bgClr>
                <a:sysClr val="window" lastClr="FFFFFF"/>
              </a:bgClr>
            </a:pattFill>
            <a:ln w="25400" cmpd="sng">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#,##0</c:formatCode>
              <c:ptCount val="84"/>
              <c:pt idx="0">
                <c:v>12503</c:v>
              </c:pt>
              <c:pt idx="1">
                <c:v>12503</c:v>
              </c:pt>
              <c:pt idx="2">
                <c:v>13034</c:v>
              </c:pt>
              <c:pt idx="3">
                <c:v>13034</c:v>
              </c:pt>
              <c:pt idx="4">
                <c:v>13237</c:v>
              </c:pt>
              <c:pt idx="5">
                <c:v>13237</c:v>
              </c:pt>
              <c:pt idx="6">
                <c:v>13601</c:v>
              </c:pt>
              <c:pt idx="7">
                <c:v>13601</c:v>
              </c:pt>
              <c:pt idx="8">
                <c:v>13326</c:v>
              </c:pt>
              <c:pt idx="9">
                <c:v>13326</c:v>
              </c:pt>
              <c:pt idx="10">
                <c:v>13608</c:v>
              </c:pt>
              <c:pt idx="11">
                <c:v>13608</c:v>
              </c:pt>
              <c:pt idx="12">
                <c:v>13624</c:v>
              </c:pt>
              <c:pt idx="13">
                <c:v>13725</c:v>
              </c:pt>
              <c:pt idx="14">
                <c:v>13653</c:v>
              </c:pt>
              <c:pt idx="15">
                <c:v>13839</c:v>
              </c:pt>
              <c:pt idx="16" formatCode="General">
                <c:v>14615.501907100001</c:v>
              </c:pt>
              <c:pt idx="17" formatCode="General">
                <c:v>14356.960467000001</c:v>
              </c:pt>
              <c:pt idx="18" formatCode="General">
                <c:v>13829.797596099999</c:v>
              </c:pt>
              <c:pt idx="19" formatCode="General">
                <c:v>13973.036886</c:v>
              </c:pt>
              <c:pt idx="20" formatCode="General">
                <c:v>13797.2528797</c:v>
              </c:pt>
              <c:pt idx="21" formatCode="General">
                <c:v>13808.7167603</c:v>
              </c:pt>
              <c:pt idx="22" formatCode="General">
                <c:v>13647.783703900001</c:v>
              </c:pt>
              <c:pt idx="23" formatCode="General">
                <c:v>13898.151274100001</c:v>
              </c:pt>
              <c:pt idx="24" formatCode="General">
                <c:v>13903.5931544</c:v>
              </c:pt>
              <c:pt idx="25" formatCode="General">
                <c:v>13921.808207399999</c:v>
              </c:pt>
              <c:pt idx="26" formatCode="General">
                <c:v>14118.3850723</c:v>
              </c:pt>
              <c:pt idx="27" formatCode="General">
                <c:v>14336.4141279</c:v>
              </c:pt>
              <c:pt idx="28" formatCode="General">
                <c:v>14284.075696100001</c:v>
              </c:pt>
              <c:pt idx="29" formatCode="General">
                <c:v>14330.015601700001</c:v>
              </c:pt>
              <c:pt idx="30" formatCode="General">
                <c:v>14561.615059899999</c:v>
              </c:pt>
              <c:pt idx="31" formatCode="General">
                <c:v>14523.8504997</c:v>
              </c:pt>
              <c:pt idx="32" formatCode="General">
                <c:v>14558.3750076</c:v>
              </c:pt>
              <c:pt idx="33" formatCode="General">
                <c:v>14691.538346699999</c:v>
              </c:pt>
              <c:pt idx="34" formatCode="General">
                <c:v>15035.843184400001</c:v>
              </c:pt>
              <c:pt idx="35" formatCode="General">
                <c:v>15176.754800500001</c:v>
              </c:pt>
              <c:pt idx="36" formatCode="General">
                <c:v>15054.791334</c:v>
              </c:pt>
              <c:pt idx="37" formatCode="General">
                <c:v>15094.243114999999</c:v>
              </c:pt>
              <c:pt idx="38" formatCode="General">
                <c:v>15116.5686558</c:v>
              </c:pt>
              <c:pt idx="39" formatCode="General">
                <c:v>15319.6110663</c:v>
              </c:pt>
              <c:pt idx="40" formatCode="General">
                <c:v>15459.4197153</c:v>
              </c:pt>
              <c:pt idx="41" formatCode="General">
                <c:v>15657.0027703</c:v>
              </c:pt>
              <c:pt idx="42" formatCode="General">
                <c:v>15828.439253500001</c:v>
              </c:pt>
              <c:pt idx="43" formatCode="General">
                <c:v>16018.0682818</c:v>
              </c:pt>
              <c:pt idx="44" formatCode="General">
                <c:v>15674.513347599999</c:v>
              </c:pt>
              <c:pt idx="45" formatCode="General">
                <c:v>15545.4473545</c:v>
              </c:pt>
              <c:pt idx="46" formatCode="General">
                <c:v>15833.195035299999</c:v>
              </c:pt>
              <c:pt idx="47" formatCode="General">
                <c:v>16068.612144999999</c:v>
              </c:pt>
              <c:pt idx="48" formatCode="General">
                <c:v>16212.2504506</c:v>
              </c:pt>
              <c:pt idx="49" formatCode="General">
                <c:v>16099.7077653</c:v>
              </c:pt>
              <c:pt idx="50" formatCode="General">
                <c:v>16191.6698867</c:v>
              </c:pt>
              <c:pt idx="51" formatCode="General">
                <c:v>16171.0258679</c:v>
              </c:pt>
              <c:pt idx="52" formatCode="General">
                <c:v>16377.5238236</c:v>
              </c:pt>
              <c:pt idx="53" formatCode="General">
                <c:v>16287.8034659</c:v>
              </c:pt>
              <c:pt idx="54" formatCode="General">
                <c:v>16380.0737766</c:v>
              </c:pt>
              <c:pt idx="55" formatCode="General">
                <c:v>16528.698796500001</c:v>
              </c:pt>
              <c:pt idx="56" formatCode="General">
                <c:v>16291.4362499</c:v>
              </c:pt>
              <c:pt idx="57" formatCode="General">
                <c:v>16312.705900700001</c:v>
              </c:pt>
              <c:pt idx="58" formatCode="General">
                <c:v>16375.008582</c:v>
              </c:pt>
              <c:pt idx="59" formatCode="General">
                <c:v>16420.268291799999</c:v>
              </c:pt>
              <c:pt idx="60" formatCode="General">
                <c:v>16382.5551744</c:v>
              </c:pt>
              <c:pt idx="61" formatCode="General">
                <c:v>14148.215449400001</c:v>
              </c:pt>
              <c:pt idx="62" formatCode="General">
                <c:v>14690.869383900001</c:v>
              </c:pt>
              <c:pt idx="63" formatCode="General">
                <c:v>15023.551235299999</c:v>
              </c:pt>
              <c:pt idx="64" formatCode="General">
                <c:v>14995.344602200001</c:v>
              </c:pt>
              <c:pt idx="65" formatCode="General">
                <c:v>14941.5727568</c:v>
              </c:pt>
              <c:pt idx="66" formatCode="General">
                <c:v>14282.0071721</c:v>
              </c:pt>
              <c:pt idx="67" formatCode="General">
                <c:v>14544.131226</c:v>
              </c:pt>
              <c:pt idx="68" formatCode="General">
                <c:v>14914.2074844</c:v>
              </c:pt>
              <c:pt idx="69" formatCode="General">
                <c:v>15561.8581232</c:v>
              </c:pt>
              <c:pt idx="70" formatCode="General">
                <c:v>15765.403663999999</c:v>
              </c:pt>
              <c:pt idx="71" formatCode="General">
                <c:v>15934.493074800001</c:v>
              </c:pt>
              <c:pt idx="72" formatCode="General">
                <c:v>16192.278651000001</c:v>
              </c:pt>
              <c:pt idx="73" formatCode="General">
                <c:v>16346.1928661</c:v>
              </c:pt>
              <c:pt idx="74" formatCode="General">
                <c:v>16744.781167199999</c:v>
              </c:pt>
              <c:pt idx="75" formatCode="General">
                <c:v>16723.1945614</c:v>
              </c:pt>
              <c:pt idx="76" formatCode="General">
                <c:v>16744.749366600001</c:v>
              </c:pt>
              <c:pt idx="77" formatCode="General">
                <c:v>16652.333184700001</c:v>
              </c:pt>
              <c:pt idx="78" formatCode="General">
                <c:v>16946.173439099999</c:v>
              </c:pt>
              <c:pt idx="79">
                <c:v>17077.841964800002</c:v>
              </c:pt>
            </c:numLit>
          </c:val>
          <c:extLst>
            <c:ext xmlns:c16="http://schemas.microsoft.com/office/drawing/2014/chart" uri="{C3380CC4-5D6E-409C-BE32-E72D297353CC}">
              <c16:uniqueId val="{00000000-F825-48E0-B55B-974D31AA3DE8}"/>
            </c:ext>
          </c:extLst>
        </c:ser>
        <c:ser>
          <c:idx val="1"/>
          <c:order val="1"/>
          <c:tx>
            <c:v>Unemployed</c:v>
          </c:tx>
          <c:spPr>
            <a:solidFill>
              <a:srgbClr val="0054C2"/>
            </a:solidFill>
            <a:ln w="25400" cmpd="sng">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#,##0</c:formatCode>
              <c:ptCount val="84"/>
              <c:pt idx="0">
                <c:v>3993</c:v>
              </c:pt>
              <c:pt idx="1">
                <c:v>3993</c:v>
              </c:pt>
              <c:pt idx="2">
                <c:v>4001</c:v>
              </c:pt>
              <c:pt idx="3">
                <c:v>4001</c:v>
              </c:pt>
              <c:pt idx="4">
                <c:v>3984</c:v>
              </c:pt>
              <c:pt idx="5">
                <c:v>3984</c:v>
              </c:pt>
              <c:pt idx="6">
                <c:v>3859</c:v>
              </c:pt>
              <c:pt idx="7">
                <c:v>3859</c:v>
              </c:pt>
              <c:pt idx="8">
                <c:v>4119</c:v>
              </c:pt>
              <c:pt idx="9">
                <c:v>4119</c:v>
              </c:pt>
              <c:pt idx="10">
                <c:v>3623</c:v>
              </c:pt>
              <c:pt idx="11">
                <c:v>3623</c:v>
              </c:pt>
              <c:pt idx="12">
                <c:v>4191</c:v>
              </c:pt>
              <c:pt idx="13">
                <c:v>4114</c:v>
              </c:pt>
              <c:pt idx="14">
                <c:v>4122</c:v>
              </c:pt>
              <c:pt idx="15">
                <c:v>3873</c:v>
              </c:pt>
              <c:pt idx="16" formatCode="General">
                <c:v>4366.3118012000004</c:v>
              </c:pt>
              <c:pt idx="17" formatCode="General">
                <c:v>4340.9038037</c:v>
              </c:pt>
              <c:pt idx="18" formatCode="General">
                <c:v>4476.0940490000003</c:v>
              </c:pt>
              <c:pt idx="19" formatCode="General">
                <c:v>4428.6429971999996</c:v>
              </c:pt>
              <c:pt idx="20" formatCode="General">
                <c:v>4612.4170979</c:v>
              </c:pt>
              <c:pt idx="21" formatCode="General">
                <c:v>4621.8888435999997</c:v>
              </c:pt>
              <c:pt idx="22" formatCode="General">
                <c:v>4654.7695041999996</c:v>
              </c:pt>
              <c:pt idx="23" formatCode="General">
                <c:v>4367.8464817000004</c:v>
              </c:pt>
              <c:pt idx="24" formatCode="General">
                <c:v>4597.0372697000003</c:v>
              </c:pt>
              <c:pt idx="25" formatCode="General">
                <c:v>4781.6524814000004</c:v>
              </c:pt>
              <c:pt idx="26" formatCode="General">
                <c:v>4699.2310883999999</c:v>
              </c:pt>
              <c:pt idx="27" formatCode="General">
                <c:v>4467.325124</c:v>
              </c:pt>
              <c:pt idx="28" formatCode="General">
                <c:v>4768.7605039</c:v>
              </c:pt>
              <c:pt idx="29" formatCode="General">
                <c:v>4720.7515850999998</c:v>
              </c:pt>
              <c:pt idx="30" formatCode="General">
                <c:v>4901.2594331</c:v>
              </c:pt>
              <c:pt idx="31" formatCode="General">
                <c:v>4709.4935785999996</c:v>
              </c:pt>
              <c:pt idx="32" formatCode="General">
                <c:v>4861.9524547999999</c:v>
              </c:pt>
              <c:pt idx="33" formatCode="General">
                <c:v>4971.8457013999996</c:v>
              </c:pt>
              <c:pt idx="34" formatCode="General">
                <c:v>4880.2776592999999</c:v>
              </c:pt>
              <c:pt idx="35" formatCode="General">
                <c:v>4830.1082668999998</c:v>
              </c:pt>
              <c:pt idx="36" formatCode="General">
                <c:v>5066.9661857000001</c:v>
              </c:pt>
              <c:pt idx="37" formatCode="General">
                <c:v>5153.9156272999999</c:v>
              </c:pt>
              <c:pt idx="38" formatCode="General">
                <c:v>5150.9918267000003</c:v>
              </c:pt>
              <c:pt idx="39" formatCode="General">
                <c:v>4908.6661302000002</c:v>
              </c:pt>
              <c:pt idx="40" formatCode="General">
                <c:v>5534.6997348000004</c:v>
              </c:pt>
              <c:pt idx="41" formatCode="General">
                <c:v>5230.1391778999996</c:v>
              </c:pt>
              <c:pt idx="42" formatCode="General">
                <c:v>5418.0048102000001</c:v>
              </c:pt>
              <c:pt idx="43" formatCode="General">
                <c:v>5192.8659476000003</c:v>
              </c:pt>
              <c:pt idx="44" formatCode="General">
                <c:v>5723.2626259999997</c:v>
              </c:pt>
              <c:pt idx="45" formatCode="General">
                <c:v>5633.5614734999999</c:v>
              </c:pt>
              <c:pt idx="46" formatCode="General">
                <c:v>5872.8778417000003</c:v>
              </c:pt>
              <c:pt idx="47" formatCode="General">
                <c:v>5780.795865</c:v>
              </c:pt>
              <c:pt idx="48" formatCode="General">
                <c:v>6214.1120614000001</c:v>
              </c:pt>
              <c:pt idx="49" formatCode="General">
                <c:v>6176.8740381999996</c:v>
              </c:pt>
              <c:pt idx="50" formatCode="General">
                <c:v>6210.3263981</c:v>
              </c:pt>
              <c:pt idx="51" formatCode="General">
                <c:v>5880.0443558999996</c:v>
              </c:pt>
              <c:pt idx="52" formatCode="General">
                <c:v>5980.4006861999997</c:v>
              </c:pt>
              <c:pt idx="53" formatCode="General">
                <c:v>6082.5020087000003</c:v>
              </c:pt>
              <c:pt idx="54" formatCode="General">
                <c:v>6209.3857588999999</c:v>
              </c:pt>
              <c:pt idx="55" formatCode="General">
                <c:v>6139.2650389</c:v>
              </c:pt>
              <c:pt idx="56" formatCode="General">
                <c:v>6200.7852886000001</c:v>
              </c:pt>
              <c:pt idx="57" formatCode="General">
                <c:v>6655.3048638</c:v>
              </c:pt>
              <c:pt idx="58" formatCode="General">
                <c:v>6733.7077501000003</c:v>
              </c:pt>
              <c:pt idx="59" formatCode="General">
                <c:v>6726.1341714999999</c:v>
              </c:pt>
              <c:pt idx="60" formatCode="General">
                <c:v>7069.6491993999998</c:v>
              </c:pt>
              <c:pt idx="61" formatCode="General">
                <c:v>4294.8513308000001</c:v>
              </c:pt>
              <c:pt idx="62" formatCode="General">
                <c:v>6532.8834960000004</c:v>
              </c:pt>
              <c:pt idx="63" formatCode="General">
                <c:v>7233.4203580000003</c:v>
              </c:pt>
              <c:pt idx="64" formatCode="General">
                <c:v>7241.9176852000001</c:v>
              </c:pt>
              <c:pt idx="65" formatCode="General">
                <c:v>7826.0376757000004</c:v>
              </c:pt>
              <c:pt idx="66" formatCode="General">
                <c:v>7643.4892395999996</c:v>
              </c:pt>
              <c:pt idx="67" formatCode="General">
                <c:v>7921.4310991000002</c:v>
              </c:pt>
              <c:pt idx="68" formatCode="General">
                <c:v>7861.7930218000001</c:v>
              </c:pt>
              <c:pt idx="69" formatCode="General">
                <c:v>7994.2918165999999</c:v>
              </c:pt>
              <c:pt idx="70" formatCode="General">
                <c:v>7725.1305531999997</c:v>
              </c:pt>
              <c:pt idx="71" formatCode="General">
                <c:v>7753.3825005999997</c:v>
              </c:pt>
              <c:pt idx="72" formatCode="General">
                <c:v>7932.7491412999998</c:v>
              </c:pt>
              <c:pt idx="73" formatCode="General">
                <c:v>7921.3738749000004</c:v>
              </c:pt>
              <c:pt idx="74" formatCode="General">
                <c:v>7849.1305156999997</c:v>
              </c:pt>
              <c:pt idx="75" formatCode="General">
                <c:v>7895.4343889000002</c:v>
              </c:pt>
              <c:pt idx="76" formatCode="General">
                <c:v>8225.8887338999994</c:v>
              </c:pt>
              <c:pt idx="77" formatCode="General">
                <c:v>8383.8244696999991</c:v>
              </c:pt>
              <c:pt idx="78" formatCode="General">
                <c:v>8010.5195680999996</c:v>
              </c:pt>
              <c:pt idx="79">
                <c:v>7990.9467070999999</c:v>
              </c:pt>
            </c:numLit>
          </c:val>
          <c:extLst>
            <c:ext xmlns:c16="http://schemas.microsoft.com/office/drawing/2014/chart" uri="{C3380CC4-5D6E-409C-BE32-E72D297353CC}">
              <c16:uniqueId val="{00000001-F825-48E0-B55B-974D31AA3DE8}"/>
            </c:ext>
          </c:extLst>
        </c:ser>
        <c:ser>
          <c:idx val="2"/>
          <c:order val="2"/>
          <c:tx>
            <c:v>Not ecn. active</c:v>
          </c:tx>
          <c:spPr>
            <a:pattFill prst="narHorz">
              <a:fgClr>
                <a:srgbClr val="FF790F"/>
              </a:fgClr>
              <a:bgClr>
                <a:sysClr val="window" lastClr="FFFFFF"/>
              </a:bgClr>
            </a:pattFill>
            <a:ln w="25400" cmpd="thickThin">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#,##0</c:formatCode>
              <c:ptCount val="84"/>
              <c:pt idx="0">
                <c:v>12823</c:v>
              </c:pt>
              <c:pt idx="1">
                <c:v>12823</c:v>
              </c:pt>
              <c:pt idx="2">
                <c:v>12521</c:v>
              </c:pt>
              <c:pt idx="3">
                <c:v>12521</c:v>
              </c:pt>
              <c:pt idx="4">
                <c:v>12558</c:v>
              </c:pt>
              <c:pt idx="5">
                <c:v>12558</c:v>
              </c:pt>
              <c:pt idx="6">
                <c:v>12539</c:v>
              </c:pt>
              <c:pt idx="7">
                <c:v>12539</c:v>
              </c:pt>
              <c:pt idx="8">
                <c:v>12763</c:v>
              </c:pt>
              <c:pt idx="9">
                <c:v>12763</c:v>
              </c:pt>
              <c:pt idx="10">
                <c:v>13182</c:v>
              </c:pt>
              <c:pt idx="11">
                <c:v>13182</c:v>
              </c:pt>
              <c:pt idx="12">
                <c:v>12794</c:v>
              </c:pt>
              <c:pt idx="13">
                <c:v>12861</c:v>
              </c:pt>
              <c:pt idx="14">
                <c:v>13024</c:v>
              </c:pt>
              <c:pt idx="15">
                <c:v>13176</c:v>
              </c:pt>
              <c:pt idx="16" formatCode="General">
                <c:v>13153.436755999999</c:v>
              </c:pt>
              <c:pt idx="17" formatCode="General">
                <c:v>13586.852803</c:v>
              </c:pt>
              <c:pt idx="18" formatCode="General">
                <c:v>14129.36002</c:v>
              </c:pt>
              <c:pt idx="19" formatCode="General">
                <c:v>14182.026691999999</c:v>
              </c:pt>
              <c:pt idx="20" formatCode="General">
                <c:v>14322.683559999999</c:v>
              </c:pt>
              <c:pt idx="21" formatCode="General">
                <c:v>14451.203144999999</c:v>
              </c:pt>
              <c:pt idx="22" formatCode="General">
                <c:v>14730.798446000001</c:v>
              </c:pt>
              <c:pt idx="23" formatCode="General">
                <c:v>14917.968231000001</c:v>
              </c:pt>
              <c:pt idx="24" formatCode="General">
                <c:v>14834.200792</c:v>
              </c:pt>
              <c:pt idx="25" formatCode="General">
                <c:v>14783.112912000001</c:v>
              </c:pt>
              <c:pt idx="26" formatCode="General">
                <c:v>14822.359087999999</c:v>
              </c:pt>
              <c:pt idx="27" formatCode="General">
                <c:v>14988.339016</c:v>
              </c:pt>
              <c:pt idx="28" formatCode="General">
                <c:v>14891.782872</c:v>
              </c:pt>
              <c:pt idx="29" formatCode="General">
                <c:v>15047.465389999999</c:v>
              </c:pt>
              <c:pt idx="30" formatCode="General">
                <c:v>14789.851841</c:v>
              </c:pt>
              <c:pt idx="31" formatCode="General">
                <c:v>15171.703023</c:v>
              </c:pt>
              <c:pt idx="32" formatCode="General">
                <c:v>15137.567579</c:v>
              </c:pt>
              <c:pt idx="33" formatCode="General">
                <c:v>15048.522459</c:v>
              </c:pt>
              <c:pt idx="34" formatCode="General">
                <c:v>14952.255438</c:v>
              </c:pt>
              <c:pt idx="35" formatCode="General">
                <c:v>15014.825975</c:v>
              </c:pt>
              <c:pt idx="36" formatCode="General">
                <c:v>15054.854993999999</c:v>
              </c:pt>
              <c:pt idx="37" formatCode="General">
                <c:v>15083.644447999999</c:v>
              </c:pt>
              <c:pt idx="38" formatCode="General">
                <c:v>15221.078062000001</c:v>
              </c:pt>
              <c:pt idx="39" formatCode="General">
                <c:v>15415.207526</c:v>
              </c:pt>
              <c:pt idx="40" formatCode="General">
                <c:v>14804.533858000001</c:v>
              </c:pt>
              <c:pt idx="41" formatCode="General">
                <c:v>15067.645354</c:v>
              </c:pt>
              <c:pt idx="42" formatCode="General">
                <c:v>14867.169253</c:v>
              </c:pt>
              <c:pt idx="43" formatCode="General">
                <c:v>15061.052295</c:v>
              </c:pt>
              <c:pt idx="44" formatCode="General">
                <c:v>15032.988828</c:v>
              </c:pt>
              <c:pt idx="45" formatCode="General">
                <c:v>15411.818498000001</c:v>
              </c:pt>
              <c:pt idx="46" formatCode="General">
                <c:v>15043.557768000001</c:v>
              </c:pt>
              <c:pt idx="47" formatCode="General">
                <c:v>15055.341729</c:v>
              </c:pt>
              <c:pt idx="48" formatCode="General">
                <c:v>14634.290137</c:v>
              </c:pt>
              <c:pt idx="49" formatCode="General">
                <c:v>14940.749344</c:v>
              </c:pt>
              <c:pt idx="50" formatCode="General">
                <c:v>14971.370080999999</c:v>
              </c:pt>
              <c:pt idx="51" formatCode="General">
                <c:v>15474.345714999999</c:v>
              </c:pt>
              <c:pt idx="52" formatCode="General">
                <c:v>15320.353268999999</c:v>
              </c:pt>
              <c:pt idx="53" formatCode="General">
                <c:v>15461.638472000001</c:v>
              </c:pt>
              <c:pt idx="54" formatCode="General">
                <c:v>15395.361767</c:v>
              </c:pt>
              <c:pt idx="55" formatCode="General">
                <c:v>15465.557728</c:v>
              </c:pt>
              <c:pt idx="56" formatCode="General">
                <c:v>15790.68777</c:v>
              </c:pt>
              <c:pt idx="57" formatCode="General">
                <c:v>15464.964324</c:v>
              </c:pt>
              <c:pt idx="58" formatCode="General">
                <c:v>15473.537194</c:v>
              </c:pt>
              <c:pt idx="59" formatCode="General">
                <c:v>15581.02159</c:v>
              </c:pt>
              <c:pt idx="60" formatCode="General">
                <c:v>15421.740376</c:v>
              </c:pt>
              <c:pt idx="61" formatCode="General">
                <c:v>20577.950219999999</c:v>
              </c:pt>
              <c:pt idx="62" formatCode="General">
                <c:v>17943.678877999999</c:v>
              </c:pt>
              <c:pt idx="63" formatCode="General">
                <c:v>17053.897948999998</c:v>
              </c:pt>
              <c:pt idx="64" formatCode="General">
                <c:v>17217.625070999999</c:v>
              </c:pt>
              <c:pt idx="65" formatCode="General">
                <c:v>16831.865081</c:v>
              </c:pt>
              <c:pt idx="66" formatCode="General">
                <c:v>17819.517537</c:v>
              </c:pt>
              <c:pt idx="67" formatCode="General">
                <c:v>17422.885749000001</c:v>
              </c:pt>
              <c:pt idx="68" formatCode="General">
                <c:v>17256.573441</c:v>
              </c:pt>
              <c:pt idx="69" formatCode="General">
                <c:v>16621.233864999998</c:v>
              </c:pt>
              <c:pt idx="70" formatCode="General">
                <c:v>16831.111262999999</c:v>
              </c:pt>
              <c:pt idx="71" formatCode="General">
                <c:v>16774.380792</c:v>
              </c:pt>
              <c:pt idx="72" formatCode="General">
                <c:v>16478.541079999999</c:v>
              </c:pt>
              <c:pt idx="73" formatCode="General">
                <c:v>16478.009035999999</c:v>
              </c:pt>
              <c:pt idx="74" formatCode="General">
                <c:v>16292.023934000001</c:v>
              </c:pt>
              <c:pt idx="75" formatCode="General">
                <c:v>16402.88148</c:v>
              </c:pt>
              <c:pt idx="76" formatCode="General">
                <c:v>16187.746982000001</c:v>
              </c:pt>
              <c:pt idx="77" formatCode="General">
                <c:v>16259.656095</c:v>
              </c:pt>
              <c:pt idx="78" formatCode="General">
                <c:v>16473.916644000001</c:v>
              </c:pt>
              <c:pt idx="79">
                <c:v>16491.739653000001</c:v>
              </c:pt>
            </c:numLit>
          </c:val>
          <c:extLst>
            <c:ext xmlns:c16="http://schemas.microsoft.com/office/drawing/2014/chart" uri="{C3380CC4-5D6E-409C-BE32-E72D297353CC}">
              <c16:uniqueId val="{00000002-F825-48E0-B55B-974D31AA3DE8}"/>
            </c:ext>
          </c:extLst>
        </c:ser>
        <c:dLbls>
          <c:showLegendKey val="0"/>
          <c:showVal val="0"/>
          <c:showCatName val="0"/>
          <c:showSerName val="0"/>
          <c:showPercent val="0"/>
          <c:showBubbleSize val="0"/>
        </c:dLbls>
        <c:gapWidth val="0"/>
        <c:overlap val="100"/>
        <c:axId val="318334080"/>
        <c:axId val="318336000"/>
      </c:barChart>
      <c:catAx>
        <c:axId val="318334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Labour!$A$6</c:f>
              <c:strCache>
                <c:ptCount val="1"/>
                <c:pt idx="0">
                  <c:v>number (million)</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336000"/>
        <c:crosses val="autoZero"/>
        <c:auto val="0"/>
        <c:lblAlgn val="ctr"/>
        <c:lblOffset val="100"/>
        <c:tickLblSkip val="8"/>
        <c:tickMarkSkip val="8"/>
        <c:noMultiLvlLbl val="0"/>
      </c:catAx>
      <c:valAx>
        <c:axId val="318336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334080"/>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8333333331"/>
          <c:h val="5.557499999999999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Labour!$R$5:$R$6</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778</c:v>
              </c:pt>
              <c:pt idx="1">
                <c:v>778</c:v>
              </c:pt>
              <c:pt idx="2">
                <c:v>702</c:v>
              </c:pt>
              <c:pt idx="3">
                <c:v>702</c:v>
              </c:pt>
              <c:pt idx="4">
                <c:v>886</c:v>
              </c:pt>
              <c:pt idx="5">
                <c:v>886</c:v>
              </c:pt>
              <c:pt idx="6">
                <c:v>833</c:v>
              </c:pt>
              <c:pt idx="7">
                <c:v>833</c:v>
              </c:pt>
              <c:pt idx="8">
                <c:v>703</c:v>
              </c:pt>
              <c:pt idx="9">
                <c:v>703</c:v>
              </c:pt>
              <c:pt idx="10">
                <c:v>770</c:v>
              </c:pt>
              <c:pt idx="11">
                <c:v>770</c:v>
              </c:pt>
              <c:pt idx="12">
                <c:v>799</c:v>
              </c:pt>
              <c:pt idx="13">
                <c:v>790</c:v>
              </c:pt>
              <c:pt idx="14">
                <c:v>767</c:v>
              </c:pt>
              <c:pt idx="15">
                <c:v>764</c:v>
              </c:pt>
              <c:pt idx="16" formatCode="General">
                <c:v>777.99477000000002</c:v>
              </c:pt>
              <c:pt idx="17" formatCode="General">
                <c:v>752.24744899999996</c:v>
              </c:pt>
              <c:pt idx="18" formatCode="General">
                <c:v>681.26025400000003</c:v>
              </c:pt>
              <c:pt idx="19" formatCode="General">
                <c:v>647.08990600000004</c:v>
              </c:pt>
              <c:pt idx="20" formatCode="General">
                <c:v>683.11531100000002</c:v>
              </c:pt>
              <c:pt idx="21" formatCode="General">
                <c:v>654.73183300000005</c:v>
              </c:pt>
              <c:pt idx="22" formatCode="General">
                <c:v>674.35973100000001</c:v>
              </c:pt>
              <c:pt idx="23" formatCode="General">
                <c:v>648.96148700000003</c:v>
              </c:pt>
              <c:pt idx="24" formatCode="General">
                <c:v>627.31448399999999</c:v>
              </c:pt>
              <c:pt idx="25" formatCode="General">
                <c:v>625.61826399999995</c:v>
              </c:pt>
              <c:pt idx="26" formatCode="General">
                <c:v>653.06780200000003</c:v>
              </c:pt>
              <c:pt idx="27" formatCode="General">
                <c:v>670.53681700000004</c:v>
              </c:pt>
              <c:pt idx="28" formatCode="General">
                <c:v>693.80710099999999</c:v>
              </c:pt>
              <c:pt idx="29" formatCode="General">
                <c:v>674.39882299999999</c:v>
              </c:pt>
              <c:pt idx="30" formatCode="General">
                <c:v>698.86269000000004</c:v>
              </c:pt>
              <c:pt idx="31" formatCode="General">
                <c:v>717.90115500000002</c:v>
              </c:pt>
              <c:pt idx="32" formatCode="General">
                <c:v>763.91499699999997</c:v>
              </c:pt>
              <c:pt idx="33" formatCode="General">
                <c:v>742.24628800000005</c:v>
              </c:pt>
              <c:pt idx="34" formatCode="General">
                <c:v>740.16733199999999</c:v>
              </c:pt>
              <c:pt idx="35" formatCode="General">
                <c:v>713.49545899999998</c:v>
              </c:pt>
              <c:pt idx="36" formatCode="General">
                <c:v>708.692091</c:v>
              </c:pt>
              <c:pt idx="37" formatCode="General">
                <c:v>669.71195</c:v>
              </c:pt>
              <c:pt idx="38" formatCode="General">
                <c:v>685.72471499999995</c:v>
              </c:pt>
              <c:pt idx="39" formatCode="General">
                <c:v>741.89424299999996</c:v>
              </c:pt>
              <c:pt idx="40" formatCode="General">
                <c:v>891.484869</c:v>
              </c:pt>
              <c:pt idx="41" formatCode="General">
                <c:v>869.34269200000006</c:v>
              </c:pt>
              <c:pt idx="42" formatCode="General">
                <c:v>897.09919400000001</c:v>
              </c:pt>
              <c:pt idx="43" formatCode="General">
                <c:v>860.31987500000002</c:v>
              </c:pt>
              <c:pt idx="44" formatCode="General">
                <c:v>869.26377300000001</c:v>
              </c:pt>
              <c:pt idx="45" formatCode="General">
                <c:v>825.48957700000005</c:v>
              </c:pt>
              <c:pt idx="46" formatCode="General">
                <c:v>881.37101299999995</c:v>
              </c:pt>
              <c:pt idx="47" formatCode="General">
                <c:v>919.39347899999996</c:v>
              </c:pt>
              <c:pt idx="48" formatCode="General">
                <c:v>875.05551600000001</c:v>
              </c:pt>
              <c:pt idx="49" formatCode="General">
                <c:v>835.21679800000004</c:v>
              </c:pt>
              <c:pt idx="50" formatCode="General">
                <c:v>810.46808099999998</c:v>
              </c:pt>
              <c:pt idx="51" formatCode="General">
                <c:v>849.49510399999997</c:v>
              </c:pt>
              <c:pt idx="52" formatCode="General">
                <c:v>846.61011900000005</c:v>
              </c:pt>
              <c:pt idx="53" formatCode="General">
                <c:v>843.47153700000001</c:v>
              </c:pt>
              <c:pt idx="54" formatCode="General">
                <c:v>842.122477</c:v>
              </c:pt>
              <c:pt idx="55" formatCode="General">
                <c:v>849.30261199999995</c:v>
              </c:pt>
              <c:pt idx="56" formatCode="General">
                <c:v>837.198305</c:v>
              </c:pt>
              <c:pt idx="57" formatCode="General">
                <c:v>842.06177200000002</c:v>
              </c:pt>
              <c:pt idx="58" formatCode="General">
                <c:v>879.69190800000001</c:v>
              </c:pt>
              <c:pt idx="59" formatCode="General">
                <c:v>885.21027700000002</c:v>
              </c:pt>
              <c:pt idx="60" formatCode="General">
                <c:v>864.69808499999999</c:v>
              </c:pt>
              <c:pt idx="61" formatCode="General">
                <c:v>799.03318000000002</c:v>
              </c:pt>
              <c:pt idx="62" formatCode="General">
                <c:v>807.88191300000005</c:v>
              </c:pt>
              <c:pt idx="63" formatCode="General">
                <c:v>810.20859399999995</c:v>
              </c:pt>
              <c:pt idx="64" formatCode="General">
                <c:v>792.32150799999999</c:v>
              </c:pt>
              <c:pt idx="65" formatCode="General">
                <c:v>861.63373200000001</c:v>
              </c:pt>
              <c:pt idx="66" formatCode="General">
                <c:v>829.29004499999996</c:v>
              </c:pt>
              <c:pt idx="67" formatCode="General">
                <c:v>867.56955200000004</c:v>
              </c:pt>
              <c:pt idx="68" formatCode="General">
                <c:v>844.388552</c:v>
              </c:pt>
              <c:pt idx="69" formatCode="General">
                <c:v>873.82048399999996</c:v>
              </c:pt>
              <c:pt idx="70" formatCode="General">
                <c:v>872.60610999999994</c:v>
              </c:pt>
              <c:pt idx="71" formatCode="General">
                <c:v>860.24544500000002</c:v>
              </c:pt>
              <c:pt idx="72" formatCode="General">
                <c:v>887.61936300000002</c:v>
              </c:pt>
              <c:pt idx="73" formatCode="General">
                <c:v>894.44464100000005</c:v>
              </c:pt>
              <c:pt idx="74" formatCode="General">
                <c:v>955.59043999999994</c:v>
              </c:pt>
              <c:pt idx="75" formatCode="General">
                <c:v>920.34422300000006</c:v>
              </c:pt>
              <c:pt idx="76" formatCode="General">
                <c:v>941.39034500000002</c:v>
              </c:pt>
              <c:pt idx="77" formatCode="General">
                <c:v>895.92445099999998</c:v>
              </c:pt>
              <c:pt idx="78" formatCode="General">
                <c:v>934.95942200000002</c:v>
              </c:pt>
              <c:pt idx="79">
                <c:v>923.945153</c:v>
              </c:pt>
            </c:numLit>
          </c:val>
          <c:smooth val="0"/>
          <c:extLst>
            <c:ext xmlns:c16="http://schemas.microsoft.com/office/drawing/2014/chart" uri="{C3380CC4-5D6E-409C-BE32-E72D297353CC}">
              <c16:uniqueId val="{00000000-1B29-456C-A463-FB34CA49A3C4}"/>
            </c:ext>
          </c:extLst>
        </c:ser>
        <c:dLbls>
          <c:showLegendKey val="0"/>
          <c:showVal val="0"/>
          <c:showCatName val="0"/>
          <c:showSerName val="0"/>
          <c:showPercent val="0"/>
          <c:showBubbleSize val="0"/>
        </c:dLbls>
        <c:smooth val="0"/>
        <c:axId val="319228928"/>
        <c:axId val="319263872"/>
      </c:lineChart>
      <c:dateAx>
        <c:axId val="3192289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263872"/>
        <c:crosses val="autoZero"/>
        <c:auto val="0"/>
        <c:lblOffset val="100"/>
        <c:baseTimeUnit val="months"/>
        <c:majorUnit val="2"/>
        <c:majorTimeUnit val="years"/>
      </c:dateAx>
      <c:valAx>
        <c:axId val="319263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2289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Labour!$S$5:$S$6</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374</c:v>
              </c:pt>
              <c:pt idx="1">
                <c:v>374</c:v>
              </c:pt>
              <c:pt idx="2">
                <c:v>311</c:v>
              </c:pt>
              <c:pt idx="3">
                <c:v>311</c:v>
              </c:pt>
              <c:pt idx="4">
                <c:v>362</c:v>
              </c:pt>
              <c:pt idx="5">
                <c:v>362</c:v>
              </c:pt>
              <c:pt idx="6">
                <c:v>316</c:v>
              </c:pt>
              <c:pt idx="7">
                <c:v>316</c:v>
              </c:pt>
              <c:pt idx="8">
                <c:v>411</c:v>
              </c:pt>
              <c:pt idx="9">
                <c:v>411</c:v>
              </c:pt>
              <c:pt idx="10">
                <c:v>323</c:v>
              </c:pt>
              <c:pt idx="11">
                <c:v>323</c:v>
              </c:pt>
              <c:pt idx="12">
                <c:v>333</c:v>
              </c:pt>
              <c:pt idx="13">
                <c:v>346</c:v>
              </c:pt>
              <c:pt idx="14">
                <c:v>314</c:v>
              </c:pt>
              <c:pt idx="15">
                <c:v>321</c:v>
              </c:pt>
              <c:pt idx="16" formatCode="General">
                <c:v>361.40356500000001</c:v>
              </c:pt>
              <c:pt idx="17" formatCode="General">
                <c:v>349.51402899999999</c:v>
              </c:pt>
              <c:pt idx="18" formatCode="General">
                <c:v>325.723118</c:v>
              </c:pt>
              <c:pt idx="19" formatCode="General">
                <c:v>321.89274799999998</c:v>
              </c:pt>
              <c:pt idx="20" formatCode="General">
                <c:v>324.40661399999999</c:v>
              </c:pt>
              <c:pt idx="21" formatCode="General">
                <c:v>332.493135</c:v>
              </c:pt>
              <c:pt idx="22" formatCode="General">
                <c:v>328.92715099999998</c:v>
              </c:pt>
              <c:pt idx="23" formatCode="General">
                <c:v>320.60935499999999</c:v>
              </c:pt>
              <c:pt idx="24" formatCode="General">
                <c:v>335.34614699999997</c:v>
              </c:pt>
              <c:pt idx="25" formatCode="General">
                <c:v>301.719831</c:v>
              </c:pt>
              <c:pt idx="26" formatCode="General">
                <c:v>346.56892499999998</c:v>
              </c:pt>
              <c:pt idx="27" formatCode="General">
                <c:v>352.3091</c:v>
              </c:pt>
              <c:pt idx="28" formatCode="General">
                <c:v>362.57294100000001</c:v>
              </c:pt>
              <c:pt idx="29" formatCode="General">
                <c:v>384.07371499999999</c:v>
              </c:pt>
              <c:pt idx="30" formatCode="General">
                <c:v>374.82939800000003</c:v>
              </c:pt>
              <c:pt idx="31" formatCode="General">
                <c:v>380.13304099999999</c:v>
              </c:pt>
              <c:pt idx="32" formatCode="General">
                <c:v>393.17676299999999</c:v>
              </c:pt>
              <c:pt idx="33" formatCode="General">
                <c:v>403.32130599999999</c:v>
              </c:pt>
              <c:pt idx="34" formatCode="General">
                <c:v>422.04313100000002</c:v>
              </c:pt>
              <c:pt idx="35" formatCode="General">
                <c:v>425.84167600000001</c:v>
              </c:pt>
              <c:pt idx="36" formatCode="General">
                <c:v>424.19906099999997</c:v>
              </c:pt>
              <c:pt idx="37" formatCode="General">
                <c:v>418.89967000000001</c:v>
              </c:pt>
              <c:pt idx="38" formatCode="General">
                <c:v>441.09226100000001</c:v>
              </c:pt>
              <c:pt idx="39" formatCode="General">
                <c:v>427.17463800000002</c:v>
              </c:pt>
              <c:pt idx="40" formatCode="General">
                <c:v>442.945223</c:v>
              </c:pt>
              <c:pt idx="41" formatCode="General">
                <c:v>446.03174000000001</c:v>
              </c:pt>
              <c:pt idx="42" formatCode="General">
                <c:v>445.99378000000002</c:v>
              </c:pt>
              <c:pt idx="43" formatCode="General">
                <c:v>483.24501099999998</c:v>
              </c:pt>
              <c:pt idx="44" formatCode="General">
                <c:v>471.10283700000002</c:v>
              </c:pt>
              <c:pt idx="45" formatCode="General">
                <c:v>447.19225</c:v>
              </c:pt>
              <c:pt idx="46" formatCode="General">
                <c:v>437.77917600000001</c:v>
              </c:pt>
              <c:pt idx="47" formatCode="General">
                <c:v>421.24887200000001</c:v>
              </c:pt>
              <c:pt idx="48" formatCode="General">
                <c:v>446.95304599999997</c:v>
              </c:pt>
              <c:pt idx="49" formatCode="General">
                <c:v>433.93384600000002</c:v>
              </c:pt>
              <c:pt idx="50" formatCode="General">
                <c:v>445.97867600000001</c:v>
              </c:pt>
              <c:pt idx="51" formatCode="General">
                <c:v>410.850188</c:v>
              </c:pt>
              <c:pt idx="52" formatCode="General">
                <c:v>397.00555500000002</c:v>
              </c:pt>
              <c:pt idx="53" formatCode="General">
                <c:v>435.15198700000002</c:v>
              </c:pt>
              <c:pt idx="54" formatCode="General">
                <c:v>406.15881200000001</c:v>
              </c:pt>
              <c:pt idx="55" formatCode="General">
                <c:v>437.55076500000001</c:v>
              </c:pt>
              <c:pt idx="56" formatCode="General">
                <c:v>417.47400099999999</c:v>
              </c:pt>
              <c:pt idx="57" formatCode="General">
                <c:v>381.08203400000002</c:v>
              </c:pt>
              <c:pt idx="58" formatCode="General">
                <c:v>418.998763</c:v>
              </c:pt>
              <c:pt idx="59" formatCode="General">
                <c:v>429.50970999999998</c:v>
              </c:pt>
              <c:pt idx="60" formatCode="General">
                <c:v>435.76045599999998</c:v>
              </c:pt>
              <c:pt idx="61" formatCode="General">
                <c:v>373.20265999999998</c:v>
              </c:pt>
              <c:pt idx="62" formatCode="General">
                <c:v>418.75272899999999</c:v>
              </c:pt>
              <c:pt idx="63" formatCode="General">
                <c:v>383.55581100000001</c:v>
              </c:pt>
              <c:pt idx="64" formatCode="General">
                <c:v>395.23144000000002</c:v>
              </c:pt>
              <c:pt idx="65" formatCode="General">
                <c:v>398.36477100000002</c:v>
              </c:pt>
              <c:pt idx="66" formatCode="General">
                <c:v>344.73676399999999</c:v>
              </c:pt>
              <c:pt idx="67" formatCode="General">
                <c:v>369.99122499999999</c:v>
              </c:pt>
              <c:pt idx="68" formatCode="General">
                <c:v>405.95564300000001</c:v>
              </c:pt>
              <c:pt idx="69" formatCode="General">
                <c:v>407.40434099999999</c:v>
              </c:pt>
              <c:pt idx="70" formatCode="General">
                <c:v>406.71689700000002</c:v>
              </c:pt>
              <c:pt idx="71" formatCode="General">
                <c:v>436.36893500000002</c:v>
              </c:pt>
              <c:pt idx="72" formatCode="General">
                <c:v>412.59653500000002</c:v>
              </c:pt>
              <c:pt idx="73" formatCode="General">
                <c:v>443.52041600000001</c:v>
              </c:pt>
              <c:pt idx="74" formatCode="General">
                <c:v>408.94326799999999</c:v>
              </c:pt>
              <c:pt idx="75" formatCode="General">
                <c:v>445.65333099999998</c:v>
              </c:pt>
              <c:pt idx="76" formatCode="General">
                <c:v>454.283053</c:v>
              </c:pt>
              <c:pt idx="77" formatCode="General">
                <c:v>456.70173</c:v>
              </c:pt>
              <c:pt idx="78" formatCode="General">
                <c:v>484.005832</c:v>
              </c:pt>
              <c:pt idx="79">
                <c:v>465.70643999999999</c:v>
              </c:pt>
            </c:numLit>
          </c:val>
          <c:smooth val="0"/>
          <c:extLst>
            <c:ext xmlns:c16="http://schemas.microsoft.com/office/drawing/2014/chart" uri="{C3380CC4-5D6E-409C-BE32-E72D297353CC}">
              <c16:uniqueId val="{00000000-8D64-4429-B5E8-DBF0F62BB356}"/>
            </c:ext>
          </c:extLst>
        </c:ser>
        <c:dLbls>
          <c:showLegendKey val="0"/>
          <c:showVal val="0"/>
          <c:showCatName val="0"/>
          <c:showSerName val="0"/>
          <c:showPercent val="0"/>
          <c:showBubbleSize val="0"/>
        </c:dLbls>
        <c:smooth val="0"/>
        <c:axId val="318456960"/>
        <c:axId val="318458880"/>
      </c:lineChart>
      <c:dateAx>
        <c:axId val="3184569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458880"/>
        <c:crosses val="autoZero"/>
        <c:auto val="0"/>
        <c:lblOffset val="100"/>
        <c:baseTimeUnit val="months"/>
        <c:majorUnit val="2"/>
        <c:majorTimeUnit val="years"/>
      </c:dateAx>
      <c:valAx>
        <c:axId val="318458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5696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Manufacturing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1887</c:v>
              </c:pt>
              <c:pt idx="1">
                <c:v>1887</c:v>
              </c:pt>
              <c:pt idx="2">
                <c:v>1833</c:v>
              </c:pt>
              <c:pt idx="3">
                <c:v>1833</c:v>
              </c:pt>
              <c:pt idx="4">
                <c:v>1981</c:v>
              </c:pt>
              <c:pt idx="5">
                <c:v>1981</c:v>
              </c:pt>
              <c:pt idx="6">
                <c:v>1864</c:v>
              </c:pt>
              <c:pt idx="7">
                <c:v>1864</c:v>
              </c:pt>
              <c:pt idx="8">
                <c:v>1979</c:v>
              </c:pt>
              <c:pt idx="9">
                <c:v>1979</c:v>
              </c:pt>
              <c:pt idx="10">
                <c:v>1941</c:v>
              </c:pt>
              <c:pt idx="11">
                <c:v>1941</c:v>
              </c:pt>
              <c:pt idx="12">
                <c:v>1988</c:v>
              </c:pt>
              <c:pt idx="13">
                <c:v>1968</c:v>
              </c:pt>
              <c:pt idx="14">
                <c:v>1917</c:v>
              </c:pt>
              <c:pt idx="15">
                <c:v>1944</c:v>
              </c:pt>
              <c:pt idx="16" formatCode="General">
                <c:v>2031.461683</c:v>
              </c:pt>
              <c:pt idx="17" formatCode="General">
                <c:v>2031.76035</c:v>
              </c:pt>
              <c:pt idx="18" formatCode="General">
                <c:v>1865.412337</c:v>
              </c:pt>
              <c:pt idx="19" formatCode="General">
                <c:v>1886.248597</c:v>
              </c:pt>
              <c:pt idx="20" formatCode="General">
                <c:v>1846.314427</c:v>
              </c:pt>
              <c:pt idx="21" formatCode="General">
                <c:v>1806.4614059999999</c:v>
              </c:pt>
              <c:pt idx="22" formatCode="General">
                <c:v>1814.654679</c:v>
              </c:pt>
              <c:pt idx="23" formatCode="General">
                <c:v>1888.584689</c:v>
              </c:pt>
              <c:pt idx="24" formatCode="General">
                <c:v>1905.7981600000001</c:v>
              </c:pt>
              <c:pt idx="25" formatCode="General">
                <c:v>1832.2550510000001</c:v>
              </c:pt>
              <c:pt idx="26" formatCode="General">
                <c:v>1836.384225</c:v>
              </c:pt>
              <c:pt idx="27" formatCode="General">
                <c:v>1909.3748189999999</c:v>
              </c:pt>
              <c:pt idx="28" formatCode="General">
                <c:v>1837.634734</c:v>
              </c:pt>
              <c:pt idx="29" formatCode="General">
                <c:v>1781.2932619999999</c:v>
              </c:pt>
              <c:pt idx="30" formatCode="General">
                <c:v>1832.7640309999999</c:v>
              </c:pt>
              <c:pt idx="31" formatCode="General">
                <c:v>1814.4799820000001</c:v>
              </c:pt>
              <c:pt idx="32" formatCode="General">
                <c:v>1856.195369</c:v>
              </c:pt>
              <c:pt idx="33" formatCode="General">
                <c:v>1837.8327420000001</c:v>
              </c:pt>
              <c:pt idx="34" formatCode="General">
                <c:v>1778.2233269999999</c:v>
              </c:pt>
              <c:pt idx="35" formatCode="General">
                <c:v>1766.3449169999999</c:v>
              </c:pt>
              <c:pt idx="36" formatCode="General">
                <c:v>1804.1720620000001</c:v>
              </c:pt>
              <c:pt idx="37" formatCode="General">
                <c:v>1744.632175</c:v>
              </c:pt>
              <c:pt idx="38" formatCode="General">
                <c:v>1740.5051269999999</c:v>
              </c:pt>
              <c:pt idx="39" formatCode="General">
                <c:v>1749.4085889999999</c:v>
              </c:pt>
              <c:pt idx="40" formatCode="General">
                <c:v>1778.5954019999999</c:v>
              </c:pt>
              <c:pt idx="41" formatCode="General">
                <c:v>1756.031694</c:v>
              </c:pt>
              <c:pt idx="42" formatCode="General">
                <c:v>1774.2859550000001</c:v>
              </c:pt>
              <c:pt idx="43" formatCode="General">
                <c:v>1738.144213</c:v>
              </c:pt>
              <c:pt idx="44" formatCode="General">
                <c:v>1644.682372</c:v>
              </c:pt>
              <c:pt idx="45" formatCode="General">
                <c:v>1711.5084159999999</c:v>
              </c:pt>
              <c:pt idx="46" formatCode="General">
                <c:v>1683.170341</c:v>
              </c:pt>
              <c:pt idx="47" formatCode="General">
                <c:v>1727.3661099999999</c:v>
              </c:pt>
              <c:pt idx="48" formatCode="General">
                <c:v>1789.7771499999999</c:v>
              </c:pt>
              <c:pt idx="49" formatCode="General">
                <c:v>1799.3583599999999</c:v>
              </c:pt>
              <c:pt idx="50" formatCode="General">
                <c:v>1749.0216840000001</c:v>
              </c:pt>
              <c:pt idx="51" formatCode="General">
                <c:v>1790.6225710000001</c:v>
              </c:pt>
              <c:pt idx="52" formatCode="General">
                <c:v>1849.0172090000001</c:v>
              </c:pt>
              <c:pt idx="53" formatCode="General">
                <c:v>1744.070209</c:v>
              </c:pt>
              <c:pt idx="54" formatCode="General">
                <c:v>1718.579176</c:v>
              </c:pt>
              <c:pt idx="55" formatCode="General">
                <c:v>1766.1924349999999</c:v>
              </c:pt>
              <c:pt idx="56" formatCode="General">
                <c:v>1780.0865510000001</c:v>
              </c:pt>
              <c:pt idx="57" formatCode="General">
                <c:v>1789.3882550000001</c:v>
              </c:pt>
              <c:pt idx="58" formatCode="General">
                <c:v>1759.888009</c:v>
              </c:pt>
              <c:pt idx="59" formatCode="General">
                <c:v>1720.3909779999999</c:v>
              </c:pt>
              <c:pt idx="60" formatCode="General">
                <c:v>1705.840774</c:v>
              </c:pt>
              <c:pt idx="61" formatCode="General">
                <c:v>1455.8245910000001</c:v>
              </c:pt>
              <c:pt idx="62" formatCode="General">
                <c:v>1459.5931169999999</c:v>
              </c:pt>
              <c:pt idx="63" formatCode="General">
                <c:v>1490.6311040000001</c:v>
              </c:pt>
              <c:pt idx="64" formatCode="General">
                <c:v>1497.4052300000001</c:v>
              </c:pt>
              <c:pt idx="65" formatCode="General">
                <c:v>1414.754629</c:v>
              </c:pt>
              <c:pt idx="66" formatCode="General">
                <c:v>1401.7158569999999</c:v>
              </c:pt>
              <c:pt idx="67" formatCode="General">
                <c:v>1316.4139970000001</c:v>
              </c:pt>
              <c:pt idx="68" formatCode="General">
                <c:v>1579.4950859999999</c:v>
              </c:pt>
              <c:pt idx="69" formatCode="General">
                <c:v>1506.973272</c:v>
              </c:pt>
              <c:pt idx="70" formatCode="General">
                <c:v>1630.436915</c:v>
              </c:pt>
              <c:pt idx="71" formatCode="General">
                <c:v>1656.070637</c:v>
              </c:pt>
              <c:pt idx="72" formatCode="General">
                <c:v>1654.3579259999999</c:v>
              </c:pt>
              <c:pt idx="73" formatCode="General">
                <c:v>1558.0976270000001</c:v>
              </c:pt>
              <c:pt idx="74" formatCode="General">
                <c:v>1507.8231069999999</c:v>
              </c:pt>
              <c:pt idx="75" formatCode="General">
                <c:v>1507.29115</c:v>
              </c:pt>
              <c:pt idx="76" formatCode="General">
                <c:v>1606.1446229999999</c:v>
              </c:pt>
              <c:pt idx="77" formatCode="General">
                <c:v>1654.8029200000001</c:v>
              </c:pt>
              <c:pt idx="78" formatCode="General">
                <c:v>1634.6132359999999</c:v>
              </c:pt>
              <c:pt idx="79">
                <c:v>1675.276061</c:v>
              </c:pt>
            </c:numLit>
          </c:val>
          <c:smooth val="0"/>
          <c:extLst>
            <c:ext xmlns:c16="http://schemas.microsoft.com/office/drawing/2014/chart" uri="{C3380CC4-5D6E-409C-BE32-E72D297353CC}">
              <c16:uniqueId val="{00000000-A547-47B2-AE21-11CD7AA4FF17}"/>
            </c:ext>
          </c:extLst>
        </c:ser>
        <c:dLbls>
          <c:showLegendKey val="0"/>
          <c:showVal val="0"/>
          <c:showCatName val="0"/>
          <c:showSerName val="0"/>
          <c:showPercent val="0"/>
          <c:showBubbleSize val="0"/>
        </c:dLbls>
        <c:smooth val="0"/>
        <c:axId val="319305216"/>
        <c:axId val="319307136"/>
      </c:lineChart>
      <c:dateAx>
        <c:axId val="319305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307136"/>
        <c:crosses val="autoZero"/>
        <c:auto val="0"/>
        <c:lblOffset val="100"/>
        <c:baseTimeUnit val="months"/>
        <c:majorUnit val="2"/>
        <c:majorTimeUnit val="years"/>
      </c:dateAx>
      <c:valAx>
        <c:axId val="319307136"/>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0521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Construction</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875</c:v>
              </c:pt>
              <c:pt idx="1">
                <c:v>875</c:v>
              </c:pt>
              <c:pt idx="2">
                <c:v>999</c:v>
              </c:pt>
              <c:pt idx="3">
                <c:v>999</c:v>
              </c:pt>
              <c:pt idx="4">
                <c:v>929</c:v>
              </c:pt>
              <c:pt idx="5">
                <c:v>929</c:v>
              </c:pt>
              <c:pt idx="6">
                <c:v>1103</c:v>
              </c:pt>
              <c:pt idx="7">
                <c:v>1103</c:v>
              </c:pt>
              <c:pt idx="8">
                <c:v>1010</c:v>
              </c:pt>
              <c:pt idx="9">
                <c:v>1010</c:v>
              </c:pt>
              <c:pt idx="10">
                <c:v>1093</c:v>
              </c:pt>
              <c:pt idx="11">
                <c:v>1093</c:v>
              </c:pt>
              <c:pt idx="12">
                <c:v>1112</c:v>
              </c:pt>
              <c:pt idx="13">
                <c:v>1138</c:v>
              </c:pt>
              <c:pt idx="14">
                <c:v>1102</c:v>
              </c:pt>
              <c:pt idx="15">
                <c:v>1191</c:v>
              </c:pt>
              <c:pt idx="16" formatCode="General">
                <c:v>1220.9761040000001</c:v>
              </c:pt>
              <c:pt idx="17" formatCode="General">
                <c:v>1207.180177</c:v>
              </c:pt>
              <c:pt idx="18" formatCode="General">
                <c:v>1151.765418</c:v>
              </c:pt>
              <c:pt idx="19" formatCode="General">
                <c:v>1177.033844</c:v>
              </c:pt>
              <c:pt idx="20" formatCode="General">
                <c:v>1104.8465080000001</c:v>
              </c:pt>
              <c:pt idx="21" formatCode="General">
                <c:v>1098.2615020000001</c:v>
              </c:pt>
              <c:pt idx="22" formatCode="General">
                <c:v>1117.7179880000001</c:v>
              </c:pt>
              <c:pt idx="23" formatCode="General">
                <c:v>1114.8104969999999</c:v>
              </c:pt>
              <c:pt idx="24" formatCode="General">
                <c:v>1093.4821380000001</c:v>
              </c:pt>
              <c:pt idx="25" formatCode="General">
                <c:v>1098.4026019999999</c:v>
              </c:pt>
              <c:pt idx="26" formatCode="General">
                <c:v>1137.422885</c:v>
              </c:pt>
              <c:pt idx="27" formatCode="General">
                <c:v>1105.2016510000001</c:v>
              </c:pt>
              <c:pt idx="28" formatCode="General">
                <c:v>1042.1203410000001</c:v>
              </c:pt>
              <c:pt idx="29" formatCode="General">
                <c:v>1073.4527660000001</c:v>
              </c:pt>
              <c:pt idx="30" formatCode="General">
                <c:v>1115.7499969999999</c:v>
              </c:pt>
              <c:pt idx="31" formatCode="General">
                <c:v>1132.020497</c:v>
              </c:pt>
              <c:pt idx="32" formatCode="General">
                <c:v>1083.5284549999999</c:v>
              </c:pt>
              <c:pt idx="33" formatCode="General">
                <c:v>1149.312414</c:v>
              </c:pt>
              <c:pt idx="34" formatCode="General">
                <c:v>1145.1121479999999</c:v>
              </c:pt>
              <c:pt idx="35" formatCode="General">
                <c:v>1203.9716390000001</c:v>
              </c:pt>
              <c:pt idx="36" formatCode="General">
                <c:v>1199.297585</c:v>
              </c:pt>
              <c:pt idx="37" formatCode="General">
                <c:v>1181.5689910000001</c:v>
              </c:pt>
              <c:pt idx="38" formatCode="General">
                <c:v>1280.4236410000001</c:v>
              </c:pt>
              <c:pt idx="39" formatCode="General">
                <c:v>1333.9038889999999</c:v>
              </c:pt>
              <c:pt idx="40" formatCode="General">
                <c:v>1321.554772</c:v>
              </c:pt>
              <c:pt idx="41" formatCode="General">
                <c:v>1400.5971930000001</c:v>
              </c:pt>
              <c:pt idx="42" formatCode="General">
                <c:v>1459.950771</c:v>
              </c:pt>
              <c:pt idx="43" formatCode="General">
                <c:v>1438.461781</c:v>
              </c:pt>
              <c:pt idx="44" formatCode="General">
                <c:v>1362.2562640000001</c:v>
              </c:pt>
              <c:pt idx="45" formatCode="General">
                <c:v>1387.7387349999999</c:v>
              </c:pt>
              <c:pt idx="46" formatCode="General">
                <c:v>1491.3355469999999</c:v>
              </c:pt>
              <c:pt idx="47" formatCode="General">
                <c:v>1482.7354740000001</c:v>
              </c:pt>
              <c:pt idx="48" formatCode="General">
                <c:v>1505.4943760000001</c:v>
              </c:pt>
              <c:pt idx="49" formatCode="General">
                <c:v>1395.2130870000001</c:v>
              </c:pt>
              <c:pt idx="50" formatCode="General">
                <c:v>1364.717204</c:v>
              </c:pt>
              <c:pt idx="51" formatCode="General">
                <c:v>1390.2376240000001</c:v>
              </c:pt>
              <c:pt idx="52" formatCode="General">
                <c:v>1430.516552</c:v>
              </c:pt>
              <c:pt idx="53" formatCode="General">
                <c:v>1475.5227199999999</c:v>
              </c:pt>
              <c:pt idx="54" formatCode="General">
                <c:v>1502.1380260000001</c:v>
              </c:pt>
              <c:pt idx="55" formatCode="General">
                <c:v>1481.1485740000001</c:v>
              </c:pt>
              <c:pt idx="56" formatCode="General">
                <c:v>1338.662844</c:v>
              </c:pt>
              <c:pt idx="57" formatCode="General">
                <c:v>1362.7589</c:v>
              </c:pt>
              <c:pt idx="58" formatCode="General">
                <c:v>1338.7826620000001</c:v>
              </c:pt>
              <c:pt idx="59" formatCode="General">
                <c:v>1350.4196890000001</c:v>
              </c:pt>
              <c:pt idx="60" formatCode="General">
                <c:v>1343.328043</c:v>
              </c:pt>
              <c:pt idx="61" formatCode="General">
                <c:v>1065.820209</c:v>
              </c:pt>
              <c:pt idx="62" formatCode="General">
                <c:v>1079.6647559999999</c:v>
              </c:pt>
              <c:pt idx="63" formatCode="General">
                <c:v>1166.080584</c:v>
              </c:pt>
              <c:pt idx="64" formatCode="General">
                <c:v>1078.7517</c:v>
              </c:pt>
              <c:pt idx="65" formatCode="General">
                <c:v>1222.143562</c:v>
              </c:pt>
              <c:pt idx="66" formatCode="General">
                <c:v>1157.484559</c:v>
              </c:pt>
              <c:pt idx="67" formatCode="General">
                <c:v>1132.8570749999999</c:v>
              </c:pt>
              <c:pt idx="68" formatCode="General">
                <c:v>1072.9992629999999</c:v>
              </c:pt>
              <c:pt idx="69" formatCode="General">
                <c:v>1176.780722</c:v>
              </c:pt>
              <c:pt idx="70" formatCode="General">
                <c:v>1223.252696</c:v>
              </c:pt>
              <c:pt idx="71" formatCode="General">
                <c:v>1211.66617</c:v>
              </c:pt>
              <c:pt idx="72" formatCode="General">
                <c:v>1200.5382790000001</c:v>
              </c:pt>
              <c:pt idx="73" formatCode="General">
                <c:v>1304.352971</c:v>
              </c:pt>
              <c:pt idx="74" formatCode="General">
                <c:v>1357.2639300000001</c:v>
              </c:pt>
              <c:pt idx="75" formatCode="General">
                <c:v>1321.683714</c:v>
              </c:pt>
              <c:pt idx="76" formatCode="General">
                <c:v>1215.289831</c:v>
              </c:pt>
              <c:pt idx="77" formatCode="General">
                <c:v>1204.409459</c:v>
              </c:pt>
              <c:pt idx="78" formatCode="General">
                <c:v>1380.8611450000001</c:v>
              </c:pt>
              <c:pt idx="79">
                <c:v>1359.0742339999999</c:v>
              </c:pt>
            </c:numLit>
          </c:val>
          <c:smooth val="0"/>
          <c:extLst>
            <c:ext xmlns:c16="http://schemas.microsoft.com/office/drawing/2014/chart" uri="{C3380CC4-5D6E-409C-BE32-E72D297353CC}">
              <c16:uniqueId val="{00000000-0C8C-4070-A415-9A2B2FBCA510}"/>
            </c:ext>
          </c:extLst>
        </c:ser>
        <c:dLbls>
          <c:showLegendKey val="0"/>
          <c:showVal val="0"/>
          <c:showCatName val="0"/>
          <c:showSerName val="0"/>
          <c:showPercent val="0"/>
          <c:showBubbleSize val="0"/>
        </c:dLbls>
        <c:smooth val="0"/>
        <c:axId val="318483840"/>
        <c:axId val="318522880"/>
      </c:lineChart>
      <c:dateAx>
        <c:axId val="31848384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522880"/>
        <c:crosses val="autoZero"/>
        <c:auto val="0"/>
        <c:lblOffset val="100"/>
        <c:baseTimeUnit val="months"/>
        <c:majorUnit val="2"/>
        <c:majorTimeUnit val="years"/>
      </c:dateAx>
      <c:valAx>
        <c:axId val="318522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48384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Labour!$W$5:$W$6</c:f>
          <c:strCache>
            <c:ptCount val="2"/>
            <c:pt idx="0">
              <c:v>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2937</c:v>
              </c:pt>
              <c:pt idx="1">
                <c:v>2937</c:v>
              </c:pt>
              <c:pt idx="2">
                <c:v>3424</c:v>
              </c:pt>
              <c:pt idx="3">
                <c:v>3424</c:v>
              </c:pt>
              <c:pt idx="4">
                <c:v>3377</c:v>
              </c:pt>
              <c:pt idx="5">
                <c:v>3377</c:v>
              </c:pt>
              <c:pt idx="6">
                <c:v>3523</c:v>
              </c:pt>
              <c:pt idx="7">
                <c:v>3523</c:v>
              </c:pt>
              <c:pt idx="8">
                <c:v>3273</c:v>
              </c:pt>
              <c:pt idx="9">
                <c:v>3273</c:v>
              </c:pt>
              <c:pt idx="10">
                <c:v>3410</c:v>
              </c:pt>
              <c:pt idx="11">
                <c:v>3410</c:v>
              </c:pt>
              <c:pt idx="12">
                <c:v>3156</c:v>
              </c:pt>
              <c:pt idx="13">
                <c:v>3105</c:v>
              </c:pt>
              <c:pt idx="14">
                <c:v>3176</c:v>
              </c:pt>
              <c:pt idx="15">
                <c:v>3164</c:v>
              </c:pt>
              <c:pt idx="16" formatCode="General">
                <c:v>3206.766799</c:v>
              </c:pt>
              <c:pt idx="17" formatCode="General">
                <c:v>3155.5059970000002</c:v>
              </c:pt>
              <c:pt idx="18" formatCode="General">
                <c:v>3038.2444620000001</c:v>
              </c:pt>
              <c:pt idx="19" formatCode="General">
                <c:v>3079.1563179999998</c:v>
              </c:pt>
              <c:pt idx="20" formatCode="General">
                <c:v>3021.2700709999999</c:v>
              </c:pt>
              <c:pt idx="21" formatCode="General">
                <c:v>3054.9926089999999</c:v>
              </c:pt>
              <c:pt idx="22" formatCode="General">
                <c:v>3089.9903789999998</c:v>
              </c:pt>
              <c:pt idx="23" formatCode="General">
                <c:v>3126.1896109999998</c:v>
              </c:pt>
              <c:pt idx="24" formatCode="General">
                <c:v>3118.7316390000001</c:v>
              </c:pt>
              <c:pt idx="25" formatCode="General">
                <c:v>3102.874781</c:v>
              </c:pt>
              <c:pt idx="26" formatCode="General">
                <c:v>3170.5981299999999</c:v>
              </c:pt>
              <c:pt idx="27" formatCode="General">
                <c:v>3197.9455849999999</c:v>
              </c:pt>
              <c:pt idx="28" formatCode="General">
                <c:v>3207.5344180000002</c:v>
              </c:pt>
              <c:pt idx="29" formatCode="General">
                <c:v>3136.4251469999999</c:v>
              </c:pt>
              <c:pt idx="30" formatCode="General">
                <c:v>3128.1870210000002</c:v>
              </c:pt>
              <c:pt idx="31" formatCode="General">
                <c:v>3107.8817410000001</c:v>
              </c:pt>
              <c:pt idx="32" formatCode="General">
                <c:v>3032.3022249999999</c:v>
              </c:pt>
              <c:pt idx="33" formatCode="General">
                <c:v>3086.6255620000002</c:v>
              </c:pt>
              <c:pt idx="34" formatCode="General">
                <c:v>3184.735451</c:v>
              </c:pt>
              <c:pt idx="35" formatCode="General">
                <c:v>3224.4006810000001</c:v>
              </c:pt>
              <c:pt idx="36" formatCode="General">
                <c:v>3186.3388089999999</c:v>
              </c:pt>
              <c:pt idx="37" formatCode="General">
                <c:v>3178.6649790000001</c:v>
              </c:pt>
              <c:pt idx="38" formatCode="General">
                <c:v>3196.57393</c:v>
              </c:pt>
              <c:pt idx="39" formatCode="General">
                <c:v>3246.8113830000002</c:v>
              </c:pt>
              <c:pt idx="40" formatCode="General">
                <c:v>3045.8960999999999</c:v>
              </c:pt>
              <c:pt idx="41" formatCode="General">
                <c:v>3118.7084150000001</c:v>
              </c:pt>
              <c:pt idx="42" formatCode="General">
                <c:v>3199.8861900000002</c:v>
              </c:pt>
              <c:pt idx="43" formatCode="General">
                <c:v>3280.1709999999998</c:v>
              </c:pt>
              <c:pt idx="44" formatCode="General">
                <c:v>3157.823355</c:v>
              </c:pt>
              <c:pt idx="45" formatCode="General">
                <c:v>3136.2235430000001</c:v>
              </c:pt>
              <c:pt idx="46" formatCode="General">
                <c:v>3197.6728069999999</c:v>
              </c:pt>
              <c:pt idx="47" formatCode="General">
                <c:v>3222.1155549999999</c:v>
              </c:pt>
              <c:pt idx="48" formatCode="General">
                <c:v>3207.1914139999999</c:v>
              </c:pt>
              <c:pt idx="49" formatCode="General">
                <c:v>3264.9574160000002</c:v>
              </c:pt>
              <c:pt idx="50" formatCode="General">
                <c:v>3285.6339520000001</c:v>
              </c:pt>
              <c:pt idx="51" formatCode="General">
                <c:v>3240.303015</c:v>
              </c:pt>
              <c:pt idx="52" formatCode="General">
                <c:v>3275.8589470000002</c:v>
              </c:pt>
              <c:pt idx="53" formatCode="General">
                <c:v>3219.019487</c:v>
              </c:pt>
              <c:pt idx="54" formatCode="General">
                <c:v>3305.2039880000002</c:v>
              </c:pt>
              <c:pt idx="55" formatCode="General">
                <c:v>3319.5574259999999</c:v>
              </c:pt>
              <c:pt idx="56" formatCode="General">
                <c:v>3344.5685859999999</c:v>
              </c:pt>
              <c:pt idx="57" formatCode="General">
                <c:v>3428.6211109999999</c:v>
              </c:pt>
              <c:pt idx="58" formatCode="General">
                <c:v>3408.0938550000001</c:v>
              </c:pt>
              <c:pt idx="59" formatCode="General">
                <c:v>3249.3402689999998</c:v>
              </c:pt>
              <c:pt idx="60" formatCode="General">
                <c:v>3319.8576710000002</c:v>
              </c:pt>
              <c:pt idx="61" formatCode="General">
                <c:v>2946.462837</c:v>
              </c:pt>
              <c:pt idx="62" formatCode="General">
                <c:v>3008.3788589999999</c:v>
              </c:pt>
              <c:pt idx="63" formatCode="General">
                <c:v>3063.113327</c:v>
              </c:pt>
              <c:pt idx="64" formatCode="General">
                <c:v>2979.1899530000001</c:v>
              </c:pt>
              <c:pt idx="65" formatCode="General">
                <c:v>3086.9562919999998</c:v>
              </c:pt>
              <c:pt idx="66" formatCode="General">
                <c:v>2777.5316670000002</c:v>
              </c:pt>
              <c:pt idx="67" formatCode="General">
                <c:v>2895.5717340000001</c:v>
              </c:pt>
              <c:pt idx="68" formatCode="General">
                <c:v>2993.8570789999999</c:v>
              </c:pt>
              <c:pt idx="69" formatCode="General">
                <c:v>3163.1501950000002</c:v>
              </c:pt>
              <c:pt idx="70" formatCode="General">
                <c:v>3245.279329</c:v>
              </c:pt>
              <c:pt idx="71" formatCode="General">
                <c:v>3297.1439580000001</c:v>
              </c:pt>
              <c:pt idx="72" formatCode="General">
                <c:v>3269.1188390000002</c:v>
              </c:pt>
              <c:pt idx="73" formatCode="General">
                <c:v>3360.8644199999999</c:v>
              </c:pt>
              <c:pt idx="74" formatCode="General">
                <c:v>3390.3306699999998</c:v>
              </c:pt>
              <c:pt idx="75" formatCode="General">
                <c:v>3362.2482770000001</c:v>
              </c:pt>
              <c:pt idx="76" formatCode="General">
                <c:v>3471.1291569999999</c:v>
              </c:pt>
              <c:pt idx="77" formatCode="General">
                <c:v>3360.107837</c:v>
              </c:pt>
              <c:pt idx="78" formatCode="General">
                <c:v>3468.945901</c:v>
              </c:pt>
              <c:pt idx="79">
                <c:v>3421.1287969999998</c:v>
              </c:pt>
            </c:numLit>
          </c:val>
          <c:smooth val="0"/>
          <c:extLst>
            <c:ext xmlns:c16="http://schemas.microsoft.com/office/drawing/2014/chart" uri="{C3380CC4-5D6E-409C-BE32-E72D297353CC}">
              <c16:uniqueId val="{00000000-2EB6-4B21-B621-EB8D56B0443C}"/>
            </c:ext>
          </c:extLst>
        </c:ser>
        <c:dLbls>
          <c:showLegendKey val="0"/>
          <c:showVal val="0"/>
          <c:showCatName val="0"/>
          <c:showSerName val="0"/>
          <c:showPercent val="0"/>
          <c:showBubbleSize val="0"/>
        </c:dLbls>
        <c:smooth val="0"/>
        <c:axId val="319348736"/>
        <c:axId val="319350656"/>
      </c:lineChart>
      <c:dateAx>
        <c:axId val="319348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350656"/>
        <c:crosses val="autoZero"/>
        <c:auto val="0"/>
        <c:lblOffset val="100"/>
        <c:baseTimeUnit val="months"/>
        <c:majorUnit val="2"/>
        <c:majorTimeUnit val="years"/>
      </c:dateAx>
      <c:valAx>
        <c:axId val="3193506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4873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Labour!$X$5:$X$6</c:f>
          <c:strCache>
            <c:ptCount val="2"/>
            <c:pt idx="0">
              <c:v>Transport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694</c:v>
              </c:pt>
              <c:pt idx="1">
                <c:v>694</c:v>
              </c:pt>
              <c:pt idx="2">
                <c:v>715</c:v>
              </c:pt>
              <c:pt idx="3">
                <c:v>715</c:v>
              </c:pt>
              <c:pt idx="4">
                <c:v>671</c:v>
              </c:pt>
              <c:pt idx="5">
                <c:v>671</c:v>
              </c:pt>
              <c:pt idx="6">
                <c:v>697</c:v>
              </c:pt>
              <c:pt idx="7">
                <c:v>697</c:v>
              </c:pt>
              <c:pt idx="8">
                <c:v>701</c:v>
              </c:pt>
              <c:pt idx="9">
                <c:v>701</c:v>
              </c:pt>
              <c:pt idx="10">
                <c:v>734</c:v>
              </c:pt>
              <c:pt idx="11">
                <c:v>734</c:v>
              </c:pt>
              <c:pt idx="12">
                <c:v>747</c:v>
              </c:pt>
              <c:pt idx="13">
                <c:v>774</c:v>
              </c:pt>
              <c:pt idx="14">
                <c:v>769</c:v>
              </c:pt>
              <c:pt idx="15">
                <c:v>774</c:v>
              </c:pt>
              <c:pt idx="16" formatCode="General">
                <c:v>819.15883499999995</c:v>
              </c:pt>
              <c:pt idx="17" formatCode="General">
                <c:v>779.54454699999997</c:v>
              </c:pt>
              <c:pt idx="18" formatCode="General">
                <c:v>798.19079099999999</c:v>
              </c:pt>
              <c:pt idx="19" formatCode="General">
                <c:v>801.14709900000003</c:v>
              </c:pt>
              <c:pt idx="20" formatCode="General">
                <c:v>838.05123500000002</c:v>
              </c:pt>
              <c:pt idx="21" formatCode="General">
                <c:v>809.83020199999999</c:v>
              </c:pt>
              <c:pt idx="22" formatCode="General">
                <c:v>811.22411899999997</c:v>
              </c:pt>
              <c:pt idx="23" formatCode="General">
                <c:v>804.58522000000005</c:v>
              </c:pt>
              <c:pt idx="24" formatCode="General">
                <c:v>775.51173200000005</c:v>
              </c:pt>
              <c:pt idx="25" formatCode="General">
                <c:v>822.141437</c:v>
              </c:pt>
              <c:pt idx="26" formatCode="General">
                <c:v>807.64011100000005</c:v>
              </c:pt>
              <c:pt idx="27" formatCode="General">
                <c:v>838.90205500000002</c:v>
              </c:pt>
              <c:pt idx="28" formatCode="General">
                <c:v>832.61105599999996</c:v>
              </c:pt>
              <c:pt idx="29" formatCode="General">
                <c:v>834.37339599999996</c:v>
              </c:pt>
              <c:pt idx="30" formatCode="General">
                <c:v>895.14564499999994</c:v>
              </c:pt>
              <c:pt idx="31" formatCode="General">
                <c:v>877.23562900000002</c:v>
              </c:pt>
              <c:pt idx="32" formatCode="General">
                <c:v>871.83344</c:v>
              </c:pt>
              <c:pt idx="33" formatCode="General">
                <c:v>897.04234099999996</c:v>
              </c:pt>
              <c:pt idx="34" formatCode="General">
                <c:v>926.13738699999999</c:v>
              </c:pt>
              <c:pt idx="35" formatCode="General">
                <c:v>961.292687</c:v>
              </c:pt>
              <c:pt idx="36" formatCode="General">
                <c:v>894.99976200000003</c:v>
              </c:pt>
              <c:pt idx="37" formatCode="General">
                <c:v>947.47097299999996</c:v>
              </c:pt>
              <c:pt idx="38" formatCode="General">
                <c:v>932.55628400000001</c:v>
              </c:pt>
              <c:pt idx="39" formatCode="General">
                <c:v>951.60107600000003</c:v>
              </c:pt>
              <c:pt idx="40" formatCode="General">
                <c:v>898.54600000000005</c:v>
              </c:pt>
              <c:pt idx="41" formatCode="General">
                <c:v>922.20369000000005</c:v>
              </c:pt>
              <c:pt idx="42" formatCode="General">
                <c:v>898.28124500000001</c:v>
              </c:pt>
              <c:pt idx="43" formatCode="General">
                <c:v>899.89452900000003</c:v>
              </c:pt>
              <c:pt idx="44" formatCode="General">
                <c:v>901.21277599999996</c:v>
              </c:pt>
              <c:pt idx="45" formatCode="General">
                <c:v>861.89669600000002</c:v>
              </c:pt>
              <c:pt idx="46" formatCode="General">
                <c:v>915.29077400000006</c:v>
              </c:pt>
              <c:pt idx="47" formatCode="General">
                <c:v>961.306915</c:v>
              </c:pt>
              <c:pt idx="48" formatCode="General">
                <c:v>964.60058400000003</c:v>
              </c:pt>
              <c:pt idx="49" formatCode="General">
                <c:v>953.89835900000003</c:v>
              </c:pt>
              <c:pt idx="50" formatCode="General">
                <c:v>987.86945000000003</c:v>
              </c:pt>
              <c:pt idx="51" formatCode="General">
                <c:v>1001.257492</c:v>
              </c:pt>
              <c:pt idx="52" formatCode="General">
                <c:v>960.39587500000005</c:v>
              </c:pt>
              <c:pt idx="53" formatCode="General">
                <c:v>1014.173026</c:v>
              </c:pt>
              <c:pt idx="54" formatCode="General">
                <c:v>995.85882300000003</c:v>
              </c:pt>
              <c:pt idx="55" formatCode="General">
                <c:v>965.46819200000004</c:v>
              </c:pt>
              <c:pt idx="56" formatCode="General">
                <c:v>1024.6879349999999</c:v>
              </c:pt>
              <c:pt idx="57" formatCode="General">
                <c:v>982.50210900000002</c:v>
              </c:pt>
              <c:pt idx="58" formatCode="General">
                <c:v>974.72149400000001</c:v>
              </c:pt>
              <c:pt idx="59" formatCode="General">
                <c:v>1011.197322</c:v>
              </c:pt>
              <c:pt idx="60" formatCode="General">
                <c:v>994.508017</c:v>
              </c:pt>
              <c:pt idx="61" formatCode="General">
                <c:v>884.68298900000002</c:v>
              </c:pt>
              <c:pt idx="62" formatCode="General">
                <c:v>877.86163599999998</c:v>
              </c:pt>
              <c:pt idx="63" formatCode="General">
                <c:v>942.80507299999999</c:v>
              </c:pt>
              <c:pt idx="64" formatCode="General">
                <c:v>902.71516599999995</c:v>
              </c:pt>
              <c:pt idx="65" formatCode="General">
                <c:v>968.54740300000003</c:v>
              </c:pt>
              <c:pt idx="66" formatCode="General">
                <c:v>964.03395399999999</c:v>
              </c:pt>
              <c:pt idx="67" formatCode="General">
                <c:v>950.53470200000004</c:v>
              </c:pt>
              <c:pt idx="68" formatCode="General">
                <c:v>960.33521399999995</c:v>
              </c:pt>
              <c:pt idx="69" formatCode="General">
                <c:v>906.11971100000005</c:v>
              </c:pt>
              <c:pt idx="70" formatCode="General">
                <c:v>938.84299299999998</c:v>
              </c:pt>
              <c:pt idx="71" formatCode="General">
                <c:v>982.34071600000004</c:v>
              </c:pt>
              <c:pt idx="72" formatCode="General">
                <c:v>992.29133200000001</c:v>
              </c:pt>
              <c:pt idx="73" formatCode="General">
                <c:v>985.78769399999999</c:v>
              </c:pt>
              <c:pt idx="74" formatCode="General">
                <c:v>965.918634</c:v>
              </c:pt>
              <c:pt idx="75" formatCode="General">
                <c:v>1022.779753</c:v>
              </c:pt>
              <c:pt idx="76" formatCode="General">
                <c:v>1061.7590789999999</c:v>
              </c:pt>
              <c:pt idx="77" formatCode="General">
                <c:v>1064.4525779999999</c:v>
              </c:pt>
              <c:pt idx="78" formatCode="General">
                <c:v>1046.5355770000001</c:v>
              </c:pt>
              <c:pt idx="79">
                <c:v>1064.002201</c:v>
              </c:pt>
            </c:numLit>
          </c:val>
          <c:smooth val="0"/>
          <c:extLst>
            <c:ext xmlns:c16="http://schemas.microsoft.com/office/drawing/2014/chart" uri="{C3380CC4-5D6E-409C-BE32-E72D297353CC}">
              <c16:uniqueId val="{00000000-629D-4E24-B561-0ED7E14C1207}"/>
            </c:ext>
          </c:extLst>
        </c:ser>
        <c:dLbls>
          <c:showLegendKey val="0"/>
          <c:showVal val="0"/>
          <c:showCatName val="0"/>
          <c:showSerName val="0"/>
          <c:showPercent val="0"/>
          <c:showBubbleSize val="0"/>
        </c:dLbls>
        <c:smooth val="0"/>
        <c:axId val="318568320"/>
        <c:axId val="318181376"/>
      </c:lineChart>
      <c:dateAx>
        <c:axId val="3185683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181376"/>
        <c:crosses val="autoZero"/>
        <c:auto val="0"/>
        <c:lblOffset val="100"/>
        <c:baseTimeUnit val="months"/>
        <c:majorUnit val="2"/>
        <c:majorTimeUnit val="years"/>
      </c:dateAx>
      <c:valAx>
        <c:axId val="3181813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56832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Int!$DA$5:$DB$5</c:f>
          <c:strCache>
            <c:ptCount val="2"/>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7755584281012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5.70648</c:v>
              </c:pt>
              <c:pt idx="1">
                <c:v>4.0557999999999996</c:v>
              </c:pt>
              <c:pt idx="2">
                <c:v>2.1660599999999999</c:v>
              </c:pt>
              <c:pt idx="3">
                <c:v>2.7491500000000002</c:v>
              </c:pt>
              <c:pt idx="4">
                <c:v>3.3129900000000001</c:v>
              </c:pt>
              <c:pt idx="5">
                <c:v>2.6452599999999999</c:v>
              </c:pt>
              <c:pt idx="6">
                <c:v>4.9864300000000004</c:v>
              </c:pt>
              <c:pt idx="7">
                <c:v>4.8338200000000002</c:v>
              </c:pt>
              <c:pt idx="8">
                <c:v>5.1612499999999999</c:v>
              </c:pt>
              <c:pt idx="9">
                <c:v>6.5542400000000001</c:v>
              </c:pt>
              <c:pt idx="10">
                <c:v>5.8837599999999997</c:v>
              </c:pt>
              <c:pt idx="11">
                <c:v>6.1033099999999996</c:v>
              </c:pt>
              <c:pt idx="12">
                <c:v>5.7040800000000003</c:v>
              </c:pt>
              <c:pt idx="13">
                <c:v>5.9916400000000003</c:v>
              </c:pt>
              <c:pt idx="14">
                <c:v>6.4844900000000001</c:v>
              </c:pt>
              <c:pt idx="15">
                <c:v>1.04487</c:v>
              </c:pt>
              <c:pt idx="16">
                <c:v>-1.61663</c:v>
              </c:pt>
              <c:pt idx="17">
                <c:v>-1.8855299999999999</c:v>
              </c:pt>
              <c:pt idx="18">
                <c:v>-1.06193</c:v>
              </c:pt>
              <c:pt idx="19">
                <c:v>5.3503999999999996</c:v>
              </c:pt>
              <c:pt idx="20">
                <c:v>9.0691500000000005</c:v>
              </c:pt>
              <c:pt idx="21">
                <c:v>8.5226100000000002</c:v>
              </c:pt>
              <c:pt idx="22">
                <c:v>6.9620300000000004</c:v>
              </c:pt>
              <c:pt idx="23">
                <c:v>5.7781500000000001</c:v>
              </c:pt>
              <c:pt idx="24">
                <c:v>5.0599600000000002</c:v>
              </c:pt>
              <c:pt idx="25">
                <c:v>4.6849800000000004</c:v>
              </c:pt>
              <c:pt idx="26">
                <c:v>3.5943000000000001</c:v>
              </c:pt>
              <c:pt idx="27">
                <c:v>3.16066</c:v>
              </c:pt>
              <c:pt idx="28">
                <c:v>0.25063999999999997</c:v>
              </c:pt>
              <c:pt idx="29">
                <c:v>1.07101</c:v>
              </c:pt>
              <c:pt idx="30">
                <c:v>3.0073500000000002</c:v>
              </c:pt>
              <c:pt idx="31">
                <c:v>2.1060400000000001</c:v>
              </c:pt>
              <c:pt idx="32">
                <c:v>4.0608500000000003</c:v>
              </c:pt>
              <c:pt idx="33">
                <c:v>3.7743099999999998</c:v>
              </c:pt>
              <c:pt idx="34">
                <c:v>2.4198499999999998</c:v>
              </c:pt>
              <c:pt idx="35">
                <c:v>2.5463100000000001</c:v>
              </c:pt>
              <c:pt idx="36">
                <c:v>2.80809</c:v>
              </c:pt>
              <c:pt idx="37">
                <c:v>2.6239999999999999E-2</c:v>
              </c:pt>
              <c:pt idx="38">
                <c:v>-0.48838999999999999</c:v>
              </c:pt>
              <c:pt idx="39">
                <c:v>-0.24306</c:v>
              </c:pt>
              <c:pt idx="40">
                <c:v>-1.7806299999999999</c:v>
              </c:pt>
              <c:pt idx="41">
                <c:v>-2.7360699999999998</c:v>
              </c:pt>
              <c:pt idx="42">
                <c:v>-4.1632800000000003</c:v>
              </c:pt>
              <c:pt idx="43">
                <c:v>-5.5058299999999996</c:v>
              </c:pt>
              <c:pt idx="44">
                <c:v>-6.0275800000000004</c:v>
              </c:pt>
              <c:pt idx="45">
                <c:v>-3.5625599999999999</c:v>
              </c:pt>
              <c:pt idx="46">
                <c:v>-2.5225200000000001</c:v>
              </c:pt>
              <c:pt idx="47">
                <c:v>-1.6567799999999999</c:v>
              </c:pt>
              <c:pt idx="48">
                <c:v>0.65554999999999997</c:v>
              </c:pt>
              <c:pt idx="49">
                <c:v>1.15831</c:v>
              </c:pt>
              <c:pt idx="50">
                <c:v>2.0059399999999998</c:v>
              </c:pt>
              <c:pt idx="51">
                <c:v>2.69998</c:v>
              </c:pt>
              <c:pt idx="52">
                <c:v>2.1942599999999999</c:v>
              </c:pt>
              <c:pt idx="53">
                <c:v>1.3625799999999999</c:v>
              </c:pt>
              <c:pt idx="54">
                <c:v>1.9458800000000001</c:v>
              </c:pt>
              <c:pt idx="55">
                <c:v>1.13802</c:v>
              </c:pt>
              <c:pt idx="56">
                <c:v>0.96204000000000001</c:v>
              </c:pt>
              <c:pt idx="57">
                <c:v>1.5870200000000001</c:v>
              </c:pt>
              <c:pt idx="58">
                <c:v>0.63736999999999999</c:v>
              </c:pt>
              <c:pt idx="59">
                <c:v>1.6749099999999999</c:v>
              </c:pt>
              <c:pt idx="60">
                <c:v>-0.85350000000000004</c:v>
              </c:pt>
              <c:pt idx="61">
                <c:v>-10.141400000000001</c:v>
              </c:pt>
              <c:pt idx="62">
                <c:v>-3.0267599999999999</c:v>
              </c:pt>
              <c:pt idx="63">
                <c:v>-0.25641000000000003</c:v>
              </c:pt>
              <c:pt idx="64">
                <c:v>2.9964599999999999</c:v>
              </c:pt>
              <c:pt idx="65">
                <c:v>12.26976</c:v>
              </c:pt>
              <c:pt idx="66">
                <c:v>4.1932700000000001</c:v>
              </c:pt>
              <c:pt idx="67">
                <c:v>1.6408499999999999</c:v>
              </c:pt>
              <c:pt idx="68">
                <c:v>1.5110300000000001</c:v>
              </c:pt>
              <c:pt idx="69">
                <c:v>3.3352200000000001</c:v>
              </c:pt>
              <c:pt idx="70">
                <c:v>4.2343799999999998</c:v>
              </c:pt>
              <c:pt idx="71">
                <c:v>3.45709</c:v>
              </c:pt>
              <c:pt idx="72">
                <c:v>3.9939100000000001</c:v>
              </c:pt>
              <c:pt idx="73">
                <c:v>3.6183299999999998</c:v>
              </c:pt>
              <c:pt idx="74">
                <c:v>2.80538</c:v>
              </c:pt>
              <c:pt idx="75">
                <c:v>2.5428899999999999</c:v>
              </c:pt>
              <c:pt idx="76">
                <c:v>2.21679</c:v>
              </c:pt>
              <c:pt idx="77">
                <c:v>2.8090999999999999</c:v>
              </c:pt>
              <c:pt idx="78">
                <c:v>3.5445199999999999</c:v>
              </c:pt>
            </c:numLit>
          </c:val>
          <c:smooth val="0"/>
          <c:extLst>
            <c:ext xmlns:c16="http://schemas.microsoft.com/office/drawing/2014/chart" uri="{C3380CC4-5D6E-409C-BE32-E72D297353CC}">
              <c16:uniqueId val="{00000000-C1A4-4418-9A5B-97E62C4219FC}"/>
            </c:ext>
          </c:extLst>
        </c:ser>
        <c:dLbls>
          <c:showLegendKey val="0"/>
          <c:showVal val="0"/>
          <c:showCatName val="0"/>
          <c:showSerName val="0"/>
          <c:showPercent val="0"/>
          <c:showBubbleSize val="0"/>
        </c:dLbls>
        <c:smooth val="0"/>
        <c:axId val="198785664"/>
        <c:axId val="198787840"/>
      </c:lineChart>
      <c:dateAx>
        <c:axId val="1987856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87840"/>
        <c:crosses val="autoZero"/>
        <c:auto val="0"/>
        <c:lblOffset val="100"/>
        <c:baseTimeUnit val="months"/>
        <c:majorUnit val="2"/>
        <c:majorTimeUnit val="years"/>
      </c:dateAx>
      <c:valAx>
        <c:axId val="198787840"/>
        <c:scaling>
          <c:orientation val="minMax"/>
          <c:max val="10"/>
          <c:min val="-1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78566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Labour!$Y$5:$Y$6</c:f>
          <c:strCache>
            <c:ptCount val="2"/>
            <c:pt idx="0">
              <c:v>Business &amp; finance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1289</c:v>
              </c:pt>
              <c:pt idx="1">
                <c:v>1289</c:v>
              </c:pt>
              <c:pt idx="2">
                <c:v>1387</c:v>
              </c:pt>
              <c:pt idx="3">
                <c:v>1387</c:v>
              </c:pt>
              <c:pt idx="4">
                <c:v>1326</c:v>
              </c:pt>
              <c:pt idx="5">
                <c:v>1326</c:v>
              </c:pt>
              <c:pt idx="6">
                <c:v>1395</c:v>
              </c:pt>
              <c:pt idx="7">
                <c:v>1395</c:v>
              </c:pt>
              <c:pt idx="8">
                <c:v>1470</c:v>
              </c:pt>
              <c:pt idx="9">
                <c:v>1470</c:v>
              </c:pt>
              <c:pt idx="10">
                <c:v>1447</c:v>
              </c:pt>
              <c:pt idx="11">
                <c:v>1447</c:v>
              </c:pt>
              <c:pt idx="12">
                <c:v>1667</c:v>
              </c:pt>
              <c:pt idx="13">
                <c:v>1687</c:v>
              </c:pt>
              <c:pt idx="14">
                <c:v>1632</c:v>
              </c:pt>
              <c:pt idx="15">
                <c:v>1636</c:v>
              </c:pt>
              <c:pt idx="16" formatCode="General">
                <c:v>1863.7394380000001</c:v>
              </c:pt>
              <c:pt idx="17" formatCode="General">
                <c:v>1853.7301130000001</c:v>
              </c:pt>
              <c:pt idx="18" formatCode="General">
                <c:v>1823.1175470000001</c:v>
              </c:pt>
              <c:pt idx="19" formatCode="General">
                <c:v>1908.9087810000001</c:v>
              </c:pt>
              <c:pt idx="20" formatCode="General">
                <c:v>1779.9305199999999</c:v>
              </c:pt>
              <c:pt idx="21" formatCode="General">
                <c:v>1824.517288</c:v>
              </c:pt>
              <c:pt idx="22" formatCode="General">
                <c:v>1687.9095050000001</c:v>
              </c:pt>
              <c:pt idx="23" formatCode="General">
                <c:v>1700.0517870000001</c:v>
              </c:pt>
              <c:pt idx="24" formatCode="General">
                <c:v>1738.544932</c:v>
              </c:pt>
              <c:pt idx="25" formatCode="General">
                <c:v>1814.4006959999999</c:v>
              </c:pt>
              <c:pt idx="26" formatCode="General">
                <c:v>1871.9861080000001</c:v>
              </c:pt>
              <c:pt idx="27" formatCode="General">
                <c:v>1845.955017</c:v>
              </c:pt>
              <c:pt idx="28" formatCode="General">
                <c:v>1855.183704</c:v>
              </c:pt>
              <c:pt idx="29" formatCode="General">
                <c:v>1859.5159590000001</c:v>
              </c:pt>
              <c:pt idx="30" formatCode="General">
                <c:v>1942.829391</c:v>
              </c:pt>
              <c:pt idx="31" formatCode="General">
                <c:v>1949.8208999999999</c:v>
              </c:pt>
              <c:pt idx="32" formatCode="General">
                <c:v>1915.8828080000001</c:v>
              </c:pt>
              <c:pt idx="33" formatCode="General">
                <c:v>1966.6946399999999</c:v>
              </c:pt>
              <c:pt idx="34" formatCode="General">
                <c:v>2060.0905130000001</c:v>
              </c:pt>
              <c:pt idx="35" formatCode="General">
                <c:v>2037.3428779999999</c:v>
              </c:pt>
              <c:pt idx="36" formatCode="General">
                <c:v>2045.4576219999999</c:v>
              </c:pt>
              <c:pt idx="37" formatCode="General">
                <c:v>2011.528642</c:v>
              </c:pt>
              <c:pt idx="38" formatCode="General">
                <c:v>2024.3551130000001</c:v>
              </c:pt>
              <c:pt idx="39" formatCode="General">
                <c:v>2038.86662</c:v>
              </c:pt>
              <c:pt idx="40" formatCode="General">
                <c:v>2194.8972600000002</c:v>
              </c:pt>
              <c:pt idx="41" formatCode="General">
                <c:v>2164.3444890000001</c:v>
              </c:pt>
              <c:pt idx="42" formatCode="General">
                <c:v>2159.8450050000001</c:v>
              </c:pt>
              <c:pt idx="43" formatCode="General">
                <c:v>2273.0434700000001</c:v>
              </c:pt>
              <c:pt idx="44" formatCode="General">
                <c:v>2226.5919840000001</c:v>
              </c:pt>
              <c:pt idx="45" formatCode="General">
                <c:v>2220.2419869999999</c:v>
              </c:pt>
              <c:pt idx="46" formatCode="General">
                <c:v>2322.9871229999999</c:v>
              </c:pt>
              <c:pt idx="47" formatCode="General">
                <c:v>2328.6708279999998</c:v>
              </c:pt>
              <c:pt idx="48" formatCode="General">
                <c:v>2378.1353009999998</c:v>
              </c:pt>
              <c:pt idx="49" formatCode="General">
                <c:v>2395.2649430000001</c:v>
              </c:pt>
              <c:pt idx="50" formatCode="General">
                <c:v>2463.2961249999998</c:v>
              </c:pt>
              <c:pt idx="51" formatCode="General">
                <c:v>2372.7448469999999</c:v>
              </c:pt>
              <c:pt idx="52" formatCode="General">
                <c:v>2402.4133069999998</c:v>
              </c:pt>
              <c:pt idx="53" formatCode="General">
                <c:v>2399.4789850000002</c:v>
              </c:pt>
              <c:pt idx="54" formatCode="General">
                <c:v>2501.5621919999999</c:v>
              </c:pt>
              <c:pt idx="55" formatCode="General">
                <c:v>2610.7711220000001</c:v>
              </c:pt>
              <c:pt idx="56" formatCode="General">
                <c:v>2516.4987259999998</c:v>
              </c:pt>
              <c:pt idx="57" formatCode="General">
                <c:v>2495.239384</c:v>
              </c:pt>
              <c:pt idx="58" formatCode="General">
                <c:v>2491.6751450000002</c:v>
              </c:pt>
              <c:pt idx="59" formatCode="General">
                <c:v>2567.666377</c:v>
              </c:pt>
              <c:pt idx="60" formatCode="General">
                <c:v>2517.206909</c:v>
              </c:pt>
              <c:pt idx="61" formatCode="General">
                <c:v>2234.2813369999999</c:v>
              </c:pt>
              <c:pt idx="62" formatCode="General">
                <c:v>2434.4249479999999</c:v>
              </c:pt>
              <c:pt idx="63" formatCode="General">
                <c:v>2311.515895</c:v>
              </c:pt>
              <c:pt idx="64" formatCode="General">
                <c:v>2526.7543970000002</c:v>
              </c:pt>
              <c:pt idx="65" formatCode="General">
                <c:v>2248.440141</c:v>
              </c:pt>
              <c:pt idx="66" formatCode="General">
                <c:v>2386.1655500000002</c:v>
              </c:pt>
              <c:pt idx="67" formatCode="General">
                <c:v>2404.2174810000001</c:v>
              </c:pt>
              <c:pt idx="68" formatCode="General">
                <c:v>2331.9927579999999</c:v>
              </c:pt>
              <c:pt idx="69" formatCode="General">
                <c:v>2460.1397280000001</c:v>
              </c:pt>
              <c:pt idx="70" formatCode="General">
                <c:v>2380.4955190000001</c:v>
              </c:pt>
              <c:pt idx="71" formatCode="General">
                <c:v>2483.5280939999998</c:v>
              </c:pt>
              <c:pt idx="72" formatCode="General">
                <c:v>2667.2094529999999</c:v>
              </c:pt>
              <c:pt idx="73" formatCode="General">
                <c:v>2599.1437030000002</c:v>
              </c:pt>
              <c:pt idx="74" formatCode="General">
                <c:v>2836.005549</c:v>
              </c:pt>
              <c:pt idx="75" formatCode="General">
                <c:v>2963.6524250000002</c:v>
              </c:pt>
              <c:pt idx="76" formatCode="General">
                <c:v>2913.8498399999999</c:v>
              </c:pt>
              <c:pt idx="77" formatCode="General">
                <c:v>2904.790935</c:v>
              </c:pt>
              <c:pt idx="78" formatCode="General">
                <c:v>2715.7249870000001</c:v>
              </c:pt>
              <c:pt idx="79">
                <c:v>2947.899582</c:v>
              </c:pt>
            </c:numLit>
          </c:val>
          <c:smooth val="0"/>
          <c:extLst>
            <c:ext xmlns:c16="http://schemas.microsoft.com/office/drawing/2014/chart" uri="{C3380CC4-5D6E-409C-BE32-E72D297353CC}">
              <c16:uniqueId val="{00000000-BBFC-4016-80AB-7CD1333E8866}"/>
            </c:ext>
          </c:extLst>
        </c:ser>
        <c:dLbls>
          <c:showLegendKey val="0"/>
          <c:showVal val="0"/>
          <c:showCatName val="0"/>
          <c:showSerName val="0"/>
          <c:showPercent val="0"/>
          <c:showBubbleSize val="0"/>
        </c:dLbls>
        <c:smooth val="0"/>
        <c:axId val="319380480"/>
        <c:axId val="319415424"/>
      </c:lineChart>
      <c:dateAx>
        <c:axId val="3193804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415424"/>
        <c:crosses val="autoZero"/>
        <c:auto val="0"/>
        <c:lblOffset val="100"/>
        <c:baseTimeUnit val="months"/>
        <c:majorUnit val="2"/>
        <c:majorTimeUnit val="years"/>
      </c:dateAx>
      <c:valAx>
        <c:axId val="319415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38048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Labour!$Z$5:$Z$6</c:f>
          <c:strCache>
            <c:ptCount val="2"/>
            <c:pt idx="0">
              <c:v>Government &amp; community</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89"/>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formatCode="m/d/yyyy">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89"/>
              <c:pt idx="0">
                <c:v>2343</c:v>
              </c:pt>
              <c:pt idx="1">
                <c:v>2343</c:v>
              </c:pt>
              <c:pt idx="2">
                <c:v>2299</c:v>
              </c:pt>
              <c:pt idx="3">
                <c:v>2299</c:v>
              </c:pt>
              <c:pt idx="4">
                <c:v>2325</c:v>
              </c:pt>
              <c:pt idx="5">
                <c:v>2325</c:v>
              </c:pt>
              <c:pt idx="6">
                <c:v>2434</c:v>
              </c:pt>
              <c:pt idx="7">
                <c:v>2434</c:v>
              </c:pt>
              <c:pt idx="8">
                <c:v>2440</c:v>
              </c:pt>
              <c:pt idx="9">
                <c:v>2440</c:v>
              </c:pt>
              <c:pt idx="10">
                <c:v>2540</c:v>
              </c:pt>
              <c:pt idx="11">
                <c:v>2540</c:v>
              </c:pt>
              <c:pt idx="12">
                <c:v>2564</c:v>
              </c:pt>
              <c:pt idx="13">
                <c:v>2635</c:v>
              </c:pt>
              <c:pt idx="14">
                <c:v>2603</c:v>
              </c:pt>
              <c:pt idx="15">
                <c:v>2661</c:v>
              </c:pt>
              <c:pt idx="16" formatCode="General">
                <c:v>2823.8517449999999</c:v>
              </c:pt>
              <c:pt idx="17" formatCode="General">
                <c:v>2835.5595229999999</c:v>
              </c:pt>
              <c:pt idx="18" formatCode="General">
                <c:v>2791.2790500000001</c:v>
              </c:pt>
              <c:pt idx="19" formatCode="General">
                <c:v>2806.6405540000001</c:v>
              </c:pt>
              <c:pt idx="20" formatCode="General">
                <c:v>2843.4966730000001</c:v>
              </c:pt>
              <c:pt idx="21" formatCode="General">
                <c:v>2866.0550429999998</c:v>
              </c:pt>
              <c:pt idx="22" formatCode="General">
                <c:v>2805.038861</c:v>
              </c:pt>
              <c:pt idx="23" formatCode="General">
                <c:v>2985.4135849999998</c:v>
              </c:pt>
              <c:pt idx="24" formatCode="General">
                <c:v>2989.7671180000002</c:v>
              </c:pt>
              <c:pt idx="25" formatCode="General">
                <c:v>3008.3564649999998</c:v>
              </c:pt>
              <c:pt idx="26" formatCode="General">
                <c:v>3009.783042</c:v>
              </c:pt>
              <c:pt idx="27" formatCode="General">
                <c:v>3100.1703689999999</c:v>
              </c:pt>
              <c:pt idx="28" formatCode="General">
                <c:v>3094.0184559999998</c:v>
              </c:pt>
              <c:pt idx="29" formatCode="General">
                <c:v>3224.2713800000001</c:v>
              </c:pt>
              <c:pt idx="30" formatCode="General">
                <c:v>3239.5936369999999</c:v>
              </c:pt>
              <c:pt idx="31" formatCode="General">
                <c:v>3251.1573490000001</c:v>
              </c:pt>
              <c:pt idx="32" formatCode="General">
                <c:v>3295.7474229999998</c:v>
              </c:pt>
              <c:pt idx="33" formatCode="General">
                <c:v>3266.0614580000001</c:v>
              </c:pt>
              <c:pt idx="34" formatCode="General">
                <c:v>3373.1698299999998</c:v>
              </c:pt>
              <c:pt idx="35" formatCode="General">
                <c:v>3470.272622</c:v>
              </c:pt>
              <c:pt idx="36" formatCode="General">
                <c:v>3428.0379560000001</c:v>
              </c:pt>
              <c:pt idx="37" formatCode="General">
                <c:v>3530.7014690000001</c:v>
              </c:pt>
              <c:pt idx="38" formatCode="General">
                <c:v>3513.5160030000002</c:v>
              </c:pt>
              <c:pt idx="39" formatCode="General">
                <c:v>3501.1522020000002</c:v>
              </c:pt>
              <c:pt idx="40" formatCode="General">
                <c:v>3449.9297019999999</c:v>
              </c:pt>
              <c:pt idx="41" formatCode="General">
                <c:v>3548.1470709999999</c:v>
              </c:pt>
              <c:pt idx="42" formatCode="General">
                <c:v>3581.82195</c:v>
              </c:pt>
              <c:pt idx="43" formatCode="General">
                <c:v>3624.2825520000001</c:v>
              </c:pt>
              <c:pt idx="44" formatCode="General">
                <c:v>3670.5317100000002</c:v>
              </c:pt>
              <c:pt idx="45" formatCode="General">
                <c:v>3543.7541040000001</c:v>
              </c:pt>
              <c:pt idx="46" formatCode="General">
                <c:v>3498.8784460000002</c:v>
              </c:pt>
              <c:pt idx="47" formatCode="General">
                <c:v>3571.4547389999998</c:v>
              </c:pt>
              <c:pt idx="48" formatCode="General">
                <c:v>3569.236629</c:v>
              </c:pt>
              <c:pt idx="49" formatCode="General">
                <c:v>3560.1117680000002</c:v>
              </c:pt>
              <c:pt idx="50" formatCode="General">
                <c:v>3616.2790669999999</c:v>
              </c:pt>
              <c:pt idx="51" formatCode="General">
                <c:v>3690.796953</c:v>
              </c:pt>
              <c:pt idx="52" formatCode="General">
                <c:v>3785.363425</c:v>
              </c:pt>
              <c:pt idx="53" formatCode="General">
                <c:v>3692.3428880000001</c:v>
              </c:pt>
              <c:pt idx="54" formatCode="General">
                <c:v>3675.2690809999999</c:v>
              </c:pt>
              <c:pt idx="55" formatCode="General">
                <c:v>3624.2319280000002</c:v>
              </c:pt>
              <c:pt idx="56" formatCode="General">
                <c:v>3574.297959</c:v>
              </c:pt>
              <c:pt idx="57" formatCode="General">
                <c:v>3622.492178</c:v>
              </c:pt>
              <c:pt idx="58" formatCode="General">
                <c:v>3678.976056</c:v>
              </c:pt>
              <c:pt idx="59" formatCode="General">
                <c:v>3792.111891</c:v>
              </c:pt>
              <c:pt idx="60" formatCode="General">
                <c:v>3758.8940400000001</c:v>
              </c:pt>
              <c:pt idx="61" formatCode="General">
                <c:v>3243.9755620000001</c:v>
              </c:pt>
              <c:pt idx="62" formatCode="General">
                <c:v>3381.2283710000002</c:v>
              </c:pt>
              <c:pt idx="63" formatCode="General">
                <c:v>3550.852108</c:v>
              </c:pt>
              <c:pt idx="64" formatCode="General">
                <c:v>3567.1380399999998</c:v>
              </c:pt>
              <c:pt idx="65" formatCode="General">
                <c:v>3401.388273</c:v>
              </c:pt>
              <c:pt idx="66" formatCode="General">
                <c:v>3191.01017</c:v>
              </c:pt>
              <c:pt idx="67" formatCode="General">
                <c:v>3264.3799509999999</c:v>
              </c:pt>
              <c:pt idx="68" formatCode="General">
                <c:v>3545.645442</c:v>
              </c:pt>
              <c:pt idx="69" formatCode="General">
                <c:v>3821.327417</c:v>
              </c:pt>
              <c:pt idx="70" formatCode="General">
                <c:v>3848.7411769999999</c:v>
              </c:pt>
              <c:pt idx="71" formatCode="General">
                <c:v>3726.8701230000001</c:v>
              </c:pt>
              <c:pt idx="72" formatCode="General">
                <c:v>3902.185391</c:v>
              </c:pt>
              <c:pt idx="73" formatCode="General">
                <c:v>3965.0151190000001</c:v>
              </c:pt>
              <c:pt idx="74" formatCode="General">
                <c:v>4083.8301550000001</c:v>
              </c:pt>
              <c:pt idx="75" formatCode="General">
                <c:v>3913.0621620000002</c:v>
              </c:pt>
              <c:pt idx="76" formatCode="General">
                <c:v>3791.1030879999998</c:v>
              </c:pt>
              <c:pt idx="77" formatCode="General">
                <c:v>3827.210959</c:v>
              </c:pt>
              <c:pt idx="78" formatCode="General">
                <c:v>4021.4957979999999</c:v>
              </c:pt>
              <c:pt idx="79">
                <c:v>3958.9735340000002</c:v>
              </c:pt>
            </c:numLit>
          </c:val>
          <c:smooth val="0"/>
          <c:extLst>
            <c:ext xmlns:c16="http://schemas.microsoft.com/office/drawing/2014/chart" uri="{C3380CC4-5D6E-409C-BE32-E72D297353CC}">
              <c16:uniqueId val="{00000000-DDB8-4796-8AE9-699C13B774F1}"/>
            </c:ext>
          </c:extLst>
        </c:ser>
        <c:dLbls>
          <c:showLegendKey val="0"/>
          <c:showVal val="0"/>
          <c:showCatName val="0"/>
          <c:showSerName val="0"/>
          <c:showPercent val="0"/>
          <c:showBubbleSize val="0"/>
        </c:dLbls>
        <c:smooth val="0"/>
        <c:axId val="318214528"/>
        <c:axId val="318216448"/>
      </c:lineChart>
      <c:dateAx>
        <c:axId val="3182145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Labour!$O$4</c:f>
              <c:strCache>
                <c:ptCount val="1"/>
                <c:pt idx="0">
                  <c:v>number (million)</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216448"/>
        <c:crosses val="autoZero"/>
        <c:auto val="0"/>
        <c:lblOffset val="100"/>
        <c:baseTimeUnit val="months"/>
        <c:majorUnit val="2"/>
        <c:majorTimeUnit val="years"/>
      </c:dateAx>
      <c:valAx>
        <c:axId val="318216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21452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Labour!$AF$5:$AF$6</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91"/>
              <c:pt idx="0">
                <c:v>6250</c:v>
              </c:pt>
              <c:pt idx="1">
                <c:v>6450</c:v>
              </c:pt>
              <c:pt idx="2">
                <c:v>7078</c:v>
              </c:pt>
              <c:pt idx="3">
                <c:v>7233</c:v>
              </c:pt>
              <c:pt idx="4" formatCode="General">
                <c:v>7205</c:v>
              </c:pt>
              <c:pt idx="5" formatCode="General">
                <c:v>6853</c:v>
              </c:pt>
              <c:pt idx="6" formatCode="General">
                <c:v>7339</c:v>
              </c:pt>
              <c:pt idx="7" formatCode="General">
                <c:v>7487</c:v>
              </c:pt>
              <c:pt idx="8" formatCode="General">
                <c:v>8071</c:v>
              </c:pt>
              <c:pt idx="9" formatCode="General">
                <c:v>8002</c:v>
              </c:pt>
              <c:pt idx="10" formatCode="General">
                <c:v>8392</c:v>
              </c:pt>
              <c:pt idx="11" formatCode="General">
                <c:v>8748</c:v>
              </c:pt>
              <c:pt idx="12" formatCode="General">
                <c:v>9028</c:v>
              </c:pt>
              <c:pt idx="13" formatCode="General">
                <c:v>9319</c:v>
              </c:pt>
              <c:pt idx="14" formatCode="General">
                <c:v>9979</c:v>
              </c:pt>
              <c:pt idx="15" formatCode="General">
                <c:v>10453</c:v>
              </c:pt>
              <c:pt idx="16" formatCode="General">
                <c:v>10348</c:v>
              </c:pt>
              <c:pt idx="17" formatCode="General">
                <c:v>10660</c:v>
              </c:pt>
              <c:pt idx="18" formatCode="General">
                <c:v>11470</c:v>
              </c:pt>
              <c:pt idx="19" formatCode="General">
                <c:v>12035</c:v>
              </c:pt>
              <c:pt idx="20" formatCode="General">
                <c:v>11713</c:v>
              </c:pt>
              <c:pt idx="21" formatCode="General">
                <c:v>11663</c:v>
              </c:pt>
              <c:pt idx="22" formatCode="General">
                <c:v>12558</c:v>
              </c:pt>
              <c:pt idx="23" formatCode="General">
                <c:v>12944</c:v>
              </c:pt>
              <c:pt idx="24" formatCode="General">
                <c:v>12794</c:v>
              </c:pt>
              <c:pt idx="25" formatCode="General">
                <c:v>13410</c:v>
              </c:pt>
              <c:pt idx="26" formatCode="General">
                <c:v>13784</c:v>
              </c:pt>
              <c:pt idx="27" formatCode="General">
                <c:v>13994</c:v>
              </c:pt>
              <c:pt idx="28" formatCode="General">
                <c:v>14175</c:v>
              </c:pt>
              <c:pt idx="29" formatCode="General">
                <c:v>14645</c:v>
              </c:pt>
              <c:pt idx="30" formatCode="General">
                <c:v>14948</c:v>
              </c:pt>
              <c:pt idx="31" formatCode="General">
                <c:v>15837</c:v>
              </c:pt>
              <c:pt idx="32" formatCode="General">
                <c:v>15562</c:v>
              </c:pt>
              <c:pt idx="33" formatCode="General">
                <c:v>15469</c:v>
              </c:pt>
              <c:pt idx="34" formatCode="General">
                <c:v>16659</c:v>
              </c:pt>
              <c:pt idx="35" formatCode="General">
                <c:v>17631</c:v>
              </c:pt>
              <c:pt idx="36" formatCode="General">
                <c:v>15155</c:v>
              </c:pt>
              <c:pt idx="37" formatCode="General">
                <c:v>15319</c:v>
              </c:pt>
              <c:pt idx="38" formatCode="General">
                <c:v>18201</c:v>
              </c:pt>
              <c:pt idx="39" formatCode="General">
                <c:v>19018</c:v>
              </c:pt>
              <c:pt idx="40" formatCode="General">
                <c:v>18335</c:v>
              </c:pt>
              <c:pt idx="41" formatCode="General">
                <c:v>18601</c:v>
              </c:pt>
              <c:pt idx="42" formatCode="General">
                <c:v>20089</c:v>
              </c:pt>
              <c:pt idx="43" formatCode="General">
                <c:v>21009</c:v>
              </c:pt>
              <c:pt idx="44" formatCode="General">
                <c:v>20212</c:v>
              </c:pt>
              <c:pt idx="45" formatCode="General">
                <c:v>22047</c:v>
              </c:pt>
              <c:pt idx="46" formatCode="General">
                <c:v>22241</c:v>
              </c:pt>
              <c:pt idx="47" formatCode="General">
                <c:v>22953</c:v>
              </c:pt>
              <c:pt idx="48" formatCode="General">
                <c:v>22193</c:v>
              </c:pt>
              <c:pt idx="49" formatCode="General">
                <c:v>22223</c:v>
              </c:pt>
              <c:pt idx="50" formatCode="General">
                <c:v>23077</c:v>
              </c:pt>
              <c:pt idx="51" formatCode="General">
                <c:v>23572</c:v>
              </c:pt>
              <c:pt idx="52" formatCode="General">
                <c:v>22903</c:v>
              </c:pt>
              <c:pt idx="53" formatCode="General">
                <c:v>23265</c:v>
              </c:pt>
              <c:pt idx="54" formatCode="General">
                <c:v>25021</c:v>
              </c:pt>
              <c:pt idx="55" formatCode="General">
                <c:v>25510</c:v>
              </c:pt>
              <c:pt idx="56" formatCode="General">
                <c:v>24118</c:v>
              </c:pt>
              <c:pt idx="57" formatCode="General">
                <c:v>25042</c:v>
              </c:pt>
              <c:pt idx="58" formatCode="General">
                <c:v>27063</c:v>
              </c:pt>
              <c:pt idx="59" formatCode="General">
                <c:v>26172</c:v>
              </c:pt>
              <c:pt idx="60" formatCode="General">
                <c:v>27616</c:v>
              </c:pt>
              <c:pt idx="61" formatCode="General">
                <c:v>24333</c:v>
              </c:pt>
              <c:pt idx="62" formatCode="General">
                <c:v>28669</c:v>
              </c:pt>
              <c:pt idx="63" formatCode="General">
                <c:v>28415</c:v>
              </c:pt>
              <c:pt idx="64" formatCode="General">
                <c:v>28972</c:v>
              </c:pt>
              <c:pt idx="65" formatCode="General">
                <c:v>28666</c:v>
              </c:pt>
              <c:pt idx="66" formatCode="General">
                <c:v>31822</c:v>
              </c:pt>
              <c:pt idx="67" formatCode="General">
                <c:v>30114</c:v>
              </c:pt>
              <c:pt idx="68" formatCode="General">
                <c:v>29693</c:v>
              </c:pt>
              <c:pt idx="69" formatCode="General">
                <c:v>30226</c:v>
              </c:pt>
              <c:pt idx="70" formatCode="General">
                <c:v>32453</c:v>
              </c:pt>
              <c:pt idx="71" formatCode="General">
                <c:v>31465</c:v>
              </c:pt>
              <c:pt idx="72" formatCode="General">
                <c:v>31228</c:v>
              </c:pt>
              <c:pt idx="73" formatCode="General">
                <c:v>32571</c:v>
              </c:pt>
              <c:pt idx="74" formatCode="General">
                <c:v>33985</c:v>
              </c:pt>
              <c:pt idx="75" formatCode="General">
                <c:v>33650</c:v>
              </c:pt>
              <c:pt idx="76" formatCode="General">
                <c:v>32566</c:v>
              </c:pt>
              <c:pt idx="77" formatCode="General">
                <c:v>33915</c:v>
              </c:pt>
              <c:pt idx="78" formatCode="General">
                <c:v>36219</c:v>
              </c:pt>
            </c:numLit>
          </c:val>
          <c:smooth val="0"/>
          <c:extLst>
            <c:ext xmlns:c16="http://schemas.microsoft.com/office/drawing/2014/chart" uri="{C3380CC4-5D6E-409C-BE32-E72D297353CC}">
              <c16:uniqueId val="{00000000-6514-437E-A71B-9D8850A167F6}"/>
            </c:ext>
          </c:extLst>
        </c:ser>
        <c:dLbls>
          <c:showLegendKey val="0"/>
          <c:showVal val="0"/>
          <c:showCatName val="0"/>
          <c:showSerName val="0"/>
          <c:showPercent val="0"/>
          <c:showBubbleSize val="0"/>
        </c:dLbls>
        <c:smooth val="0"/>
        <c:axId val="318728832"/>
        <c:axId val="318735104"/>
      </c:lineChart>
      <c:dateAx>
        <c:axId val="3187288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735104"/>
        <c:crosses val="autoZero"/>
        <c:auto val="0"/>
        <c:lblOffset val="100"/>
        <c:baseTimeUnit val="months"/>
        <c:majorUnit val="2"/>
        <c:majorTimeUnit val="years"/>
      </c:dateAx>
      <c:valAx>
        <c:axId val="318735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7288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Manufacturing</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91"/>
              <c:pt idx="0">
                <c:v>6380</c:v>
              </c:pt>
              <c:pt idx="1">
                <c:v>6250</c:v>
              </c:pt>
              <c:pt idx="2">
                <c:v>6502</c:v>
              </c:pt>
              <c:pt idx="3">
                <c:v>7054</c:v>
              </c:pt>
              <c:pt idx="4" formatCode="General">
                <c:v>6587</c:v>
              </c:pt>
              <c:pt idx="5" formatCode="General">
                <c:v>6820</c:v>
              </c:pt>
              <c:pt idx="6" formatCode="General">
                <c:v>7079</c:v>
              </c:pt>
              <c:pt idx="7" formatCode="General">
                <c:v>7161</c:v>
              </c:pt>
              <c:pt idx="8" formatCode="General">
                <c:v>7029</c:v>
              </c:pt>
              <c:pt idx="9" formatCode="General">
                <c:v>7232</c:v>
              </c:pt>
              <c:pt idx="10" formatCode="General">
                <c:v>7641</c:v>
              </c:pt>
              <c:pt idx="11" formatCode="General">
                <c:v>7920</c:v>
              </c:pt>
              <c:pt idx="12" formatCode="General">
                <c:v>7863</c:v>
              </c:pt>
              <c:pt idx="13" formatCode="General">
                <c:v>8022</c:v>
              </c:pt>
              <c:pt idx="14" formatCode="General">
                <c:v>8365</c:v>
              </c:pt>
              <c:pt idx="15" formatCode="General">
                <c:v>8711</c:v>
              </c:pt>
              <c:pt idx="16" formatCode="General">
                <c:v>8547</c:v>
              </c:pt>
              <c:pt idx="17" formatCode="General">
                <c:v>8787</c:v>
              </c:pt>
              <c:pt idx="18" formatCode="General">
                <c:v>9510</c:v>
              </c:pt>
              <c:pt idx="19" formatCode="General">
                <c:v>9870</c:v>
              </c:pt>
              <c:pt idx="20" formatCode="General">
                <c:v>9828</c:v>
              </c:pt>
              <c:pt idx="21" formatCode="General">
                <c:v>10273</c:v>
              </c:pt>
              <c:pt idx="22" formatCode="General">
                <c:v>10553</c:v>
              </c:pt>
              <c:pt idx="23" formatCode="General">
                <c:v>11017</c:v>
              </c:pt>
              <c:pt idx="24" formatCode="General">
                <c:v>10931</c:v>
              </c:pt>
              <c:pt idx="25" formatCode="General">
                <c:v>11327</c:v>
              </c:pt>
              <c:pt idx="26" formatCode="General">
                <c:v>11567</c:v>
              </c:pt>
              <c:pt idx="27" formatCode="General">
                <c:v>12214</c:v>
              </c:pt>
              <c:pt idx="28" formatCode="General">
                <c:v>12030</c:v>
              </c:pt>
              <c:pt idx="29" formatCode="General">
                <c:v>12340</c:v>
              </c:pt>
              <c:pt idx="30" formatCode="General">
                <c:v>12687</c:v>
              </c:pt>
              <c:pt idx="31" formatCode="General">
                <c:v>13024</c:v>
              </c:pt>
              <c:pt idx="32" formatCode="General">
                <c:v>12810</c:v>
              </c:pt>
              <c:pt idx="33" formatCode="General">
                <c:v>13734</c:v>
              </c:pt>
              <c:pt idx="34" formatCode="General">
                <c:v>13868</c:v>
              </c:pt>
              <c:pt idx="35" formatCode="General">
                <c:v>14225</c:v>
              </c:pt>
              <c:pt idx="36" formatCode="General">
                <c:v>13913</c:v>
              </c:pt>
              <c:pt idx="37" formatCode="General">
                <c:v>14366</c:v>
              </c:pt>
              <c:pt idx="38" formatCode="General">
                <c:v>14733</c:v>
              </c:pt>
              <c:pt idx="39" formatCode="General">
                <c:v>15030</c:v>
              </c:pt>
              <c:pt idx="40" formatCode="General">
                <c:v>14900</c:v>
              </c:pt>
              <c:pt idx="41" formatCode="General">
                <c:v>15272</c:v>
              </c:pt>
              <c:pt idx="42" formatCode="General">
                <c:v>15341</c:v>
              </c:pt>
              <c:pt idx="43" formatCode="General">
                <c:v>15600</c:v>
              </c:pt>
              <c:pt idx="44" formatCode="General">
                <c:v>15353</c:v>
              </c:pt>
              <c:pt idx="45" formatCode="General">
                <c:v>15916</c:v>
              </c:pt>
              <c:pt idx="46" formatCode="General">
                <c:v>16450</c:v>
              </c:pt>
              <c:pt idx="47" formatCode="General">
                <c:v>16759</c:v>
              </c:pt>
              <c:pt idx="48" formatCode="General">
                <c:v>16557</c:v>
              </c:pt>
              <c:pt idx="49" formatCode="General">
                <c:v>16873</c:v>
              </c:pt>
              <c:pt idx="50" formatCode="General">
                <c:v>17415</c:v>
              </c:pt>
              <c:pt idx="51" formatCode="General">
                <c:v>17668</c:v>
              </c:pt>
              <c:pt idx="52" formatCode="General">
                <c:v>17297</c:v>
              </c:pt>
              <c:pt idx="53" formatCode="General">
                <c:v>17893.77</c:v>
              </c:pt>
              <c:pt idx="54" formatCode="General">
                <c:v>18525.71</c:v>
              </c:pt>
              <c:pt idx="55" formatCode="General">
                <c:v>18794.84</c:v>
              </c:pt>
              <c:pt idx="56" formatCode="General">
                <c:v>18423.22</c:v>
              </c:pt>
              <c:pt idx="57" formatCode="General">
                <c:v>19125.439999999999</c:v>
              </c:pt>
              <c:pt idx="58" formatCode="General">
                <c:v>19532.48</c:v>
              </c:pt>
              <c:pt idx="59" formatCode="General">
                <c:v>19420</c:v>
              </c:pt>
              <c:pt idx="60" formatCode="General">
                <c:v>19433.02</c:v>
              </c:pt>
              <c:pt idx="61" formatCode="General">
                <c:v>17339.66</c:v>
              </c:pt>
              <c:pt idx="62" formatCode="General">
                <c:v>19278.43</c:v>
              </c:pt>
              <c:pt idx="63" formatCode="General">
                <c:v>20367.36</c:v>
              </c:pt>
              <c:pt idx="64" formatCode="General">
                <c:v>20192.04</c:v>
              </c:pt>
              <c:pt idx="65" formatCode="General">
                <c:v>20867.2</c:v>
              </c:pt>
              <c:pt idx="66" formatCode="General">
                <c:v>21181.1</c:v>
              </c:pt>
              <c:pt idx="67" formatCode="General">
                <c:v>21045.06</c:v>
              </c:pt>
              <c:pt idx="68" formatCode="General">
                <c:v>20991.03</c:v>
              </c:pt>
              <c:pt idx="69" formatCode="General">
                <c:v>21628.97</c:v>
              </c:pt>
              <c:pt idx="70" formatCode="General">
                <c:v>22065.93</c:v>
              </c:pt>
              <c:pt idx="71" formatCode="General">
                <c:v>22715.65</c:v>
              </c:pt>
              <c:pt idx="72" formatCode="General">
                <c:v>22402.62</c:v>
              </c:pt>
              <c:pt idx="73" formatCode="General">
                <c:v>22964</c:v>
              </c:pt>
              <c:pt idx="74" formatCode="General">
                <c:v>23199</c:v>
              </c:pt>
              <c:pt idx="75" formatCode="General">
                <c:v>23480</c:v>
              </c:pt>
              <c:pt idx="76" formatCode="General">
                <c:v>23102</c:v>
              </c:pt>
              <c:pt idx="77" formatCode="General">
                <c:v>23649</c:v>
              </c:pt>
              <c:pt idx="78" formatCode="General">
                <c:v>23752</c:v>
              </c:pt>
            </c:numLit>
          </c:val>
          <c:smooth val="0"/>
          <c:extLst>
            <c:ext xmlns:c16="http://schemas.microsoft.com/office/drawing/2014/chart" uri="{C3380CC4-5D6E-409C-BE32-E72D297353CC}">
              <c16:uniqueId val="{00000000-032A-467D-B77A-1D4B09284C49}"/>
            </c:ext>
          </c:extLst>
        </c:ser>
        <c:dLbls>
          <c:showLegendKey val="0"/>
          <c:showVal val="0"/>
          <c:showCatName val="0"/>
          <c:showSerName val="0"/>
          <c:showPercent val="0"/>
          <c:showBubbleSize val="0"/>
        </c:dLbls>
        <c:smooth val="0"/>
        <c:axId val="319060224"/>
        <c:axId val="319066496"/>
      </c:lineChart>
      <c:dateAx>
        <c:axId val="3190602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066496"/>
        <c:crosses val="autoZero"/>
        <c:auto val="0"/>
        <c:lblOffset val="100"/>
        <c:baseTimeUnit val="months"/>
        <c:majorUnit val="2"/>
        <c:majorTimeUnit val="years"/>
      </c:dateAx>
      <c:valAx>
        <c:axId val="3190664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0602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Electricity, gas &amp; water</a:t>
            </a:r>
          </a:p>
        </c:rich>
      </c:tx>
      <c:overlay val="1"/>
      <c:spPr>
        <a:noFill/>
        <a:ln w="25400">
          <a:noFill/>
        </a:ln>
      </c:sp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91"/>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91"/>
              <c:pt idx="0">
                <c:v>13127</c:v>
              </c:pt>
              <c:pt idx="1">
                <c:v>13629</c:v>
              </c:pt>
              <c:pt idx="2">
                <c:v>14212</c:v>
              </c:pt>
              <c:pt idx="3">
                <c:v>15041</c:v>
              </c:pt>
              <c:pt idx="4" formatCode="General">
                <c:v>14500</c:v>
              </c:pt>
              <c:pt idx="5" formatCode="General">
                <c:v>13371</c:v>
              </c:pt>
              <c:pt idx="6" formatCode="General">
                <c:v>14210</c:v>
              </c:pt>
              <c:pt idx="7" formatCode="General">
                <c:v>14399</c:v>
              </c:pt>
              <c:pt idx="8" formatCode="General">
                <c:v>15081</c:v>
              </c:pt>
              <c:pt idx="9" formatCode="General">
                <c:v>14703</c:v>
              </c:pt>
              <c:pt idx="10" formatCode="General">
                <c:v>15446</c:v>
              </c:pt>
              <c:pt idx="11" formatCode="General">
                <c:v>16682</c:v>
              </c:pt>
              <c:pt idx="12" formatCode="General">
                <c:v>15889</c:v>
              </c:pt>
              <c:pt idx="13" formatCode="General">
                <c:v>16396</c:v>
              </c:pt>
              <c:pt idx="14" formatCode="General">
                <c:v>17619</c:v>
              </c:pt>
              <c:pt idx="15" formatCode="General">
                <c:v>19812</c:v>
              </c:pt>
              <c:pt idx="16" formatCode="General">
                <c:v>19481</c:v>
              </c:pt>
              <c:pt idx="17" formatCode="General">
                <c:v>19582</c:v>
              </c:pt>
              <c:pt idx="18" formatCode="General">
                <c:v>21922</c:v>
              </c:pt>
              <c:pt idx="19" formatCode="General">
                <c:v>23471</c:v>
              </c:pt>
              <c:pt idx="20" formatCode="General">
                <c:v>23018</c:v>
              </c:pt>
              <c:pt idx="21" formatCode="General">
                <c:v>23161</c:v>
              </c:pt>
              <c:pt idx="22" formatCode="General">
                <c:v>23506</c:v>
              </c:pt>
              <c:pt idx="23" formatCode="General">
                <c:v>25777</c:v>
              </c:pt>
              <c:pt idx="24" formatCode="General">
                <c:v>23987</c:v>
              </c:pt>
              <c:pt idx="25" formatCode="General">
                <c:v>24191</c:v>
              </c:pt>
              <c:pt idx="26" formatCode="General">
                <c:v>24448</c:v>
              </c:pt>
              <c:pt idx="27" formatCode="General">
                <c:v>27468</c:v>
              </c:pt>
              <c:pt idx="28" formatCode="General">
                <c:v>25880</c:v>
              </c:pt>
              <c:pt idx="29" formatCode="General">
                <c:v>26505</c:v>
              </c:pt>
              <c:pt idx="30" formatCode="General">
                <c:v>28149</c:v>
              </c:pt>
              <c:pt idx="31" formatCode="General">
                <c:v>28900</c:v>
              </c:pt>
              <c:pt idx="32" formatCode="General">
                <c:v>28585</c:v>
              </c:pt>
              <c:pt idx="33" formatCode="General">
                <c:v>29611</c:v>
              </c:pt>
              <c:pt idx="34" formatCode="General">
                <c:v>29400</c:v>
              </c:pt>
              <c:pt idx="35" formatCode="General">
                <c:v>31260</c:v>
              </c:pt>
              <c:pt idx="36" formatCode="General">
                <c:v>31043</c:v>
              </c:pt>
              <c:pt idx="37" formatCode="General">
                <c:v>31705</c:v>
              </c:pt>
              <c:pt idx="38" formatCode="General">
                <c:v>32048</c:v>
              </c:pt>
              <c:pt idx="39" formatCode="General">
                <c:v>34304</c:v>
              </c:pt>
              <c:pt idx="40" formatCode="General">
                <c:v>33650</c:v>
              </c:pt>
              <c:pt idx="41" formatCode="General">
                <c:v>33315</c:v>
              </c:pt>
              <c:pt idx="42" formatCode="General">
                <c:v>33976</c:v>
              </c:pt>
              <c:pt idx="43" formatCode="General">
                <c:v>36533</c:v>
              </c:pt>
              <c:pt idx="44" formatCode="General">
                <c:v>35117</c:v>
              </c:pt>
              <c:pt idx="45" formatCode="General">
                <c:v>35558</c:v>
              </c:pt>
              <c:pt idx="46" formatCode="General">
                <c:v>37514</c:v>
              </c:pt>
              <c:pt idx="47" formatCode="General">
                <c:v>38584</c:v>
              </c:pt>
              <c:pt idx="48" formatCode="General">
                <c:v>38930</c:v>
              </c:pt>
              <c:pt idx="49" formatCode="General">
                <c:v>38715</c:v>
              </c:pt>
              <c:pt idx="50" formatCode="General">
                <c:v>38950</c:v>
              </c:pt>
              <c:pt idx="51" formatCode="General">
                <c:v>40071</c:v>
              </c:pt>
              <c:pt idx="52" formatCode="General">
                <c:v>38934</c:v>
              </c:pt>
              <c:pt idx="53" formatCode="General">
                <c:v>39862.17</c:v>
              </c:pt>
              <c:pt idx="54" formatCode="General">
                <c:v>41680.61</c:v>
              </c:pt>
              <c:pt idx="55" formatCode="General">
                <c:v>43722</c:v>
              </c:pt>
              <c:pt idx="56" formatCode="General">
                <c:v>42380.43</c:v>
              </c:pt>
              <c:pt idx="57" formatCode="General">
                <c:v>42587.32</c:v>
              </c:pt>
              <c:pt idx="58" formatCode="General">
                <c:v>42689.25</c:v>
              </c:pt>
              <c:pt idx="59" formatCode="General">
                <c:v>46002.61</c:v>
              </c:pt>
              <c:pt idx="60" formatCode="General">
                <c:v>44111.75</c:v>
              </c:pt>
              <c:pt idx="61" formatCode="General">
                <c:v>44658.13</c:v>
              </c:pt>
              <c:pt idx="62" formatCode="General">
                <c:v>46302.61</c:v>
              </c:pt>
              <c:pt idx="63" formatCode="General">
                <c:v>48584.07</c:v>
              </c:pt>
              <c:pt idx="64" formatCode="General">
                <c:v>46665.26</c:v>
              </c:pt>
              <c:pt idx="65" formatCode="General">
                <c:v>47844.44</c:v>
              </c:pt>
              <c:pt idx="66" formatCode="General">
                <c:v>45237.17</c:v>
              </c:pt>
              <c:pt idx="67" formatCode="General">
                <c:v>47122.23</c:v>
              </c:pt>
              <c:pt idx="68" formatCode="General">
                <c:v>46351.34</c:v>
              </c:pt>
              <c:pt idx="69" formatCode="General">
                <c:v>46705.11</c:v>
              </c:pt>
              <c:pt idx="70" formatCode="General">
                <c:v>47508.45</c:v>
              </c:pt>
              <c:pt idx="71" formatCode="General">
                <c:v>50610.7</c:v>
              </c:pt>
              <c:pt idx="72" formatCode="General">
                <c:v>48831.63</c:v>
              </c:pt>
              <c:pt idx="73" formatCode="General">
                <c:v>49862</c:v>
              </c:pt>
              <c:pt idx="74" formatCode="General">
                <c:v>50448</c:v>
              </c:pt>
              <c:pt idx="75" formatCode="General">
                <c:v>51375</c:v>
              </c:pt>
              <c:pt idx="76" formatCode="General">
                <c:v>52486</c:v>
              </c:pt>
              <c:pt idx="77" formatCode="General">
                <c:v>52249</c:v>
              </c:pt>
              <c:pt idx="78" formatCode="General">
                <c:v>53980</c:v>
              </c:pt>
            </c:numLit>
          </c:val>
          <c:smooth val="0"/>
          <c:extLst>
            <c:ext xmlns:c16="http://schemas.microsoft.com/office/drawing/2014/chart" uri="{C3380CC4-5D6E-409C-BE32-E72D297353CC}">
              <c16:uniqueId val="{00000000-C764-4100-830D-F301BD5EBED1}"/>
            </c:ext>
          </c:extLst>
        </c:ser>
        <c:dLbls>
          <c:showLegendKey val="0"/>
          <c:showVal val="0"/>
          <c:showCatName val="0"/>
          <c:showSerName val="0"/>
          <c:showPercent val="0"/>
          <c:showBubbleSize val="0"/>
        </c:dLbls>
        <c:smooth val="0"/>
        <c:axId val="318912000"/>
        <c:axId val="318913920"/>
      </c:lineChart>
      <c:dateAx>
        <c:axId val="318912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913920"/>
        <c:crosses val="autoZero"/>
        <c:auto val="0"/>
        <c:lblOffset val="100"/>
        <c:baseTimeUnit val="months"/>
        <c:majorUnit val="2"/>
        <c:majorTimeUnit val="years"/>
      </c:dateAx>
      <c:valAx>
        <c:axId val="318913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91200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Labour!$AI$5:$AI$6</c:f>
          <c:strCache>
            <c:ptCount val="2"/>
            <c:pt idx="0">
              <c:v>Construction</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4128</c:v>
              </c:pt>
              <c:pt idx="1">
                <c:v>4238</c:v>
              </c:pt>
              <c:pt idx="2">
                <c:v>4301</c:v>
              </c:pt>
              <c:pt idx="3">
                <c:v>4640</c:v>
              </c:pt>
              <c:pt idx="4" formatCode="General">
                <c:v>4950</c:v>
              </c:pt>
              <c:pt idx="5" formatCode="General">
                <c:v>4853</c:v>
              </c:pt>
              <c:pt idx="6" formatCode="General">
                <c:v>4977</c:v>
              </c:pt>
              <c:pt idx="7" formatCode="General">
                <c:v>5126</c:v>
              </c:pt>
              <c:pt idx="8" formatCode="General">
                <c:v>5208</c:v>
              </c:pt>
              <c:pt idx="9" formatCode="General">
                <c:v>5278</c:v>
              </c:pt>
              <c:pt idx="10" formatCode="General">
                <c:v>5497</c:v>
              </c:pt>
              <c:pt idx="11" formatCode="General">
                <c:v>5910</c:v>
              </c:pt>
              <c:pt idx="12" formatCode="General">
                <c:v>5978</c:v>
              </c:pt>
              <c:pt idx="13" formatCode="General">
                <c:v>6471</c:v>
              </c:pt>
              <c:pt idx="14" formatCode="General">
                <c:v>6356</c:v>
              </c:pt>
              <c:pt idx="15" formatCode="General">
                <c:v>6347</c:v>
              </c:pt>
              <c:pt idx="16" formatCode="General">
                <c:v>6672</c:v>
              </c:pt>
              <c:pt idx="17" formatCode="General">
                <c:v>7004</c:v>
              </c:pt>
              <c:pt idx="18" formatCode="General">
                <c:v>7370</c:v>
              </c:pt>
              <c:pt idx="19" formatCode="General">
                <c:v>7990</c:v>
              </c:pt>
              <c:pt idx="20" formatCode="General">
                <c:v>8179</c:v>
              </c:pt>
              <c:pt idx="21" formatCode="General">
                <c:v>8850</c:v>
              </c:pt>
              <c:pt idx="22" formatCode="General">
                <c:v>8964</c:v>
              </c:pt>
              <c:pt idx="23" formatCode="General">
                <c:v>9168</c:v>
              </c:pt>
              <c:pt idx="24" formatCode="General">
                <c:v>9174</c:v>
              </c:pt>
              <c:pt idx="25" formatCode="General">
                <c:v>9191</c:v>
              </c:pt>
              <c:pt idx="26" formatCode="General">
                <c:v>9530</c:v>
              </c:pt>
              <c:pt idx="27" formatCode="General">
                <c:v>9618</c:v>
              </c:pt>
              <c:pt idx="28" formatCode="General">
                <c:v>9894</c:v>
              </c:pt>
              <c:pt idx="29" formatCode="General">
                <c:v>10186</c:v>
              </c:pt>
              <c:pt idx="30" formatCode="General">
                <c:v>10495</c:v>
              </c:pt>
              <c:pt idx="31" formatCode="General">
                <c:v>11062</c:v>
              </c:pt>
              <c:pt idx="32" formatCode="General">
                <c:v>10533</c:v>
              </c:pt>
              <c:pt idx="33" formatCode="General">
                <c:v>11686</c:v>
              </c:pt>
              <c:pt idx="34" formatCode="General">
                <c:v>11794</c:v>
              </c:pt>
              <c:pt idx="35" formatCode="General">
                <c:v>11828</c:v>
              </c:pt>
              <c:pt idx="36" formatCode="General">
                <c:v>11802</c:v>
              </c:pt>
              <c:pt idx="37" formatCode="General">
                <c:v>12300</c:v>
              </c:pt>
              <c:pt idx="38" formatCode="General">
                <c:v>12656</c:v>
              </c:pt>
              <c:pt idx="39" formatCode="General">
                <c:v>12313</c:v>
              </c:pt>
              <c:pt idx="40" formatCode="General">
                <c:v>12807</c:v>
              </c:pt>
              <c:pt idx="41" formatCode="General">
                <c:v>13213</c:v>
              </c:pt>
              <c:pt idx="42" formatCode="General">
                <c:v>13249</c:v>
              </c:pt>
              <c:pt idx="43" formatCode="General">
                <c:v>13343</c:v>
              </c:pt>
              <c:pt idx="44" formatCode="General">
                <c:v>12701</c:v>
              </c:pt>
              <c:pt idx="45" formatCode="General">
                <c:v>13052</c:v>
              </c:pt>
              <c:pt idx="46" formatCode="General">
                <c:v>13631</c:v>
              </c:pt>
              <c:pt idx="47" formatCode="General">
                <c:v>14757</c:v>
              </c:pt>
              <c:pt idx="48" formatCode="General">
                <c:v>14812</c:v>
              </c:pt>
              <c:pt idx="49" formatCode="General">
                <c:v>15245</c:v>
              </c:pt>
              <c:pt idx="50" formatCode="General">
                <c:v>15683</c:v>
              </c:pt>
              <c:pt idx="51" formatCode="General">
                <c:v>16463</c:v>
              </c:pt>
              <c:pt idx="52" formatCode="General">
                <c:v>16165</c:v>
              </c:pt>
              <c:pt idx="53" formatCode="General">
                <c:v>16968.310000000001</c:v>
              </c:pt>
              <c:pt idx="54" formatCode="General">
                <c:v>17610.72</c:v>
              </c:pt>
              <c:pt idx="55" formatCode="General">
                <c:v>17783.509999999998</c:v>
              </c:pt>
              <c:pt idx="56" formatCode="General">
                <c:v>17441.89</c:v>
              </c:pt>
              <c:pt idx="57" formatCode="General">
                <c:v>18434.330000000002</c:v>
              </c:pt>
              <c:pt idx="58" formatCode="General">
                <c:v>18301.82</c:v>
              </c:pt>
              <c:pt idx="59" formatCode="General">
                <c:v>18313.189999999999</c:v>
              </c:pt>
              <c:pt idx="60" formatCode="General">
                <c:v>18645.71</c:v>
              </c:pt>
              <c:pt idx="61" formatCode="General">
                <c:v>14864.84</c:v>
              </c:pt>
              <c:pt idx="62" formatCode="General">
                <c:v>17005.22</c:v>
              </c:pt>
              <c:pt idx="63" formatCode="General">
                <c:v>17802.830000000002</c:v>
              </c:pt>
              <c:pt idx="64" formatCode="General">
                <c:v>18246.21</c:v>
              </c:pt>
              <c:pt idx="65" formatCode="General">
                <c:v>18636.88</c:v>
              </c:pt>
              <c:pt idx="66" formatCode="General">
                <c:v>19383.419999999998</c:v>
              </c:pt>
              <c:pt idx="67" formatCode="General">
                <c:v>19443.78</c:v>
              </c:pt>
              <c:pt idx="68" formatCode="General">
                <c:v>19728.810000000001</c:v>
              </c:pt>
              <c:pt idx="69" formatCode="General">
                <c:v>21890.32</c:v>
              </c:pt>
              <c:pt idx="70" formatCode="General">
                <c:v>21191.95</c:v>
              </c:pt>
              <c:pt idx="71" formatCode="General">
                <c:v>21189.68</c:v>
              </c:pt>
              <c:pt idx="72" formatCode="General">
                <c:v>21122.92</c:v>
              </c:pt>
              <c:pt idx="73" formatCode="General">
                <c:v>22236</c:v>
              </c:pt>
              <c:pt idx="74" formatCode="General">
                <c:v>22550</c:v>
              </c:pt>
              <c:pt idx="75" formatCode="General">
                <c:v>22449</c:v>
              </c:pt>
              <c:pt idx="76" formatCode="General">
                <c:v>22541</c:v>
              </c:pt>
              <c:pt idx="77" formatCode="General">
                <c:v>23408</c:v>
              </c:pt>
              <c:pt idx="78" formatCode="General">
                <c:v>23610</c:v>
              </c:pt>
            </c:numLit>
          </c:val>
          <c:smooth val="0"/>
          <c:extLst>
            <c:ext xmlns:c16="http://schemas.microsoft.com/office/drawing/2014/chart" uri="{C3380CC4-5D6E-409C-BE32-E72D297353CC}">
              <c16:uniqueId val="{00000000-F627-4117-B61D-3D5B40FD9726}"/>
            </c:ext>
          </c:extLst>
        </c:ser>
        <c:dLbls>
          <c:showLegendKey val="0"/>
          <c:showVal val="0"/>
          <c:showCatName val="0"/>
          <c:showSerName val="0"/>
          <c:showPercent val="0"/>
          <c:showBubbleSize val="0"/>
        </c:dLbls>
        <c:smooth val="0"/>
        <c:axId val="318951424"/>
        <c:axId val="318953344"/>
      </c:lineChart>
      <c:dateAx>
        <c:axId val="3189514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8953344"/>
        <c:crosses val="autoZero"/>
        <c:auto val="0"/>
        <c:lblOffset val="100"/>
        <c:baseTimeUnit val="months"/>
        <c:majorUnit val="2"/>
        <c:majorTimeUnit val="years"/>
      </c:dateAx>
      <c:valAx>
        <c:axId val="3189533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895142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Labour!$AJ$5:$AJ$6</c:f>
          <c:strCache>
            <c:ptCount val="2"/>
            <c:pt idx="0">
              <c:v>Trade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4660</c:v>
              </c:pt>
              <c:pt idx="1">
                <c:v>4641</c:v>
              </c:pt>
              <c:pt idx="2">
                <c:v>4841</c:v>
              </c:pt>
              <c:pt idx="3">
                <c:v>5132</c:v>
              </c:pt>
              <c:pt idx="4" formatCode="General">
                <c:v>4875</c:v>
              </c:pt>
              <c:pt idx="5" formatCode="General">
                <c:v>5265</c:v>
              </c:pt>
              <c:pt idx="6" formatCode="General">
                <c:v>5431</c:v>
              </c:pt>
              <c:pt idx="7" formatCode="General">
                <c:v>5466</c:v>
              </c:pt>
              <c:pt idx="8" formatCode="General">
                <c:v>5456</c:v>
              </c:pt>
              <c:pt idx="9" formatCode="General">
                <c:v>5571</c:v>
              </c:pt>
              <c:pt idx="10" formatCode="General">
                <c:v>5698</c:v>
              </c:pt>
              <c:pt idx="11" formatCode="General">
                <c:v>5982</c:v>
              </c:pt>
              <c:pt idx="12" formatCode="General">
                <c:v>6132</c:v>
              </c:pt>
              <c:pt idx="13" formatCode="General">
                <c:v>6386</c:v>
              </c:pt>
              <c:pt idx="14" formatCode="General">
                <c:v>6624</c:v>
              </c:pt>
              <c:pt idx="15" formatCode="General">
                <c:v>6501</c:v>
              </c:pt>
              <c:pt idx="16" formatCode="General">
                <c:v>6570</c:v>
              </c:pt>
              <c:pt idx="17" formatCode="General">
                <c:v>6796</c:v>
              </c:pt>
              <c:pt idx="18" formatCode="General">
                <c:v>7118</c:v>
              </c:pt>
              <c:pt idx="19" formatCode="General">
                <c:v>7210</c:v>
              </c:pt>
              <c:pt idx="20" formatCode="General">
                <c:v>7359</c:v>
              </c:pt>
              <c:pt idx="21" formatCode="General">
                <c:v>7809</c:v>
              </c:pt>
              <c:pt idx="22" formatCode="General">
                <c:v>7935</c:v>
              </c:pt>
              <c:pt idx="23" formatCode="General">
                <c:v>8057</c:v>
              </c:pt>
              <c:pt idx="24" formatCode="General">
                <c:v>8107</c:v>
              </c:pt>
              <c:pt idx="25" formatCode="General">
                <c:v>8345</c:v>
              </c:pt>
              <c:pt idx="26" formatCode="General">
                <c:v>8453</c:v>
              </c:pt>
              <c:pt idx="27" formatCode="General">
                <c:v>8546</c:v>
              </c:pt>
              <c:pt idx="28" formatCode="General">
                <c:v>8573</c:v>
              </c:pt>
              <c:pt idx="29" formatCode="General">
                <c:v>8687</c:v>
              </c:pt>
              <c:pt idx="30" formatCode="General">
                <c:v>8972</c:v>
              </c:pt>
              <c:pt idx="31" formatCode="General">
                <c:v>9313</c:v>
              </c:pt>
              <c:pt idx="32" formatCode="General">
                <c:v>9168</c:v>
              </c:pt>
              <c:pt idx="33" formatCode="General">
                <c:v>10305</c:v>
              </c:pt>
              <c:pt idx="34" formatCode="General">
                <c:v>10352</c:v>
              </c:pt>
              <c:pt idx="35" formatCode="General">
                <c:v>10554</c:v>
              </c:pt>
              <c:pt idx="36" formatCode="General">
                <c:v>10707</c:v>
              </c:pt>
              <c:pt idx="37" formatCode="General">
                <c:v>10941</c:v>
              </c:pt>
              <c:pt idx="38" formatCode="General">
                <c:v>11180</c:v>
              </c:pt>
              <c:pt idx="39" formatCode="General">
                <c:v>11269</c:v>
              </c:pt>
              <c:pt idx="40" formatCode="General">
                <c:v>11262</c:v>
              </c:pt>
              <c:pt idx="41" formatCode="General">
                <c:v>11612</c:v>
              </c:pt>
              <c:pt idx="42" formatCode="General">
                <c:v>11757</c:v>
              </c:pt>
              <c:pt idx="43" formatCode="General">
                <c:v>11696</c:v>
              </c:pt>
              <c:pt idx="44" formatCode="General">
                <c:v>11822</c:v>
              </c:pt>
              <c:pt idx="45" formatCode="General">
                <c:v>12255</c:v>
              </c:pt>
              <c:pt idx="46" formatCode="General">
                <c:v>12521</c:v>
              </c:pt>
              <c:pt idx="47" formatCode="General">
                <c:v>12575</c:v>
              </c:pt>
              <c:pt idx="48" formatCode="General">
                <c:v>12659</c:v>
              </c:pt>
              <c:pt idx="49" formatCode="General">
                <c:v>13006</c:v>
              </c:pt>
              <c:pt idx="50" formatCode="General">
                <c:v>13103</c:v>
              </c:pt>
              <c:pt idx="51" formatCode="General">
                <c:v>13279</c:v>
              </c:pt>
              <c:pt idx="52" formatCode="General">
                <c:v>13282</c:v>
              </c:pt>
              <c:pt idx="53" formatCode="General">
                <c:v>13479.4</c:v>
              </c:pt>
              <c:pt idx="54" formatCode="General">
                <c:v>13862.42</c:v>
              </c:pt>
              <c:pt idx="55" formatCode="General">
                <c:v>13704.85</c:v>
              </c:pt>
              <c:pt idx="56" formatCode="General">
                <c:v>13696.13</c:v>
              </c:pt>
              <c:pt idx="57" formatCode="General">
                <c:v>14360.12</c:v>
              </c:pt>
              <c:pt idx="58" formatCode="General">
                <c:v>14518.1</c:v>
              </c:pt>
              <c:pt idx="59" formatCode="General">
                <c:v>14629.06</c:v>
              </c:pt>
              <c:pt idx="60" formatCode="General">
                <c:v>14705.48</c:v>
              </c:pt>
              <c:pt idx="61" formatCode="General">
                <c:v>13015.46</c:v>
              </c:pt>
              <c:pt idx="62" formatCode="General">
                <c:v>14502.36</c:v>
              </c:pt>
              <c:pt idx="63" formatCode="General">
                <c:v>14923.51</c:v>
              </c:pt>
              <c:pt idx="64" formatCode="General">
                <c:v>15301.39</c:v>
              </c:pt>
              <c:pt idx="65" formatCode="General">
                <c:v>15772.94</c:v>
              </c:pt>
              <c:pt idx="66" formatCode="General">
                <c:v>15554.98</c:v>
              </c:pt>
              <c:pt idx="67" formatCode="General">
                <c:v>15409.52</c:v>
              </c:pt>
              <c:pt idx="68" formatCode="General">
                <c:v>15980.66</c:v>
              </c:pt>
              <c:pt idx="69" formatCode="General">
                <c:v>16474.05</c:v>
              </c:pt>
              <c:pt idx="70" formatCode="General">
                <c:v>16678.97</c:v>
              </c:pt>
              <c:pt idx="71" formatCode="General">
                <c:v>16537.12</c:v>
              </c:pt>
              <c:pt idx="72" formatCode="General">
                <c:v>16389.560000000001</c:v>
              </c:pt>
              <c:pt idx="73" formatCode="General">
                <c:v>16903</c:v>
              </c:pt>
              <c:pt idx="74" formatCode="General">
                <c:v>16971</c:v>
              </c:pt>
              <c:pt idx="75" formatCode="General">
                <c:v>17055</c:v>
              </c:pt>
              <c:pt idx="76" formatCode="General">
                <c:v>17171</c:v>
              </c:pt>
              <c:pt idx="77" formatCode="General">
                <c:v>17855</c:v>
              </c:pt>
              <c:pt idx="78" formatCode="General">
                <c:v>17852</c:v>
              </c:pt>
            </c:numLit>
          </c:val>
          <c:smooth val="0"/>
          <c:extLst>
            <c:ext xmlns:c16="http://schemas.microsoft.com/office/drawing/2014/chart" uri="{C3380CC4-5D6E-409C-BE32-E72D297353CC}">
              <c16:uniqueId val="{00000000-933E-4480-B376-E97F491C3B9E}"/>
            </c:ext>
          </c:extLst>
        </c:ser>
        <c:dLbls>
          <c:showLegendKey val="0"/>
          <c:showVal val="0"/>
          <c:showCatName val="0"/>
          <c:showSerName val="0"/>
          <c:showPercent val="0"/>
          <c:showBubbleSize val="0"/>
        </c:dLbls>
        <c:smooth val="0"/>
        <c:axId val="319137664"/>
        <c:axId val="319139840"/>
      </c:lineChart>
      <c:dateAx>
        <c:axId val="3191376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139840"/>
        <c:crosses val="autoZero"/>
        <c:auto val="0"/>
        <c:lblOffset val="100"/>
        <c:baseTimeUnit val="months"/>
        <c:majorUnit val="2"/>
        <c:majorTimeUnit val="years"/>
      </c:dateAx>
      <c:valAx>
        <c:axId val="3191398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1376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Labour!$AL$5</c:f>
          <c:strCache>
            <c:ptCount val="1"/>
            <c:pt idx="0">
              <c:v>Business &amp; finance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10118</c:v>
              </c:pt>
              <c:pt idx="1">
                <c:v>10046</c:v>
              </c:pt>
              <c:pt idx="2">
                <c:v>10429</c:v>
              </c:pt>
              <c:pt idx="3">
                <c:v>11095</c:v>
              </c:pt>
              <c:pt idx="4" formatCode="General">
                <c:v>10892</c:v>
              </c:pt>
              <c:pt idx="5" formatCode="General">
                <c:v>10517</c:v>
              </c:pt>
              <c:pt idx="6" formatCode="General">
                <c:v>10571</c:v>
              </c:pt>
              <c:pt idx="7" formatCode="General">
                <c:v>10709</c:v>
              </c:pt>
              <c:pt idx="8" formatCode="General">
                <c:v>10790</c:v>
              </c:pt>
              <c:pt idx="9" formatCode="General">
                <c:v>11325</c:v>
              </c:pt>
              <c:pt idx="10" formatCode="General">
                <c:v>11164</c:v>
              </c:pt>
              <c:pt idx="11" formatCode="General">
                <c:v>11404</c:v>
              </c:pt>
              <c:pt idx="12" formatCode="General">
                <c:v>11606</c:v>
              </c:pt>
              <c:pt idx="13" formatCode="General">
                <c:v>11891</c:v>
              </c:pt>
              <c:pt idx="14" formatCode="General">
                <c:v>12011</c:v>
              </c:pt>
              <c:pt idx="15" formatCode="General">
                <c:v>12679</c:v>
              </c:pt>
              <c:pt idx="16" formatCode="General">
                <c:v>12368</c:v>
              </c:pt>
              <c:pt idx="17" formatCode="General">
                <c:v>13239</c:v>
              </c:pt>
              <c:pt idx="18" formatCode="General">
                <c:v>14132</c:v>
              </c:pt>
              <c:pt idx="19" formatCode="General">
                <c:v>13850</c:v>
              </c:pt>
              <c:pt idx="20" formatCode="General">
                <c:v>14035</c:v>
              </c:pt>
              <c:pt idx="21" formatCode="General">
                <c:v>14409</c:v>
              </c:pt>
              <c:pt idx="22" formatCode="General">
                <c:v>15362</c:v>
              </c:pt>
              <c:pt idx="23" formatCode="General">
                <c:v>15714</c:v>
              </c:pt>
              <c:pt idx="24" formatCode="General">
                <c:v>15839</c:v>
              </c:pt>
              <c:pt idx="25" formatCode="General">
                <c:v>16113</c:v>
              </c:pt>
              <c:pt idx="26" formatCode="General">
                <c:v>16612</c:v>
              </c:pt>
              <c:pt idx="27" formatCode="General">
                <c:v>16827</c:v>
              </c:pt>
              <c:pt idx="28" formatCode="General">
                <c:v>16343</c:v>
              </c:pt>
              <c:pt idx="29" formatCode="General">
                <c:v>17115</c:v>
              </c:pt>
              <c:pt idx="30" formatCode="General">
                <c:v>17798</c:v>
              </c:pt>
              <c:pt idx="31" formatCode="General">
                <c:v>17631</c:v>
              </c:pt>
              <c:pt idx="32" formatCode="General">
                <c:v>17593</c:v>
              </c:pt>
              <c:pt idx="33" formatCode="General">
                <c:v>18652</c:v>
              </c:pt>
              <c:pt idx="34" formatCode="General">
                <c:v>18776</c:v>
              </c:pt>
              <c:pt idx="35" formatCode="General">
                <c:v>19134</c:v>
              </c:pt>
              <c:pt idx="36" formatCode="General">
                <c:v>18794</c:v>
              </c:pt>
              <c:pt idx="37" formatCode="General">
                <c:v>20171</c:v>
              </c:pt>
              <c:pt idx="38" formatCode="General">
                <c:v>20609</c:v>
              </c:pt>
              <c:pt idx="39" formatCode="General">
                <c:v>20841</c:v>
              </c:pt>
              <c:pt idx="40" formatCode="General">
                <c:v>20608</c:v>
              </c:pt>
              <c:pt idx="41" formatCode="General">
                <c:v>20985</c:v>
              </c:pt>
              <c:pt idx="42" formatCode="General">
                <c:v>21306</c:v>
              </c:pt>
              <c:pt idx="43" formatCode="General">
                <c:v>21211</c:v>
              </c:pt>
              <c:pt idx="44" formatCode="General">
                <c:v>20932</c:v>
              </c:pt>
              <c:pt idx="45" formatCode="General">
                <c:v>21745</c:v>
              </c:pt>
              <c:pt idx="46" formatCode="General">
                <c:v>22243</c:v>
              </c:pt>
              <c:pt idx="47" formatCode="General">
                <c:v>22458</c:v>
              </c:pt>
              <c:pt idx="48" formatCode="General">
                <c:v>22353</c:v>
              </c:pt>
              <c:pt idx="49" formatCode="General">
                <c:v>23638</c:v>
              </c:pt>
              <c:pt idx="50" formatCode="General">
                <c:v>23787</c:v>
              </c:pt>
              <c:pt idx="51" formatCode="General">
                <c:v>23600</c:v>
              </c:pt>
              <c:pt idx="52" formatCode="General">
                <c:v>23236</c:v>
              </c:pt>
              <c:pt idx="53" formatCode="General">
                <c:v>24269.98</c:v>
              </c:pt>
              <c:pt idx="54" formatCode="General">
                <c:v>24939.39</c:v>
              </c:pt>
              <c:pt idx="55" formatCode="General">
                <c:v>24797.52</c:v>
              </c:pt>
              <c:pt idx="56" formatCode="General">
                <c:v>24049.59</c:v>
              </c:pt>
              <c:pt idx="57" formatCode="General">
                <c:v>25642.95</c:v>
              </c:pt>
              <c:pt idx="58" formatCode="General">
                <c:v>25043.13</c:v>
              </c:pt>
              <c:pt idx="59" formatCode="General">
                <c:v>26045.64</c:v>
              </c:pt>
              <c:pt idx="60" formatCode="General">
                <c:v>25271.49</c:v>
              </c:pt>
              <c:pt idx="61" formatCode="General">
                <c:v>23052.26</c:v>
              </c:pt>
              <c:pt idx="62" formatCode="General">
                <c:v>24588.12</c:v>
              </c:pt>
              <c:pt idx="63" formatCode="General">
                <c:v>25691.19</c:v>
              </c:pt>
              <c:pt idx="64" formatCode="General">
                <c:v>24886.75</c:v>
              </c:pt>
              <c:pt idx="65" formatCode="General">
                <c:v>26115.67</c:v>
              </c:pt>
              <c:pt idx="66" formatCode="General">
                <c:v>26742.57</c:v>
              </c:pt>
              <c:pt idx="67" formatCode="General">
                <c:v>27108.79</c:v>
              </c:pt>
              <c:pt idx="68" formatCode="General">
                <c:v>26429.96</c:v>
              </c:pt>
              <c:pt idx="69" formatCode="General">
                <c:v>27434.55</c:v>
              </c:pt>
              <c:pt idx="70" formatCode="General">
                <c:v>27595.99</c:v>
              </c:pt>
              <c:pt idx="71" formatCode="General">
                <c:v>28464.57</c:v>
              </c:pt>
              <c:pt idx="72" formatCode="General">
                <c:v>28059.83</c:v>
              </c:pt>
              <c:pt idx="73" formatCode="General">
                <c:v>29646</c:v>
              </c:pt>
              <c:pt idx="74" formatCode="General">
                <c:v>30442</c:v>
              </c:pt>
              <c:pt idx="75" formatCode="General">
                <c:v>30043</c:v>
              </c:pt>
              <c:pt idx="76" formatCode="General">
                <c:v>30758</c:v>
              </c:pt>
              <c:pt idx="77" formatCode="General">
                <c:v>31319</c:v>
              </c:pt>
              <c:pt idx="78" formatCode="General">
                <c:v>31655</c:v>
              </c:pt>
            </c:numLit>
          </c:val>
          <c:smooth val="0"/>
          <c:extLst>
            <c:ext xmlns:c16="http://schemas.microsoft.com/office/drawing/2014/chart" uri="{C3380CC4-5D6E-409C-BE32-E72D297353CC}">
              <c16:uniqueId val="{00000000-EEF4-4A84-A76E-A6D5299076DB}"/>
            </c:ext>
          </c:extLst>
        </c:ser>
        <c:dLbls>
          <c:showLegendKey val="0"/>
          <c:showVal val="0"/>
          <c:showCatName val="0"/>
          <c:showSerName val="0"/>
          <c:showPercent val="0"/>
          <c:showBubbleSize val="0"/>
        </c:dLbls>
        <c:smooth val="0"/>
        <c:axId val="319439232"/>
        <c:axId val="319441152"/>
      </c:lineChart>
      <c:dateAx>
        <c:axId val="3194392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441152"/>
        <c:crosses val="autoZero"/>
        <c:auto val="0"/>
        <c:lblOffset val="100"/>
        <c:baseTimeUnit val="months"/>
        <c:majorUnit val="2"/>
        <c:majorTimeUnit val="years"/>
      </c:dateAx>
      <c:valAx>
        <c:axId val="3194411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4392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#,##0</c:formatCode>
              <c:ptCount val="194"/>
              <c:pt idx="0">
                <c:v>6742</c:v>
              </c:pt>
              <c:pt idx="1">
                <c:v>5758</c:v>
              </c:pt>
              <c:pt idx="2">
                <c:v>7006</c:v>
              </c:pt>
              <c:pt idx="3">
                <c:v>7412</c:v>
              </c:pt>
              <c:pt idx="4" formatCode="General">
                <c:v>7096</c:v>
              </c:pt>
              <c:pt idx="5" formatCode="General">
                <c:v>7531</c:v>
              </c:pt>
              <c:pt idx="6" formatCode="General">
                <c:v>7889</c:v>
              </c:pt>
              <c:pt idx="7" formatCode="General">
                <c:v>7924</c:v>
              </c:pt>
              <c:pt idx="8" formatCode="General">
                <c:v>7870</c:v>
              </c:pt>
              <c:pt idx="9" formatCode="General">
                <c:v>8093</c:v>
              </c:pt>
              <c:pt idx="10" formatCode="General">
                <c:v>8409</c:v>
              </c:pt>
              <c:pt idx="11" formatCode="General">
                <c:v>8752</c:v>
              </c:pt>
              <c:pt idx="12" formatCode="General">
                <c:v>8750</c:v>
              </c:pt>
              <c:pt idx="13" formatCode="General">
                <c:v>9142</c:v>
              </c:pt>
              <c:pt idx="14" formatCode="General">
                <c:v>9520</c:v>
              </c:pt>
              <c:pt idx="15" formatCode="General">
                <c:v>9527</c:v>
              </c:pt>
              <c:pt idx="16" formatCode="General">
                <c:v>9614</c:v>
              </c:pt>
              <c:pt idx="17" formatCode="General">
                <c:v>9724</c:v>
              </c:pt>
              <c:pt idx="18" formatCode="General">
                <c:v>10591</c:v>
              </c:pt>
              <c:pt idx="19" formatCode="General">
                <c:v>11020</c:v>
              </c:pt>
              <c:pt idx="20" formatCode="General">
                <c:v>11207</c:v>
              </c:pt>
              <c:pt idx="21" formatCode="General">
                <c:v>11570</c:v>
              </c:pt>
              <c:pt idx="22" formatCode="General">
                <c:v>11808</c:v>
              </c:pt>
              <c:pt idx="23" formatCode="General">
                <c:v>12274</c:v>
              </c:pt>
              <c:pt idx="24" formatCode="General">
                <c:v>12262</c:v>
              </c:pt>
              <c:pt idx="25" formatCode="General">
                <c:v>12123</c:v>
              </c:pt>
              <c:pt idx="26" formatCode="General">
                <c:v>12923</c:v>
              </c:pt>
              <c:pt idx="27" formatCode="General">
                <c:v>13214</c:v>
              </c:pt>
              <c:pt idx="28" formatCode="General">
                <c:v>13143</c:v>
              </c:pt>
              <c:pt idx="29" formatCode="General">
                <c:v>13578</c:v>
              </c:pt>
              <c:pt idx="30" formatCode="General">
                <c:v>13980</c:v>
              </c:pt>
              <c:pt idx="31" formatCode="General">
                <c:v>14291</c:v>
              </c:pt>
              <c:pt idx="32" formatCode="General">
                <c:v>13908</c:v>
              </c:pt>
              <c:pt idx="33" formatCode="General">
                <c:v>15027</c:v>
              </c:pt>
              <c:pt idx="34" formatCode="General">
                <c:v>15232</c:v>
              </c:pt>
              <c:pt idx="35" formatCode="General">
                <c:v>15413</c:v>
              </c:pt>
              <c:pt idx="36" formatCode="General">
                <c:v>15277</c:v>
              </c:pt>
              <c:pt idx="37" formatCode="General">
                <c:v>15762</c:v>
              </c:pt>
              <c:pt idx="38" formatCode="General">
                <c:v>16371</c:v>
              </c:pt>
              <c:pt idx="39" formatCode="General">
                <c:v>16424</c:v>
              </c:pt>
              <c:pt idx="40" formatCode="General">
                <c:v>16506</c:v>
              </c:pt>
              <c:pt idx="41" formatCode="General">
                <c:v>16755</c:v>
              </c:pt>
              <c:pt idx="42" formatCode="General">
                <c:v>17277</c:v>
              </c:pt>
              <c:pt idx="43" formatCode="General">
                <c:v>17322</c:v>
              </c:pt>
              <c:pt idx="44" formatCode="General">
                <c:v>17262</c:v>
              </c:pt>
              <c:pt idx="45" formatCode="General">
                <c:v>17998</c:v>
              </c:pt>
              <c:pt idx="46" formatCode="General">
                <c:v>18156</c:v>
              </c:pt>
              <c:pt idx="47" formatCode="General">
                <c:v>18723</c:v>
              </c:pt>
              <c:pt idx="48" formatCode="General">
                <c:v>18913</c:v>
              </c:pt>
              <c:pt idx="49" formatCode="General">
                <c:v>19499</c:v>
              </c:pt>
              <c:pt idx="50" formatCode="General">
                <c:v>19996</c:v>
              </c:pt>
              <c:pt idx="51" formatCode="General">
                <c:v>20193</c:v>
              </c:pt>
              <c:pt idx="52" formatCode="General">
                <c:v>20092</c:v>
              </c:pt>
              <c:pt idx="53" formatCode="General">
                <c:v>20524.13</c:v>
              </c:pt>
              <c:pt idx="54" formatCode="General">
                <c:v>21381.02</c:v>
              </c:pt>
              <c:pt idx="55" formatCode="General">
                <c:v>21540.39</c:v>
              </c:pt>
              <c:pt idx="56" formatCode="General">
                <c:v>21231.1</c:v>
              </c:pt>
              <c:pt idx="57" formatCode="General">
                <c:v>21791.279999999999</c:v>
              </c:pt>
              <c:pt idx="58" formatCode="General">
                <c:v>22365.32</c:v>
              </c:pt>
              <c:pt idx="59" formatCode="General">
                <c:v>22414.44</c:v>
              </c:pt>
              <c:pt idx="60" formatCode="General">
                <c:v>22375.61</c:v>
              </c:pt>
              <c:pt idx="61" formatCode="General">
                <c:v>21424.79</c:v>
              </c:pt>
              <c:pt idx="62" formatCode="General">
                <c:v>22558.67</c:v>
              </c:pt>
              <c:pt idx="63" formatCode="General">
                <c:v>23083.98</c:v>
              </c:pt>
              <c:pt idx="64" formatCode="General">
                <c:v>23086.959999999999</c:v>
              </c:pt>
              <c:pt idx="65" formatCode="General">
                <c:v>23678.39</c:v>
              </c:pt>
              <c:pt idx="66" formatCode="General">
                <c:v>23985.64</c:v>
              </c:pt>
              <c:pt idx="67" formatCode="General">
                <c:v>23944.07</c:v>
              </c:pt>
              <c:pt idx="68" formatCode="General">
                <c:v>23850.91</c:v>
              </c:pt>
              <c:pt idx="69" formatCode="General">
                <c:v>24868.27</c:v>
              </c:pt>
              <c:pt idx="70" formatCode="General">
                <c:v>25158.74</c:v>
              </c:pt>
              <c:pt idx="71" formatCode="General">
                <c:v>26297.55</c:v>
              </c:pt>
              <c:pt idx="72" formatCode="General">
                <c:v>25602.31</c:v>
              </c:pt>
              <c:pt idx="73" formatCode="General">
                <c:v>26202</c:v>
              </c:pt>
              <c:pt idx="74" formatCode="General">
                <c:v>26471</c:v>
              </c:pt>
              <c:pt idx="75" formatCode="General">
                <c:v>26822</c:v>
              </c:pt>
              <c:pt idx="76" formatCode="General">
                <c:v>26783</c:v>
              </c:pt>
              <c:pt idx="77" formatCode="General">
                <c:v>27511</c:v>
              </c:pt>
              <c:pt idx="78" formatCode="General">
                <c:v>28220</c:v>
              </c:pt>
            </c:numLit>
          </c:val>
          <c:smooth val="0"/>
          <c:extLst>
            <c:ext xmlns:c16="http://schemas.microsoft.com/office/drawing/2014/chart" uri="{C3380CC4-5D6E-409C-BE32-E72D297353CC}">
              <c16:uniqueId val="{00000000-79BD-4D8C-9B28-4190CFE90A96}"/>
            </c:ext>
          </c:extLst>
        </c:ser>
        <c:dLbls>
          <c:showLegendKey val="0"/>
          <c:showVal val="0"/>
          <c:showCatName val="0"/>
          <c:showSerName val="0"/>
          <c:showPercent val="0"/>
          <c:showBubbleSize val="0"/>
        </c:dLbls>
        <c:smooth val="0"/>
        <c:axId val="319470208"/>
        <c:axId val="319501056"/>
      </c:lineChart>
      <c:dateAx>
        <c:axId val="3194702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Labour!$AC$4</c:f>
              <c:strCache>
                <c:ptCount val="1"/>
                <c:pt idx="0">
                  <c:v>R/month (thousand)</c:v>
                </c:pt>
              </c:strCache>
            </c:strRef>
          </c:tx>
          <c:layout>
            <c:manualLayout>
              <c:xMode val="edge"/>
              <c:yMode val="edge"/>
              <c:x val="1.3756944444444444E-3"/>
              <c:y val="0.10532222222222223"/>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501056"/>
        <c:crosses val="autoZero"/>
        <c:auto val="0"/>
        <c:lblOffset val="100"/>
        <c:baseTimeUnit val="months"/>
        <c:majorUnit val="2"/>
        <c:majorTimeUnit val="years"/>
      </c:dateAx>
      <c:valAx>
        <c:axId val="319501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470208"/>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Labour!$AN$5:$AO$5</c:f>
          <c:strCache>
            <c:ptCount val="2"/>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mpd="sng">
              <a:solidFill>
                <a:srgbClr val="0054C2"/>
              </a:solidFill>
              <a:prstDash val="solid"/>
            </a:ln>
          </c:spPr>
          <c:marker>
            <c:symbol val="none"/>
          </c:marker>
          <c:cat>
            <c:numLit>
              <c:formatCode>mmm\-yy</c:formatCode>
              <c:ptCount val="194"/>
              <c:pt idx="0">
                <c:v>38398</c:v>
              </c:pt>
              <c:pt idx="1">
                <c:v>38487</c:v>
              </c:pt>
              <c:pt idx="2">
                <c:v>38579</c:v>
              </c:pt>
              <c:pt idx="3">
                <c:v>38671</c:v>
              </c:pt>
              <c:pt idx="4" formatCode="m/d/yyyy">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_ * #\ ##0.0_ ;_ * \-#\ ##0.0_ ;_ * "-"??_ ;_ @_ </c:formatCode>
              <c:ptCount val="194"/>
              <c:pt idx="0">
                <c:v>-1.1548772599607848</c:v>
              </c:pt>
              <c:pt idx="1">
                <c:v>-17.488387024483785</c:v>
              </c:pt>
              <c:pt idx="2">
                <c:v>-0.95684846874235507</c:v>
              </c:pt>
              <c:pt idx="3">
                <c:v>-6.0165819698781764</c:v>
              </c:pt>
              <c:pt idx="4" formatCode="General">
                <c:v>5.25</c:v>
              </c:pt>
              <c:pt idx="5" formatCode="General">
                <c:v>11.44</c:v>
              </c:pt>
              <c:pt idx="6" formatCode="General">
                <c:v>12.6</c:v>
              </c:pt>
              <c:pt idx="7" formatCode="General">
                <c:v>6.91</c:v>
              </c:pt>
              <c:pt idx="8" formatCode="General">
                <c:v>10.91</c:v>
              </c:pt>
              <c:pt idx="9" formatCode="General">
                <c:v>7.46</c:v>
              </c:pt>
              <c:pt idx="10" formatCode="General">
                <c:v>6.59</c:v>
              </c:pt>
              <c:pt idx="11" formatCode="General">
                <c:v>10.45</c:v>
              </c:pt>
              <c:pt idx="12" formatCode="General">
                <c:v>11.18</c:v>
              </c:pt>
              <c:pt idx="13" formatCode="General">
                <c:v>12.96</c:v>
              </c:pt>
              <c:pt idx="14" formatCode="General">
                <c:v>13.21</c:v>
              </c:pt>
              <c:pt idx="15" formatCode="General">
                <c:v>8.86</c:v>
              </c:pt>
              <c:pt idx="16" formatCode="General">
                <c:v>9.8699999999999992</c:v>
              </c:pt>
              <c:pt idx="17" formatCode="General">
                <c:v>6.37</c:v>
              </c:pt>
              <c:pt idx="18" formatCode="General">
                <c:v>11.25</c:v>
              </c:pt>
              <c:pt idx="19" formatCode="General">
                <c:v>15.67</c:v>
              </c:pt>
              <c:pt idx="20" formatCode="General">
                <c:v>16.57</c:v>
              </c:pt>
              <c:pt idx="21" formatCode="General">
                <c:v>18.98</c:v>
              </c:pt>
              <c:pt idx="22" formatCode="General">
                <c:v>11.49</c:v>
              </c:pt>
              <c:pt idx="23" formatCode="General">
                <c:v>11.38</c:v>
              </c:pt>
              <c:pt idx="24" formatCode="General">
                <c:v>9.41</c:v>
              </c:pt>
              <c:pt idx="25" formatCode="General">
                <c:v>4.78</c:v>
              </c:pt>
              <c:pt idx="26" formatCode="General">
                <c:v>9.44</c:v>
              </c:pt>
              <c:pt idx="27" formatCode="General">
                <c:v>7.66</c:v>
              </c:pt>
              <c:pt idx="28" formatCode="General">
                <c:v>7.18</c:v>
              </c:pt>
              <c:pt idx="29" formatCode="General">
                <c:v>12</c:v>
              </c:pt>
              <c:pt idx="30" formatCode="General">
                <c:v>8.18</c:v>
              </c:pt>
              <c:pt idx="31" formatCode="General">
                <c:v>8.15</c:v>
              </c:pt>
              <c:pt idx="32" formatCode="General">
                <c:v>5.82</c:v>
              </c:pt>
              <c:pt idx="33" formatCode="General">
                <c:v>10.67</c:v>
              </c:pt>
              <c:pt idx="34" formatCode="General">
                <c:v>8.9600000000000009</c:v>
              </c:pt>
              <c:pt idx="35" formatCode="General">
                <c:v>7.85</c:v>
              </c:pt>
              <c:pt idx="36" formatCode="General">
                <c:v>9.84</c:v>
              </c:pt>
              <c:pt idx="37" formatCode="General">
                <c:v>4.8899999999999997</c:v>
              </c:pt>
              <c:pt idx="38" formatCode="General">
                <c:v>7.48</c:v>
              </c:pt>
              <c:pt idx="39" formatCode="General">
                <c:v>6.56</c:v>
              </c:pt>
              <c:pt idx="40" formatCode="General">
                <c:v>8.0399999999999991</c:v>
              </c:pt>
              <c:pt idx="41" formatCode="General">
                <c:v>6.3</c:v>
              </c:pt>
              <c:pt idx="42" formatCode="General">
                <c:v>5.53</c:v>
              </c:pt>
              <c:pt idx="43" formatCode="General">
                <c:v>5.47</c:v>
              </c:pt>
              <c:pt idx="44" formatCode="General">
                <c:v>4.58</c:v>
              </c:pt>
              <c:pt idx="45" formatCode="General">
                <c:v>7.42</c:v>
              </c:pt>
              <c:pt idx="46" formatCode="General">
                <c:v>5.09</c:v>
              </c:pt>
              <c:pt idx="47" formatCode="General">
                <c:v>8.09</c:v>
              </c:pt>
              <c:pt idx="48" formatCode="General">
                <c:v>9.56</c:v>
              </c:pt>
              <c:pt idx="49" formatCode="General">
                <c:v>8.34</c:v>
              </c:pt>
              <c:pt idx="50" formatCode="General">
                <c:v>10.130000000000001</c:v>
              </c:pt>
              <c:pt idx="51" formatCode="General">
                <c:v>7.85</c:v>
              </c:pt>
              <c:pt idx="52" formatCode="General">
                <c:v>6.23</c:v>
              </c:pt>
              <c:pt idx="53" formatCode="General">
                <c:v>5.26</c:v>
              </c:pt>
              <c:pt idx="54" formatCode="General">
                <c:v>6.93</c:v>
              </c:pt>
              <c:pt idx="55" formatCode="General">
                <c:v>6.67</c:v>
              </c:pt>
              <c:pt idx="56" formatCode="General">
                <c:v>5.67</c:v>
              </c:pt>
              <c:pt idx="57" formatCode="General">
                <c:v>6.17</c:v>
              </c:pt>
              <c:pt idx="58" formatCode="General">
                <c:v>4.5999999999999996</c:v>
              </c:pt>
              <c:pt idx="59" formatCode="General">
                <c:v>4.0599999999999996</c:v>
              </c:pt>
              <c:pt idx="60" formatCode="General">
                <c:v>5.39</c:v>
              </c:pt>
              <c:pt idx="61" formatCode="General">
                <c:v>-1.68</c:v>
              </c:pt>
              <c:pt idx="62" formatCode="General">
                <c:v>0.86</c:v>
              </c:pt>
              <c:pt idx="63" formatCode="General">
                <c:v>2.99</c:v>
              </c:pt>
              <c:pt idx="64" formatCode="General">
                <c:v>3.18</c:v>
              </c:pt>
              <c:pt idx="65" formatCode="General">
                <c:v>10.52</c:v>
              </c:pt>
              <c:pt idx="66" formatCode="General">
                <c:v>6.33</c:v>
              </c:pt>
              <c:pt idx="67" formatCode="General">
                <c:v>3.73</c:v>
              </c:pt>
              <c:pt idx="68" formatCode="General">
                <c:v>3.31</c:v>
              </c:pt>
              <c:pt idx="69" formatCode="General">
                <c:v>5.03</c:v>
              </c:pt>
              <c:pt idx="70" formatCode="General">
                <c:v>4.8899999999999997</c:v>
              </c:pt>
              <c:pt idx="71" formatCode="General">
                <c:v>9.83</c:v>
              </c:pt>
              <c:pt idx="72" formatCode="General">
                <c:v>7.34</c:v>
              </c:pt>
              <c:pt idx="73" formatCode="General">
                <c:v>5.36</c:v>
              </c:pt>
              <c:pt idx="74" formatCode="General">
                <c:v>5.22</c:v>
              </c:pt>
              <c:pt idx="75" formatCode="General">
                <c:v>1.99</c:v>
              </c:pt>
              <c:pt idx="76" formatCode="General">
                <c:v>4.6100000000000003</c:v>
              </c:pt>
              <c:pt idx="77" formatCode="General">
                <c:v>5</c:v>
              </c:pt>
              <c:pt idx="78" formatCode="General">
                <c:v>6.61</c:v>
              </c:pt>
            </c:numLit>
          </c:val>
          <c:smooth val="0"/>
          <c:extLst>
            <c:ext xmlns:c16="http://schemas.microsoft.com/office/drawing/2014/chart" uri="{C3380CC4-5D6E-409C-BE32-E72D297353CC}">
              <c16:uniqueId val="{00000000-CC0E-4455-BE68-B6DD4019095F}"/>
            </c:ext>
          </c:extLst>
        </c:ser>
        <c:dLbls>
          <c:showLegendKey val="0"/>
          <c:showVal val="0"/>
          <c:showCatName val="0"/>
          <c:showSerName val="0"/>
          <c:showPercent val="0"/>
          <c:showBubbleSize val="0"/>
        </c:dLbls>
        <c:smooth val="0"/>
        <c:axId val="319538304"/>
        <c:axId val="319540224"/>
      </c:lineChart>
      <c:dateAx>
        <c:axId val="3195383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Labour!$AC$5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319540224"/>
        <c:crosses val="autoZero"/>
        <c:auto val="0"/>
        <c:lblOffset val="100"/>
        <c:baseTimeUnit val="months"/>
        <c:majorUnit val="2"/>
        <c:majorTimeUnit val="years"/>
      </c:dateAx>
      <c:valAx>
        <c:axId val="3195402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31953830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Int!$DC$5:$DD$5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9.343</c:v>
              </c:pt>
              <c:pt idx="1">
                <c:v>9.5609999999999999</c:v>
              </c:pt>
              <c:pt idx="2">
                <c:v>8.1950000000000003</c:v>
              </c:pt>
              <c:pt idx="3">
                <c:v>9.1180000000000003</c:v>
              </c:pt>
              <c:pt idx="4">
                <c:v>9.9339999999999993</c:v>
              </c:pt>
              <c:pt idx="5">
                <c:v>7.407</c:v>
              </c:pt>
              <c:pt idx="6">
                <c:v>9.6910000000000007</c:v>
              </c:pt>
              <c:pt idx="7">
                <c:v>10.515000000000001</c:v>
              </c:pt>
              <c:pt idx="8">
                <c:v>9.9019999999999992</c:v>
              </c:pt>
              <c:pt idx="9">
                <c:v>10.542</c:v>
              </c:pt>
              <c:pt idx="10">
                <c:v>8.86</c:v>
              </c:pt>
              <c:pt idx="11">
                <c:v>10.994999999999999</c:v>
              </c:pt>
              <c:pt idx="12">
                <c:v>8.6329999999999991</c:v>
              </c:pt>
              <c:pt idx="13">
                <c:v>8.07</c:v>
              </c:pt>
              <c:pt idx="14">
                <c:v>6.5209999999999999</c:v>
              </c:pt>
              <c:pt idx="15">
                <c:v>1.823</c:v>
              </c:pt>
              <c:pt idx="16">
                <c:v>-3.0000000000000001E-3</c:v>
              </c:pt>
              <c:pt idx="17">
                <c:v>4.335</c:v>
              </c:pt>
              <c:pt idx="18">
                <c:v>7.1360000000000001</c:v>
              </c:pt>
              <c:pt idx="19">
                <c:v>8.6310000000000002</c:v>
              </c:pt>
              <c:pt idx="20">
                <c:v>13.478999999999999</c:v>
              </c:pt>
              <c:pt idx="21">
                <c:v>9.8049999999999997</c:v>
              </c:pt>
              <c:pt idx="22">
                <c:v>9.3339999999999996</c:v>
              </c:pt>
              <c:pt idx="23">
                <c:v>11.52</c:v>
              </c:pt>
              <c:pt idx="24">
                <c:v>10.846</c:v>
              </c:pt>
              <c:pt idx="25">
                <c:v>7.88</c:v>
              </c:pt>
              <c:pt idx="26">
                <c:v>3.476</c:v>
              </c:pt>
              <c:pt idx="27">
                <c:v>2.9089999999999998</c:v>
              </c:pt>
              <c:pt idx="28">
                <c:v>2.0510000000000002</c:v>
              </c:pt>
              <c:pt idx="29">
                <c:v>4.4089999999999998</c:v>
              </c:pt>
              <c:pt idx="30">
                <c:v>7.0030000000000001</c:v>
              </c:pt>
              <c:pt idx="31">
                <c:v>5.8490000000000002</c:v>
              </c:pt>
              <c:pt idx="32">
                <c:v>4.9909999999999997</c:v>
              </c:pt>
              <c:pt idx="33">
                <c:v>5.7460000000000004</c:v>
              </c:pt>
              <c:pt idx="34">
                <c:v>6.5010000000000003</c:v>
              </c:pt>
              <c:pt idx="35">
                <c:v>7.2210000000000001</c:v>
              </c:pt>
              <c:pt idx="36">
                <c:v>6.3049999999999997</c:v>
              </c:pt>
              <c:pt idx="37">
                <c:v>7.6760000000000002</c:v>
              </c:pt>
              <c:pt idx="38">
                <c:v>7.4930000000000003</c:v>
              </c:pt>
              <c:pt idx="39">
                <c:v>6.38</c:v>
              </c:pt>
              <c:pt idx="40">
                <c:v>7.742</c:v>
              </c:pt>
              <c:pt idx="41">
                <c:v>7.2450000000000001</c:v>
              </c:pt>
              <c:pt idx="42">
                <c:v>7.4039999999999999</c:v>
              </c:pt>
              <c:pt idx="43">
                <c:v>7.5369999999999999</c:v>
              </c:pt>
              <c:pt idx="44">
                <c:v>9.1470000000000002</c:v>
              </c:pt>
              <c:pt idx="45">
                <c:v>8.4710000000000001</c:v>
              </c:pt>
              <c:pt idx="46">
                <c:v>9.4120000000000008</c:v>
              </c:pt>
              <c:pt idx="47">
                <c:v>8.9749999999999996</c:v>
              </c:pt>
              <c:pt idx="48">
                <c:v>6.2060000000000004</c:v>
              </c:pt>
              <c:pt idx="49">
                <c:v>6.2830000000000004</c:v>
              </c:pt>
              <c:pt idx="50">
                <c:v>5.5579999999999998</c:v>
              </c:pt>
              <c:pt idx="51">
                <c:v>6.3579999999999997</c:v>
              </c:pt>
              <c:pt idx="52">
                <c:v>6.73</c:v>
              </c:pt>
              <c:pt idx="53">
                <c:v>11.397</c:v>
              </c:pt>
              <c:pt idx="54">
                <c:v>6.3230000000000004</c:v>
              </c:pt>
              <c:pt idx="55">
                <c:v>4.7549999999999999</c:v>
              </c:pt>
              <c:pt idx="56">
                <c:v>4.4589999999999996</c:v>
              </c:pt>
              <c:pt idx="57">
                <c:v>6.758</c:v>
              </c:pt>
              <c:pt idx="58">
                <c:v>4.4000000000000004</c:v>
              </c:pt>
              <c:pt idx="59">
                <c:v>2.69</c:v>
              </c:pt>
              <c:pt idx="60">
                <c:v>2.831</c:v>
              </c:pt>
              <c:pt idx="61">
                <c:v>-22.363</c:v>
              </c:pt>
              <c:pt idx="62">
                <c:v>-5.1479999999999997</c:v>
              </c:pt>
              <c:pt idx="63">
                <c:v>2.2080000000000002</c:v>
              </c:pt>
              <c:pt idx="64">
                <c:v>2.85</c:v>
              </c:pt>
              <c:pt idx="65">
                <c:v>22.568000000000001</c:v>
              </c:pt>
              <c:pt idx="66">
                <c:v>9.6300000000000008</c:v>
              </c:pt>
              <c:pt idx="67">
                <c:v>5.0039999999999996</c:v>
              </c:pt>
              <c:pt idx="68">
                <c:v>4.0709999999999997</c:v>
              </c:pt>
              <c:pt idx="69">
                <c:v>13.587</c:v>
              </c:pt>
              <c:pt idx="70">
                <c:v>5.7460000000000004</c:v>
              </c:pt>
              <c:pt idx="71">
                <c:v>4.7009999999999996</c:v>
              </c:pt>
              <c:pt idx="72">
                <c:v>7.6050000000000004</c:v>
              </c:pt>
              <c:pt idx="73">
                <c:v>6.4429999999999996</c:v>
              </c:pt>
              <c:pt idx="74">
                <c:v>9.6349999999999998</c:v>
              </c:pt>
              <c:pt idx="75">
                <c:v>10.901</c:v>
              </c:pt>
              <c:pt idx="76">
                <c:v>8.9640000000000004</c:v>
              </c:pt>
              <c:pt idx="77">
                <c:v>5.0199999999999996</c:v>
              </c:pt>
              <c:pt idx="78">
                <c:v>5.8040000000000003</c:v>
              </c:pt>
              <c:pt idx="79">
                <c:v>6.3769999999999998</c:v>
              </c:pt>
            </c:numLit>
          </c:val>
          <c:smooth val="0"/>
          <c:extLst>
            <c:ext xmlns:c16="http://schemas.microsoft.com/office/drawing/2014/chart" uri="{C3380CC4-5D6E-409C-BE32-E72D297353CC}">
              <c16:uniqueId val="{00000000-97EC-4791-83AE-4C067AD5AB10}"/>
            </c:ext>
          </c:extLst>
        </c:ser>
        <c:dLbls>
          <c:showLegendKey val="0"/>
          <c:showVal val="0"/>
          <c:showCatName val="0"/>
          <c:showSerName val="0"/>
          <c:showPercent val="0"/>
          <c:showBubbleSize val="0"/>
        </c:dLbls>
        <c:smooth val="0"/>
        <c:axId val="198816512"/>
        <c:axId val="198818432"/>
      </c:lineChart>
      <c:dateAx>
        <c:axId val="198816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818432"/>
        <c:crosses val="autoZero"/>
        <c:auto val="0"/>
        <c:lblOffset val="100"/>
        <c:baseTimeUnit val="months"/>
        <c:majorUnit val="2"/>
        <c:majorTimeUnit val="years"/>
      </c:dateAx>
      <c:valAx>
        <c:axId val="198818432"/>
        <c:scaling>
          <c:orientation val="minMax"/>
          <c:max val="16"/>
          <c:min val="-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816512"/>
        <c:crosses val="autoZero"/>
        <c:crossBetween val="between"/>
        <c:majorUnit val="2"/>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Int!$DE$5:$DF$5</c:f>
          <c:strCache>
            <c:ptCount val="2"/>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66327961060407E-2"/>
          <c:y val="0.18016150117498639"/>
          <c:w val="0.8889656714012673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10.8004</c:v>
              </c:pt>
              <c:pt idx="1">
                <c:v>10.6356</c:v>
              </c:pt>
              <c:pt idx="2">
                <c:v>11.255699999999999</c:v>
              </c:pt>
              <c:pt idx="3">
                <c:v>12.694900000000001</c:v>
              </c:pt>
              <c:pt idx="4">
                <c:v>12.237299999999999</c:v>
              </c:pt>
              <c:pt idx="5">
                <c:v>13.091799999999999</c:v>
              </c:pt>
              <c:pt idx="6">
                <c:v>12.494300000000001</c:v>
              </c:pt>
              <c:pt idx="7">
                <c:v>12.667400000000001</c:v>
              </c:pt>
              <c:pt idx="8">
                <c:v>13.678599999999999</c:v>
              </c:pt>
              <c:pt idx="9">
                <c:v>14.4688</c:v>
              </c:pt>
              <c:pt idx="10">
                <c:v>14.335900000000001</c:v>
              </c:pt>
              <c:pt idx="11">
                <c:v>13.943099999999999</c:v>
              </c:pt>
              <c:pt idx="12">
                <c:v>11.8409</c:v>
              </c:pt>
              <c:pt idx="13">
                <c:v>10.7631</c:v>
              </c:pt>
              <c:pt idx="14">
                <c:v>9.4172999999999991</c:v>
              </c:pt>
              <c:pt idx="15">
                <c:v>7.1481000000000003</c:v>
              </c:pt>
              <c:pt idx="16">
                <c:v>6.5964999999999998</c:v>
              </c:pt>
              <c:pt idx="17">
                <c:v>8.1339000000000006</c:v>
              </c:pt>
              <c:pt idx="18">
                <c:v>10.4758</c:v>
              </c:pt>
              <c:pt idx="19">
                <c:v>11.914300000000001</c:v>
              </c:pt>
              <c:pt idx="20">
                <c:v>12.2796</c:v>
              </c:pt>
              <c:pt idx="21">
                <c:v>10.736499999999999</c:v>
              </c:pt>
              <c:pt idx="22">
                <c:v>9.8558000000000003</c:v>
              </c:pt>
              <c:pt idx="23">
                <c:v>9.8740000000000006</c:v>
              </c:pt>
              <c:pt idx="24">
                <c:v>10.077199999999999</c:v>
              </c:pt>
              <c:pt idx="25">
                <c:v>9.9620999999999995</c:v>
              </c:pt>
              <c:pt idx="26">
                <c:v>9.3520000000000003</c:v>
              </c:pt>
              <c:pt idx="27">
                <c:v>8.6183999999999994</c:v>
              </c:pt>
              <c:pt idx="28">
                <c:v>8.0601000000000003</c:v>
              </c:pt>
              <c:pt idx="29">
                <c:v>7.7519</c:v>
              </c:pt>
              <c:pt idx="30">
                <c:v>7.5891999999999999</c:v>
              </c:pt>
              <c:pt idx="31">
                <c:v>7.9927000000000001</c:v>
              </c:pt>
              <c:pt idx="32">
                <c:v>7.8940000000000001</c:v>
              </c:pt>
              <c:pt idx="33">
                <c:v>7.6391</c:v>
              </c:pt>
              <c:pt idx="34">
                <c:v>7.9568000000000003</c:v>
              </c:pt>
              <c:pt idx="35">
                <c:v>7.6177999999999999</c:v>
              </c:pt>
              <c:pt idx="36">
                <c:v>7.6116999999999999</c:v>
              </c:pt>
              <c:pt idx="37">
                <c:v>7.7194000000000003</c:v>
              </c:pt>
              <c:pt idx="38">
                <c:v>7.343</c:v>
              </c:pt>
              <c:pt idx="39">
                <c:v>7.3396999999999997</c:v>
              </c:pt>
              <c:pt idx="40">
                <c:v>7.1173999999999999</c:v>
              </c:pt>
              <c:pt idx="41">
                <c:v>7.1021999999999998</c:v>
              </c:pt>
              <c:pt idx="42">
                <c:v>7.0213000000000001</c:v>
              </c:pt>
              <c:pt idx="43">
                <c:v>6.8846999999999996</c:v>
              </c:pt>
              <c:pt idx="44">
                <c:v>6.8398000000000003</c:v>
              </c:pt>
              <c:pt idx="45">
                <c:v>6.6887999999999996</c:v>
              </c:pt>
              <c:pt idx="46">
                <c:v>6.6555999999999997</c:v>
              </c:pt>
              <c:pt idx="47">
                <c:v>6.7941000000000003</c:v>
              </c:pt>
              <c:pt idx="48">
                <c:v>7.0640000000000001</c:v>
              </c:pt>
              <c:pt idx="49">
                <c:v>7.0490000000000004</c:v>
              </c:pt>
              <c:pt idx="50">
                <c:v>6.7394999999999996</c:v>
              </c:pt>
              <c:pt idx="51">
                <c:v>6.7809999999999997</c:v>
              </c:pt>
              <c:pt idx="52">
                <c:v>7.0560999999999998</c:v>
              </c:pt>
              <c:pt idx="53">
                <c:v>7.0453000000000001</c:v>
              </c:pt>
              <c:pt idx="54">
                <c:v>6.4631999999999996</c:v>
              </c:pt>
              <c:pt idx="55">
                <c:v>6.3772000000000002</c:v>
              </c:pt>
              <c:pt idx="56">
                <c:v>6.6505999999999998</c:v>
              </c:pt>
              <c:pt idx="57">
                <c:v>6.2455999999999996</c:v>
              </c:pt>
              <c:pt idx="58">
                <c:v>5.8662999999999998</c:v>
              </c:pt>
              <c:pt idx="59">
                <c:v>5.6924000000000001</c:v>
              </c:pt>
              <c:pt idx="60">
                <c:v>-6.7027999999999999</c:v>
              </c:pt>
              <c:pt idx="61">
                <c:v>3.4321000000000002</c:v>
              </c:pt>
              <c:pt idx="62">
                <c:v>4.8977000000000004</c:v>
              </c:pt>
              <c:pt idx="63">
                <c:v>6.3327999999999998</c:v>
              </c:pt>
              <c:pt idx="64">
                <c:v>18.723299999999998</c:v>
              </c:pt>
              <c:pt idx="65">
                <c:v>8.2886000000000006</c:v>
              </c:pt>
              <c:pt idx="66">
                <c:v>5.6708999999999996</c:v>
              </c:pt>
              <c:pt idx="67">
                <c:v>4.4852999999999996</c:v>
              </c:pt>
              <c:pt idx="68">
                <c:v>4.3631000000000002</c:v>
              </c:pt>
              <c:pt idx="69">
                <c:v>1.099</c:v>
              </c:pt>
              <c:pt idx="70">
                <c:v>4.0369999999999999</c:v>
              </c:pt>
              <c:pt idx="71">
                <c:v>3.1393</c:v>
              </c:pt>
              <c:pt idx="72">
                <c:v>4.3446999999999996</c:v>
              </c:pt>
              <c:pt idx="73">
                <c:v>6.6429</c:v>
              </c:pt>
              <c:pt idx="74">
                <c:v>5.1760999999999999</c:v>
              </c:pt>
              <c:pt idx="75">
                <c:v>5.4099000000000004</c:v>
              </c:pt>
              <c:pt idx="76">
                <c:v>5.0282999999999998</c:v>
              </c:pt>
              <c:pt idx="77">
                <c:v>4.7348999999999997</c:v>
              </c:pt>
              <c:pt idx="78">
                <c:v>4.6322999999999999</c:v>
              </c:pt>
              <c:pt idx="79">
                <c:v>5.3628999999999998</c:v>
              </c:pt>
              <c:pt idx="80">
                <c:v>4.8224</c:v>
              </c:pt>
            </c:numLit>
          </c:val>
          <c:smooth val="0"/>
          <c:extLst>
            <c:ext xmlns:c16="http://schemas.microsoft.com/office/drawing/2014/chart" uri="{C3380CC4-5D6E-409C-BE32-E72D297353CC}">
              <c16:uniqueId val="{00000000-44EF-4531-8D83-FCDF4DB83051}"/>
            </c:ext>
          </c:extLst>
        </c:ser>
        <c:dLbls>
          <c:showLegendKey val="0"/>
          <c:showVal val="0"/>
          <c:showCatName val="0"/>
          <c:showSerName val="0"/>
          <c:showPercent val="0"/>
          <c:showBubbleSize val="0"/>
        </c:dLbls>
        <c:smooth val="0"/>
        <c:axId val="199916160"/>
        <c:axId val="199918336"/>
      </c:lineChart>
      <c:dateAx>
        <c:axId val="1999161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Int!$CR$4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18336"/>
        <c:crosses val="autoZero"/>
        <c:auto val="0"/>
        <c:lblOffset val="100"/>
        <c:baseTimeUnit val="months"/>
        <c:majorUnit val="2"/>
        <c:majorTimeUnit val="years"/>
      </c:dateAx>
      <c:valAx>
        <c:axId val="199918336"/>
        <c:scaling>
          <c:orientation val="minMax"/>
          <c:max val="16"/>
          <c:min val="-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1616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Int!$CF$6</c:f>
          <c:strCache>
            <c:ptCount val="1"/>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0.68100000000000005</c:v>
              </c:pt>
              <c:pt idx="1">
                <c:v>0.66200000000000003</c:v>
              </c:pt>
              <c:pt idx="2">
                <c:v>0.64500000000000002</c:v>
              </c:pt>
              <c:pt idx="3">
                <c:v>0.64400000000000002</c:v>
              </c:pt>
              <c:pt idx="4">
                <c:v>0.68700000000000006</c:v>
              </c:pt>
              <c:pt idx="5">
                <c:v>0.72799999999999998</c:v>
              </c:pt>
              <c:pt idx="6">
                <c:v>0.84899999999999998</c:v>
              </c:pt>
              <c:pt idx="7">
                <c:v>0.89500000000000002</c:v>
              </c:pt>
              <c:pt idx="8">
                <c:v>0.88</c:v>
              </c:pt>
              <c:pt idx="9">
                <c:v>0.998</c:v>
              </c:pt>
              <c:pt idx="10">
                <c:v>1.042</c:v>
              </c:pt>
              <c:pt idx="11">
                <c:v>1.022</c:v>
              </c:pt>
              <c:pt idx="12">
                <c:v>1.0169999999999999</c:v>
              </c:pt>
              <c:pt idx="13">
                <c:v>1.087</c:v>
              </c:pt>
              <c:pt idx="14">
                <c:v>1.1759999999999999</c:v>
              </c:pt>
              <c:pt idx="15">
                <c:v>1.325</c:v>
              </c:pt>
              <c:pt idx="16">
                <c:v>1.425</c:v>
              </c:pt>
              <c:pt idx="17">
                <c:v>1.4890000000000001</c:v>
              </c:pt>
              <c:pt idx="18">
                <c:v>1.5980000000000001</c:v>
              </c:pt>
              <c:pt idx="19">
                <c:v>1.552</c:v>
              </c:pt>
              <c:pt idx="20">
                <c:v>1.536</c:v>
              </c:pt>
              <c:pt idx="21">
                <c:v>1.5760000000000001</c:v>
              </c:pt>
              <c:pt idx="22">
                <c:v>1.4850000000000001</c:v>
              </c:pt>
              <c:pt idx="23">
                <c:v>1.425</c:v>
              </c:pt>
              <c:pt idx="24">
                <c:v>1.222</c:v>
              </c:pt>
              <c:pt idx="25">
                <c:v>1.048</c:v>
              </c:pt>
              <c:pt idx="26">
                <c:v>0.85799999999999998</c:v>
              </c:pt>
              <c:pt idx="27">
                <c:v>0.746</c:v>
              </c:pt>
              <c:pt idx="28">
                <c:v>0.68600000000000005</c:v>
              </c:pt>
              <c:pt idx="29">
                <c:v>0.65900000000000003</c:v>
              </c:pt>
              <c:pt idx="30">
                <c:v>0.497</c:v>
              </c:pt>
              <c:pt idx="31">
                <c:v>0.33200000000000002</c:v>
              </c:pt>
              <c:pt idx="32">
                <c:v>0.246</c:v>
              </c:pt>
              <c:pt idx="33">
                <c:v>0.20799999999999999</c:v>
              </c:pt>
              <c:pt idx="34">
                <c:v>0.192</c:v>
              </c:pt>
              <c:pt idx="35">
                <c:v>0.186</c:v>
              </c:pt>
              <c:pt idx="36">
                <c:v>0.20399999999999999</c:v>
              </c:pt>
              <c:pt idx="37">
                <c:v>0.223</c:v>
              </c:pt>
              <c:pt idx="38">
                <c:v>0.20599999999999999</c:v>
              </c:pt>
              <c:pt idx="39">
                <c:v>0.20899999999999999</c:v>
              </c:pt>
              <c:pt idx="40">
                <c:v>0.20100000000000001</c:v>
              </c:pt>
              <c:pt idx="41">
                <c:v>0.21</c:v>
              </c:pt>
              <c:pt idx="42">
                <c:v>0.221</c:v>
              </c:pt>
              <c:pt idx="43">
                <c:v>0.22600000000000001</c:v>
              </c:pt>
              <c:pt idx="44">
                <c:v>0.223</c:v>
              </c:pt>
              <c:pt idx="45">
                <c:v>0.22600000000000001</c:v>
              </c:pt>
              <c:pt idx="46">
                <c:v>0.223</c:v>
              </c:pt>
              <c:pt idx="47">
                <c:v>0.27500000000000002</c:v>
              </c:pt>
              <c:pt idx="48">
                <c:v>0.29199999999999998</c:v>
              </c:pt>
              <c:pt idx="49">
                <c:v>0.28799999999999998</c:v>
              </c:pt>
              <c:pt idx="50">
                <c:v>0.30499999999999999</c:v>
              </c:pt>
              <c:pt idx="51">
                <c:v>0.33</c:v>
              </c:pt>
              <c:pt idx="52">
                <c:v>0.32500000000000001</c:v>
              </c:pt>
              <c:pt idx="53">
                <c:v>0.24099999999999999</c:v>
              </c:pt>
              <c:pt idx="54">
                <c:v>0.20499999999999999</c:v>
              </c:pt>
              <c:pt idx="55">
                <c:v>0.192</c:v>
              </c:pt>
              <c:pt idx="56">
                <c:v>9.7000000000000003E-2</c:v>
              </c:pt>
              <c:pt idx="57">
                <c:v>8.3000000000000004E-2</c:v>
              </c:pt>
              <c:pt idx="58">
                <c:v>8.1000000000000003E-2</c:v>
              </c:pt>
              <c:pt idx="59">
                <c:v>8.1000000000000003E-2</c:v>
              </c:pt>
              <c:pt idx="60">
                <c:v>6.3E-2</c:v>
              </c:pt>
              <c:pt idx="61">
                <c:v>4.8000000000000001E-2</c:v>
              </c:pt>
              <c:pt idx="62">
                <c:v>2.7E-2</c:v>
              </c:pt>
              <c:pt idx="63">
                <c:v>6.0000000000000001E-3</c:v>
              </c:pt>
              <c:pt idx="64">
                <c:v>-0.01</c:v>
              </c:pt>
              <c:pt idx="65">
                <c:v>-1.4E-2</c:v>
              </c:pt>
              <c:pt idx="66">
                <c:v>-1.9E-2</c:v>
              </c:pt>
              <c:pt idx="67">
                <c:v>-2.8000000000000001E-2</c:v>
              </c:pt>
              <c:pt idx="68">
                <c:v>-3.6999999999999998E-2</c:v>
              </c:pt>
              <c:pt idx="69">
                <c:v>-5.3999999999999999E-2</c:v>
              </c:pt>
              <c:pt idx="70">
                <c:v>-8.7999999999999995E-2</c:v>
              </c:pt>
              <c:pt idx="71">
                <c:v>-0.127</c:v>
              </c:pt>
              <c:pt idx="72">
                <c:v>-0.14499999999999999</c:v>
              </c:pt>
              <c:pt idx="73">
                <c:v>-0.184</c:v>
              </c:pt>
              <c:pt idx="74">
                <c:v>-0.23</c:v>
              </c:pt>
              <c:pt idx="75">
                <c:v>-0.249</c:v>
              </c:pt>
              <c:pt idx="76">
                <c:v>-0.25700000000000001</c:v>
              </c:pt>
              <c:pt idx="77">
                <c:v>-0.26800000000000002</c:v>
              </c:pt>
              <c:pt idx="78">
                <c:v>-0.29499999999999998</c:v>
              </c:pt>
              <c:pt idx="79">
                <c:v>-0.29799999999999999</c:v>
              </c:pt>
              <c:pt idx="80">
                <c:v>-0.30199999999999999</c:v>
              </c:pt>
              <c:pt idx="81">
                <c:v>-0.309</c:v>
              </c:pt>
              <c:pt idx="82">
                <c:v>-0.313</c:v>
              </c:pt>
              <c:pt idx="83">
                <c:v>-0.316</c:v>
              </c:pt>
              <c:pt idx="84">
                <c:v>-0.32600000000000001</c:v>
              </c:pt>
              <c:pt idx="85">
                <c:v>-0.32900000000000001</c:v>
              </c:pt>
              <c:pt idx="86">
                <c:v>-0.32900000000000001</c:v>
              </c:pt>
              <c:pt idx="87">
                <c:v>-0.33</c:v>
              </c:pt>
              <c:pt idx="88">
                <c:v>-0.32900000000000001</c:v>
              </c:pt>
              <c:pt idx="89">
                <c:v>-0.33</c:v>
              </c:pt>
              <c:pt idx="90">
                <c:v>-0.33</c:v>
              </c:pt>
              <c:pt idx="91">
                <c:v>-0.32900000000000001</c:v>
              </c:pt>
              <c:pt idx="92">
                <c:v>-0.32900000000000001</c:v>
              </c:pt>
              <c:pt idx="93">
                <c:v>-0.33</c:v>
              </c:pt>
              <c:pt idx="94">
                <c:v>-0.32900000000000001</c:v>
              </c:pt>
              <c:pt idx="95">
                <c:v>-0.32800000000000001</c:v>
              </c:pt>
              <c:pt idx="96">
                <c:v>-0.32800000000000001</c:v>
              </c:pt>
              <c:pt idx="97">
                <c:v>-0.32800000000000001</c:v>
              </c:pt>
              <c:pt idx="98">
                <c:v>-0.32800000000000001</c:v>
              </c:pt>
              <c:pt idx="99">
                <c:v>-0.32800000000000001</c:v>
              </c:pt>
              <c:pt idx="100">
                <c:v>-0.32500000000000001</c:v>
              </c:pt>
              <c:pt idx="101">
                <c:v>-0.32200000000000001</c:v>
              </c:pt>
              <c:pt idx="102">
                <c:v>-0.32100000000000001</c:v>
              </c:pt>
              <c:pt idx="103">
                <c:v>-0.31900000000000001</c:v>
              </c:pt>
              <c:pt idx="104">
                <c:v>-0.31900000000000001</c:v>
              </c:pt>
              <c:pt idx="105">
                <c:v>-0.318</c:v>
              </c:pt>
              <c:pt idx="106">
                <c:v>-0.316</c:v>
              </c:pt>
              <c:pt idx="107">
                <c:v>-0.312</c:v>
              </c:pt>
              <c:pt idx="108">
                <c:v>-0.308</c:v>
              </c:pt>
              <c:pt idx="109">
                <c:v>-0.308</c:v>
              </c:pt>
              <c:pt idx="110">
                <c:v>-0.309</c:v>
              </c:pt>
              <c:pt idx="111">
                <c:v>-0.31</c:v>
              </c:pt>
              <c:pt idx="112">
                <c:v>-0.312</c:v>
              </c:pt>
              <c:pt idx="113">
                <c:v>-0.32900000000000001</c:v>
              </c:pt>
              <c:pt idx="114">
                <c:v>-0.36499999999999999</c:v>
              </c:pt>
              <c:pt idx="115">
                <c:v>-0.40799999999999997</c:v>
              </c:pt>
              <c:pt idx="116">
                <c:v>-0.41799999999999998</c:v>
              </c:pt>
              <c:pt idx="117">
                <c:v>-0.41299999999999998</c:v>
              </c:pt>
              <c:pt idx="118">
                <c:v>-0.40100000000000002</c:v>
              </c:pt>
              <c:pt idx="119">
                <c:v>-0.39500000000000002</c:v>
              </c:pt>
              <c:pt idx="120">
                <c:v>-0.39100000000000001</c:v>
              </c:pt>
              <c:pt idx="121">
                <c:v>-0.40899999999999997</c:v>
              </c:pt>
              <c:pt idx="122">
                <c:v>-0.41699999999999998</c:v>
              </c:pt>
              <c:pt idx="123">
                <c:v>-0.251</c:v>
              </c:pt>
              <c:pt idx="124">
                <c:v>-0.27200000000000002</c:v>
              </c:pt>
              <c:pt idx="125">
                <c:v>-0.376</c:v>
              </c:pt>
              <c:pt idx="126">
                <c:v>-0.44400000000000001</c:v>
              </c:pt>
              <c:pt idx="127">
                <c:v>-0.48</c:v>
              </c:pt>
              <c:pt idx="128">
                <c:v>-0.49099999999999999</c:v>
              </c:pt>
              <c:pt idx="129">
                <c:v>-0.50900000000000001</c:v>
              </c:pt>
              <c:pt idx="130">
                <c:v>-0.52100000000000002</c:v>
              </c:pt>
              <c:pt idx="131">
                <c:v>-0.53800000000000003</c:v>
              </c:pt>
              <c:pt idx="132">
                <c:v>-0.54700000000000004</c:v>
              </c:pt>
              <c:pt idx="133">
                <c:v>-0.54100000000000004</c:v>
              </c:pt>
              <c:pt idx="134">
                <c:v>-0.53900000000000003</c:v>
              </c:pt>
              <c:pt idx="135">
                <c:v>-0.53800000000000003</c:v>
              </c:pt>
              <c:pt idx="136">
                <c:v>-0.54</c:v>
              </c:pt>
              <c:pt idx="137">
                <c:v>-0.54300000000000004</c:v>
              </c:pt>
              <c:pt idx="138">
                <c:v>-0.54500000000000004</c:v>
              </c:pt>
              <c:pt idx="139">
                <c:v>-0.54800000000000004</c:v>
              </c:pt>
              <c:pt idx="140">
                <c:v>-0.54500000000000004</c:v>
              </c:pt>
              <c:pt idx="141">
                <c:v>-0.55000000000000004</c:v>
              </c:pt>
              <c:pt idx="142">
                <c:v>-0.56699999999999995</c:v>
              </c:pt>
              <c:pt idx="143">
                <c:v>-0.58199999999999996</c:v>
              </c:pt>
              <c:pt idx="144">
                <c:v>-0.56000000000000005</c:v>
              </c:pt>
              <c:pt idx="145">
                <c:v>-0.53100000000000003</c:v>
              </c:pt>
              <c:pt idx="146">
                <c:v>-0.495</c:v>
              </c:pt>
              <c:pt idx="147">
                <c:v>-0.44800000000000001</c:v>
              </c:pt>
              <c:pt idx="148">
                <c:v>-0.38600000000000001</c:v>
              </c:pt>
              <c:pt idx="149">
                <c:v>-0.23899999999999999</c:v>
              </c:pt>
              <c:pt idx="150">
                <c:v>3.6999999999999998E-2</c:v>
              </c:pt>
              <c:pt idx="151">
                <c:v>0.39500000000000002</c:v>
              </c:pt>
              <c:pt idx="152">
                <c:v>1.0109999999999999</c:v>
              </c:pt>
              <c:pt idx="153">
                <c:v>1.4279999999999999</c:v>
              </c:pt>
              <c:pt idx="154">
                <c:v>1.825</c:v>
              </c:pt>
              <c:pt idx="155">
                <c:v>2.0670000000000002</c:v>
              </c:pt>
              <c:pt idx="156">
                <c:v>2.3450000000000002</c:v>
              </c:pt>
              <c:pt idx="157">
                <c:v>2.64</c:v>
              </c:pt>
              <c:pt idx="158">
                <c:v>2.911</c:v>
              </c:pt>
              <c:pt idx="159">
                <c:v>3.169</c:v>
              </c:pt>
              <c:pt idx="160">
                <c:v>3.367</c:v>
              </c:pt>
              <c:pt idx="161">
                <c:v>3.536</c:v>
              </c:pt>
              <c:pt idx="162">
                <c:v>3.6720000000000002</c:v>
              </c:pt>
              <c:pt idx="163">
                <c:v>3.78</c:v>
              </c:pt>
              <c:pt idx="164">
                <c:v>3.88</c:v>
              </c:pt>
              <c:pt idx="165">
                <c:v>3.968</c:v>
              </c:pt>
              <c:pt idx="166">
                <c:v>3.972</c:v>
              </c:pt>
              <c:pt idx="167">
                <c:v>3.9350000000000001</c:v>
              </c:pt>
              <c:pt idx="168">
                <c:v>3.9249999999999998</c:v>
              </c:pt>
              <c:pt idx="169">
                <c:v>3.923</c:v>
              </c:pt>
              <c:pt idx="170">
                <c:v>3.9220000000000002</c:v>
              </c:pt>
              <c:pt idx="171">
                <c:v>3.8860000000000001</c:v>
              </c:pt>
              <c:pt idx="172">
                <c:v>3.8130000000000002</c:v>
              </c:pt>
              <c:pt idx="173">
                <c:v>3.7250000000000001</c:v>
              </c:pt>
              <c:pt idx="174">
                <c:v>3.6850000000000001</c:v>
              </c:pt>
              <c:pt idx="175">
                <c:v>3.548</c:v>
              </c:pt>
              <c:pt idx="176">
                <c:v>3.4340000000000002</c:v>
              </c:pt>
              <c:pt idx="177">
                <c:v>3.1669999999999998</c:v>
              </c:pt>
              <c:pt idx="178">
                <c:v>3.0070000000000001</c:v>
              </c:pt>
              <c:pt idx="179">
                <c:v>2.8149999999999999</c:v>
              </c:pt>
              <c:pt idx="180">
                <c:v>2.7050000000000001</c:v>
              </c:pt>
              <c:pt idx="181">
                <c:v>2.5249999999999999</c:v>
              </c:pt>
            </c:numLit>
          </c:val>
          <c:smooth val="0"/>
          <c:extLst>
            <c:ext xmlns:c16="http://schemas.microsoft.com/office/drawing/2014/chart" uri="{C3380CC4-5D6E-409C-BE32-E72D297353CC}">
              <c16:uniqueId val="{00000000-B6DB-4DA6-8FF4-51F7C271765D}"/>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4.1012000000000004</c:v>
              </c:pt>
              <c:pt idx="1">
                <c:v>4.1067999999999998</c:v>
              </c:pt>
              <c:pt idx="2">
                <c:v>3.9851999999999999</c:v>
              </c:pt>
              <c:pt idx="3">
                <c:v>4.1532999999999998</c:v>
              </c:pt>
              <c:pt idx="4">
                <c:v>3.6821000000000002</c:v>
              </c:pt>
              <c:pt idx="5">
                <c:v>3.6894</c:v>
              </c:pt>
              <c:pt idx="6">
                <c:v>3.6135999999999999</c:v>
              </c:pt>
              <c:pt idx="7">
                <c:v>3.4369999999999998</c:v>
              </c:pt>
              <c:pt idx="8">
                <c:v>3.4933000000000001</c:v>
              </c:pt>
              <c:pt idx="9">
                <c:v>3.3306</c:v>
              </c:pt>
              <c:pt idx="10">
                <c:v>3.7208999999999999</c:v>
              </c:pt>
              <c:pt idx="11">
                <c:v>4.0696000000000003</c:v>
              </c:pt>
              <c:pt idx="12">
                <c:v>3.9390999999999998</c:v>
              </c:pt>
              <c:pt idx="13">
                <c:v>4.4786999999999999</c:v>
              </c:pt>
              <c:pt idx="14">
                <c:v>4.4907000000000004</c:v>
              </c:pt>
              <c:pt idx="15">
                <c:v>4.6605999999999996</c:v>
              </c:pt>
              <c:pt idx="16">
                <c:v>4.3691000000000004</c:v>
              </c:pt>
              <c:pt idx="17">
                <c:v>4.3783000000000003</c:v>
              </c:pt>
              <c:pt idx="18">
                <c:v>4.6033999999999997</c:v>
              </c:pt>
              <c:pt idx="19">
                <c:v>4.2081</c:v>
              </c:pt>
              <c:pt idx="20">
                <c:v>4.0380000000000003</c:v>
              </c:pt>
              <c:pt idx="21">
                <c:v>4.0785999999999998</c:v>
              </c:pt>
              <c:pt idx="22">
                <c:v>4.3943000000000003</c:v>
              </c:pt>
              <c:pt idx="23">
                <c:v>4.0932000000000004</c:v>
              </c:pt>
              <c:pt idx="24">
                <c:v>3.9060000000000001</c:v>
              </c:pt>
              <c:pt idx="25">
                <c:v>3.7461000000000002</c:v>
              </c:pt>
              <c:pt idx="26">
                <c:v>3.2820999999999998</c:v>
              </c:pt>
              <c:pt idx="27">
                <c:v>3.3809</c:v>
              </c:pt>
              <c:pt idx="28">
                <c:v>3.5270000000000001</c:v>
              </c:pt>
              <c:pt idx="29">
                <c:v>3.4056000000000002</c:v>
              </c:pt>
              <c:pt idx="30">
                <c:v>3.2481</c:v>
              </c:pt>
              <c:pt idx="31">
                <c:v>3.0093999999999999</c:v>
              </c:pt>
              <c:pt idx="32">
                <c:v>2.4178000000000002</c:v>
              </c:pt>
              <c:pt idx="33">
                <c:v>2.3054999999999999</c:v>
              </c:pt>
              <c:pt idx="34">
                <c:v>2.2467000000000001</c:v>
              </c:pt>
              <c:pt idx="35">
                <c:v>2.0990000000000002</c:v>
              </c:pt>
              <c:pt idx="36">
                <c:v>2.3929999999999998</c:v>
              </c:pt>
              <c:pt idx="37">
                <c:v>2.8582000000000001</c:v>
              </c:pt>
              <c:pt idx="38">
                <c:v>3.0276000000000001</c:v>
              </c:pt>
              <c:pt idx="39">
                <c:v>2.8552</c:v>
              </c:pt>
              <c:pt idx="40">
                <c:v>2.6856</c:v>
              </c:pt>
              <c:pt idx="41">
                <c:v>3.0709</c:v>
              </c:pt>
              <c:pt idx="42">
                <c:v>3.1011000000000002</c:v>
              </c:pt>
              <c:pt idx="43">
                <c:v>3.0966999999999998</c:v>
              </c:pt>
              <c:pt idx="44">
                <c:v>3.407</c:v>
              </c:pt>
              <c:pt idx="45">
                <c:v>3.1625999999999999</c:v>
              </c:pt>
              <c:pt idx="46">
                <c:v>3.1711999999999998</c:v>
              </c:pt>
              <c:pt idx="47">
                <c:v>3.3132000000000001</c:v>
              </c:pt>
              <c:pt idx="48">
                <c:v>3.2124000000000001</c:v>
              </c:pt>
              <c:pt idx="49">
                <c:v>3.0886999999999998</c:v>
              </c:pt>
              <c:pt idx="50">
                <c:v>2.8864999999999998</c:v>
              </c:pt>
              <c:pt idx="51">
                <c:v>2.6103000000000001</c:v>
              </c:pt>
              <c:pt idx="52">
                <c:v>2.5550000000000002</c:v>
              </c:pt>
              <c:pt idx="53">
                <c:v>2.2757000000000001</c:v>
              </c:pt>
              <c:pt idx="54">
                <c:v>2.1583000000000001</c:v>
              </c:pt>
              <c:pt idx="55">
                <c:v>1.9899</c:v>
              </c:pt>
              <c:pt idx="56">
                <c:v>1.8485</c:v>
              </c:pt>
              <c:pt idx="57">
                <c:v>1.6899</c:v>
              </c:pt>
              <c:pt idx="58">
                <c:v>1.6171</c:v>
              </c:pt>
              <c:pt idx="59">
                <c:v>1.4475</c:v>
              </c:pt>
              <c:pt idx="60">
                <c:v>1.2678</c:v>
              </c:pt>
              <c:pt idx="61">
                <c:v>1.2107000000000001</c:v>
              </c:pt>
              <c:pt idx="62">
                <c:v>0.95199999999999996</c:v>
              </c:pt>
              <c:pt idx="63">
                <c:v>0.85089999999999999</c:v>
              </c:pt>
              <c:pt idx="64">
                <c:v>1.3326</c:v>
              </c:pt>
              <c:pt idx="65">
                <c:v>1.6651</c:v>
              </c:pt>
              <c:pt idx="66">
                <c:v>1.5286</c:v>
              </c:pt>
              <c:pt idx="67">
                <c:v>1.3923000000000001</c:v>
              </c:pt>
              <c:pt idx="68">
                <c:v>1.4809000000000001</c:v>
              </c:pt>
              <c:pt idx="69">
                <c:v>1.2032</c:v>
              </c:pt>
              <c:pt idx="70">
                <c:v>1.1532</c:v>
              </c:pt>
              <c:pt idx="71">
                <c:v>1.1933</c:v>
              </c:pt>
              <c:pt idx="72">
                <c:v>1.1129</c:v>
              </c:pt>
              <c:pt idx="73">
                <c:v>1.0397000000000001</c:v>
              </c:pt>
              <c:pt idx="74">
                <c:v>0.93059999999999998</c:v>
              </c:pt>
              <c:pt idx="75">
                <c:v>0.96140000000000003</c:v>
              </c:pt>
              <c:pt idx="76">
                <c:v>0.97099999999999997</c:v>
              </c:pt>
              <c:pt idx="77">
                <c:v>0.88300000000000001</c:v>
              </c:pt>
              <c:pt idx="78">
                <c:v>0.62090000000000001</c:v>
              </c:pt>
              <c:pt idx="79">
                <c:v>0.61329999999999996</c:v>
              </c:pt>
              <c:pt idx="80">
                <c:v>0.73409999999999997</c:v>
              </c:pt>
              <c:pt idx="81">
                <c:v>0.77029999999999998</c:v>
              </c:pt>
              <c:pt idx="82">
                <c:v>1.2306999999999999</c:v>
              </c:pt>
              <c:pt idx="83">
                <c:v>1.2850999999999999</c:v>
              </c:pt>
              <c:pt idx="84">
                <c:v>1.3088</c:v>
              </c:pt>
              <c:pt idx="85">
                <c:v>1.4378</c:v>
              </c:pt>
              <c:pt idx="86">
                <c:v>1.4542999999999999</c:v>
              </c:pt>
              <c:pt idx="87">
                <c:v>1.2598</c:v>
              </c:pt>
              <c:pt idx="88">
                <c:v>1.1732</c:v>
              </c:pt>
              <c:pt idx="89">
                <c:v>1.0706</c:v>
              </c:pt>
              <c:pt idx="90">
                <c:v>1.2068000000000001</c:v>
              </c:pt>
              <c:pt idx="91">
                <c:v>1.0441</c:v>
              </c:pt>
              <c:pt idx="92">
                <c:v>1.1149</c:v>
              </c:pt>
              <c:pt idx="93">
                <c:v>1.1489</c:v>
              </c:pt>
              <c:pt idx="94">
                <c:v>0.94669999999999999</c:v>
              </c:pt>
              <c:pt idx="95">
                <c:v>0.87860000000000005</c:v>
              </c:pt>
              <c:pt idx="96">
                <c:v>1.0321</c:v>
              </c:pt>
              <c:pt idx="97">
                <c:v>1.2695000000000001</c:v>
              </c:pt>
              <c:pt idx="98">
                <c:v>1.1688000000000001</c:v>
              </c:pt>
              <c:pt idx="99">
                <c:v>1.1261000000000001</c:v>
              </c:pt>
              <c:pt idx="100">
                <c:v>1.2343999999999999</c:v>
              </c:pt>
              <c:pt idx="101">
                <c:v>1.2885</c:v>
              </c:pt>
              <c:pt idx="102">
                <c:v>1.1986000000000001</c:v>
              </c:pt>
              <c:pt idx="103">
                <c:v>1.3655999999999999</c:v>
              </c:pt>
              <c:pt idx="104">
                <c:v>1.32</c:v>
              </c:pt>
              <c:pt idx="105">
                <c:v>1.5553999999999999</c:v>
              </c:pt>
              <c:pt idx="106">
                <c:v>1.4057999999999999</c:v>
              </c:pt>
              <c:pt idx="107">
                <c:v>1.2121</c:v>
              </c:pt>
              <c:pt idx="108">
                <c:v>1.2021999999999999</c:v>
              </c:pt>
              <c:pt idx="109">
                <c:v>1.1198999999999999</c:v>
              </c:pt>
              <c:pt idx="110">
                <c:v>0.99080000000000001</c:v>
              </c:pt>
              <c:pt idx="111">
                <c:v>0.95099999999999996</c:v>
              </c:pt>
              <c:pt idx="112">
                <c:v>0.87109999999999999</c:v>
              </c:pt>
              <c:pt idx="113">
                <c:v>0.57399999999999995</c:v>
              </c:pt>
              <c:pt idx="114">
                <c:v>0.3569</c:v>
              </c:pt>
              <c:pt idx="115">
                <c:v>9.9199999999999997E-2</c:v>
              </c:pt>
              <c:pt idx="116">
                <c:v>4.7800000000000002E-2</c:v>
              </c:pt>
              <c:pt idx="117">
                <c:v>0.13250000000000001</c:v>
              </c:pt>
              <c:pt idx="118">
                <c:v>0.30159999999999998</c:v>
              </c:pt>
              <c:pt idx="119">
                <c:v>0.36620000000000003</c:v>
              </c:pt>
              <c:pt idx="120">
                <c:v>0.31619999999999998</c:v>
              </c:pt>
              <c:pt idx="121">
                <c:v>0.1333</c:v>
              </c:pt>
              <c:pt idx="122">
                <c:v>0.36820000000000003</c:v>
              </c:pt>
              <c:pt idx="123">
                <c:v>0.55379999999999996</c:v>
              </c:pt>
              <c:pt idx="124">
                <c:v>0.47839999999999999</c:v>
              </c:pt>
              <c:pt idx="125">
                <c:v>0.35049999999999998</c:v>
              </c:pt>
              <c:pt idx="126">
                <c:v>0.22070000000000001</c:v>
              </c:pt>
              <c:pt idx="127">
                <c:v>0.1605</c:v>
              </c:pt>
              <c:pt idx="128">
                <c:v>0.123</c:v>
              </c:pt>
              <c:pt idx="129">
                <c:v>5.0000000000000001E-4</c:v>
              </c:pt>
              <c:pt idx="130">
                <c:v>-5.5300000000000002E-2</c:v>
              </c:pt>
              <c:pt idx="131">
                <c:v>-9.1499999999999998E-2</c:v>
              </c:pt>
              <c:pt idx="132">
                <c:v>-6.3600000000000004E-2</c:v>
              </c:pt>
              <c:pt idx="133">
                <c:v>6.4299999999999996E-2</c:v>
              </c:pt>
              <c:pt idx="134">
                <c:v>0.1479</c:v>
              </c:pt>
              <c:pt idx="135">
                <c:v>0.2051</c:v>
              </c:pt>
              <c:pt idx="136">
                <c:v>0.377</c:v>
              </c:pt>
              <c:pt idx="137">
                <c:v>0.3039</c:v>
              </c:pt>
              <c:pt idx="138">
                <c:v>0.16400000000000001</c:v>
              </c:pt>
              <c:pt idx="139">
                <c:v>5.9799999999999999E-2</c:v>
              </c:pt>
              <c:pt idx="140">
                <c:v>0.19670000000000001</c:v>
              </c:pt>
              <c:pt idx="141">
                <c:v>0.3523</c:v>
              </c:pt>
              <c:pt idx="142">
                <c:v>0.31230000000000002</c:v>
              </c:pt>
              <c:pt idx="143">
                <c:v>0.27910000000000001</c:v>
              </c:pt>
              <c:pt idx="144">
                <c:v>0.53400000000000003</c:v>
              </c:pt>
              <c:pt idx="145">
                <c:v>0.94420000000000004</c:v>
              </c:pt>
              <c:pt idx="146">
                <c:v>1.0542</c:v>
              </c:pt>
              <c:pt idx="147">
                <c:v>1.5682</c:v>
              </c:pt>
              <c:pt idx="148">
                <c:v>1.8742000000000001</c:v>
              </c:pt>
              <c:pt idx="149">
                <c:v>2.4373</c:v>
              </c:pt>
              <c:pt idx="150">
                <c:v>2.0924999999999998</c:v>
              </c:pt>
              <c:pt idx="151">
                <c:v>2.0581999999999998</c:v>
              </c:pt>
              <c:pt idx="152">
                <c:v>2.8138000000000001</c:v>
              </c:pt>
              <c:pt idx="153">
                <c:v>3.1850000000000001</c:v>
              </c:pt>
              <c:pt idx="154">
                <c:v>2.9340999999999999</c:v>
              </c:pt>
              <c:pt idx="155">
                <c:v>3.0002</c:v>
              </c:pt>
              <c:pt idx="156">
                <c:v>3.0442</c:v>
              </c:pt>
              <c:pt idx="157">
                <c:v>3.2229999999999999</c:v>
              </c:pt>
              <c:pt idx="158">
                <c:v>3.2328000000000001</c:v>
              </c:pt>
              <c:pt idx="159">
                <c:v>3.1928999999999998</c:v>
              </c:pt>
              <c:pt idx="160">
                <c:v>3.2058</c:v>
              </c:pt>
              <c:pt idx="161">
                <c:v>3.1646999999999998</c:v>
              </c:pt>
              <c:pt idx="162">
                <c:v>3.2688000000000001</c:v>
              </c:pt>
              <c:pt idx="163">
                <c:v>3.3431999999999999</c:v>
              </c:pt>
              <c:pt idx="164">
                <c:v>3.5055000000000001</c:v>
              </c:pt>
              <c:pt idx="165">
                <c:v>3.7239</c:v>
              </c:pt>
              <c:pt idx="166">
                <c:v>3.4201999999999999</c:v>
              </c:pt>
              <c:pt idx="167">
                <c:v>2.8656000000000001</c:v>
              </c:pt>
              <c:pt idx="168">
                <c:v>2.9036</c:v>
              </c:pt>
              <c:pt idx="169">
                <c:v>3.0247999999999999</c:v>
              </c:pt>
              <c:pt idx="170">
                <c:v>2.9529000000000001</c:v>
              </c:pt>
              <c:pt idx="171">
                <c:v>3.0737000000000001</c:v>
              </c:pt>
              <c:pt idx="172">
                <c:v>3.1214</c:v>
              </c:pt>
              <c:pt idx="173">
                <c:v>3.1663999999999999</c:v>
              </c:pt>
              <c:pt idx="174">
                <c:v>3.1124999999999998</c:v>
              </c:pt>
              <c:pt idx="175">
                <c:v>2.9058000000000002</c:v>
              </c:pt>
              <c:pt idx="176">
                <c:v>2.8342000000000001</c:v>
              </c:pt>
              <c:pt idx="177">
                <c:v>2.8658999999999999</c:v>
              </c:pt>
              <c:pt idx="178">
                <c:v>2.9291</c:v>
              </c:pt>
              <c:pt idx="179">
                <c:v>2.8123</c:v>
              </c:pt>
              <c:pt idx="180">
                <c:v>3.0880000000000001</c:v>
              </c:pt>
              <c:pt idx="181">
                <c:v>2.9887000000000001</c:v>
              </c:pt>
            </c:numLit>
          </c:val>
          <c:smooth val="0"/>
          <c:extLst>
            <c:ext xmlns:c16="http://schemas.microsoft.com/office/drawing/2014/chart" uri="{C3380CC4-5D6E-409C-BE32-E72D297353CC}">
              <c16:uniqueId val="{00000001-B6DB-4DA6-8FF4-51F7C271765D}"/>
            </c:ext>
          </c:extLst>
        </c:ser>
        <c:dLbls>
          <c:showLegendKey val="0"/>
          <c:showVal val="0"/>
          <c:showCatName val="0"/>
          <c:showSerName val="0"/>
          <c:showPercent val="0"/>
          <c:showBubbleSize val="0"/>
        </c:dLbls>
        <c:smooth val="0"/>
        <c:axId val="196559616"/>
        <c:axId val="196561536"/>
      </c:lineChart>
      <c:dateAx>
        <c:axId val="19655961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6561536"/>
        <c:crosses val="autoZero"/>
        <c:auto val="0"/>
        <c:lblOffset val="100"/>
        <c:baseTimeUnit val="months"/>
        <c:majorUnit val="2"/>
        <c:majorTimeUnit val="years"/>
      </c:dateAx>
      <c:valAx>
        <c:axId val="1965615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6559616"/>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Int!$BR$4:$BS$4</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6.9155792145700112E-2"/>
          <c:y val="0.18016150117498639"/>
          <c:w val="0.87620131420817315"/>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0.13400000000000001</c:v>
              </c:pt>
              <c:pt idx="1">
                <c:v>0.151</c:v>
              </c:pt>
              <c:pt idx="2">
                <c:v>0.189</c:v>
              </c:pt>
              <c:pt idx="3">
                <c:v>0.20200000000000001</c:v>
              </c:pt>
              <c:pt idx="4">
                <c:v>0.219</c:v>
              </c:pt>
              <c:pt idx="5">
                <c:v>0.22600000000000001</c:v>
              </c:pt>
              <c:pt idx="6">
                <c:v>0.223</c:v>
              </c:pt>
              <c:pt idx="7">
                <c:v>0.223</c:v>
              </c:pt>
              <c:pt idx="8">
                <c:v>0.224</c:v>
              </c:pt>
              <c:pt idx="9">
                <c:v>0.215</c:v>
              </c:pt>
              <c:pt idx="10">
                <c:v>0.217</c:v>
              </c:pt>
              <c:pt idx="11">
                <c:v>0.22700000000000001</c:v>
              </c:pt>
              <c:pt idx="12">
                <c:v>0.192</c:v>
              </c:pt>
              <c:pt idx="13">
                <c:v>0.16500000000000001</c:v>
              </c:pt>
              <c:pt idx="14">
                <c:v>0.14599999999999999</c:v>
              </c:pt>
              <c:pt idx="15">
                <c:v>0.113</c:v>
              </c:pt>
              <c:pt idx="16">
                <c:v>0.108</c:v>
              </c:pt>
              <c:pt idx="17">
                <c:v>0.125</c:v>
              </c:pt>
              <c:pt idx="18">
                <c:v>0.11600000000000001</c:v>
              </c:pt>
              <c:pt idx="19">
                <c:v>0.109</c:v>
              </c:pt>
              <c:pt idx="20">
                <c:v>0.11600000000000001</c:v>
              </c:pt>
              <c:pt idx="21">
                <c:v>0.126</c:v>
              </c:pt>
              <c:pt idx="22">
                <c:v>0.154</c:v>
              </c:pt>
              <c:pt idx="23">
                <c:v>0.13600000000000001</c:v>
              </c:pt>
              <c:pt idx="24">
                <c:v>0.124</c:v>
              </c:pt>
              <c:pt idx="25">
                <c:v>0.159</c:v>
              </c:pt>
              <c:pt idx="26">
                <c:v>0.184</c:v>
              </c:pt>
              <c:pt idx="27">
                <c:v>0.182</c:v>
              </c:pt>
              <c:pt idx="28">
                <c:v>0.21299999999999999</c:v>
              </c:pt>
              <c:pt idx="29">
                <c:v>0.23</c:v>
              </c:pt>
              <c:pt idx="30">
                <c:v>0.223</c:v>
              </c:pt>
              <c:pt idx="31">
                <c:v>0.20799999999999999</c:v>
              </c:pt>
              <c:pt idx="32">
                <c:v>0.20399999999999999</c:v>
              </c:pt>
              <c:pt idx="33">
                <c:v>0.23100000000000001</c:v>
              </c:pt>
              <c:pt idx="34">
                <c:v>0.22800000000000001</c:v>
              </c:pt>
              <c:pt idx="35">
                <c:v>0.22600000000000001</c:v>
              </c:pt>
              <c:pt idx="36">
                <c:v>0.18099999999999999</c:v>
              </c:pt>
              <c:pt idx="37">
                <c:v>0.154</c:v>
              </c:pt>
              <c:pt idx="38">
                <c:v>0.154</c:v>
              </c:pt>
              <c:pt idx="39">
                <c:v>0.14199999999999999</c:v>
              </c:pt>
              <c:pt idx="40">
                <c:v>0.123</c:v>
              </c:pt>
              <c:pt idx="41">
                <c:v>0.115</c:v>
              </c:pt>
              <c:pt idx="42">
                <c:v>9.9000000000000005E-2</c:v>
              </c:pt>
              <c:pt idx="43">
                <c:v>7.9000000000000001E-2</c:v>
              </c:pt>
              <c:pt idx="44">
                <c:v>7.2999999999999995E-2</c:v>
              </c:pt>
              <c:pt idx="45">
                <c:v>0.121</c:v>
              </c:pt>
              <c:pt idx="46">
                <c:v>0.111</c:v>
              </c:pt>
              <c:pt idx="47">
                <c:v>0.124</c:v>
              </c:pt>
              <c:pt idx="48">
                <c:v>9.0999999999999998E-2</c:v>
              </c:pt>
              <c:pt idx="49">
                <c:v>8.4000000000000005E-2</c:v>
              </c:pt>
              <c:pt idx="50">
                <c:v>8.2000000000000003E-2</c:v>
              </c:pt>
              <c:pt idx="51">
                <c:v>7.6999999999999999E-2</c:v>
              </c:pt>
              <c:pt idx="52">
                <c:v>7.4999999999999997E-2</c:v>
              </c:pt>
              <c:pt idx="53">
                <c:v>9.9000000000000005E-2</c:v>
              </c:pt>
              <c:pt idx="54">
                <c:v>0.10299999999999999</c:v>
              </c:pt>
              <c:pt idx="55">
                <c:v>0.123</c:v>
              </c:pt>
              <c:pt idx="56">
                <c:v>0.11799999999999999</c:v>
              </c:pt>
              <c:pt idx="57">
                <c:v>0.108</c:v>
              </c:pt>
              <c:pt idx="58">
                <c:v>0.15</c:v>
              </c:pt>
              <c:pt idx="59">
                <c:v>0.217</c:v>
              </c:pt>
              <c:pt idx="60">
                <c:v>0.158</c:v>
              </c:pt>
              <c:pt idx="61">
                <c:v>0.155</c:v>
              </c:pt>
              <c:pt idx="62">
                <c:v>0.17399999999999999</c:v>
              </c:pt>
              <c:pt idx="63">
                <c:v>0.21</c:v>
              </c:pt>
              <c:pt idx="64">
                <c:v>0.22800000000000001</c:v>
              </c:pt>
              <c:pt idx="65">
                <c:v>0.23899999999999999</c:v>
              </c:pt>
              <c:pt idx="66">
                <c:v>0.22</c:v>
              </c:pt>
              <c:pt idx="67">
                <c:v>0.34499999999999997</c:v>
              </c:pt>
              <c:pt idx="68">
                <c:v>0.35</c:v>
              </c:pt>
              <c:pt idx="69">
                <c:v>0.29699999999999999</c:v>
              </c:pt>
              <c:pt idx="70">
                <c:v>0.41799999999999998</c:v>
              </c:pt>
              <c:pt idx="71">
                <c:v>0.50900000000000001</c:v>
              </c:pt>
              <c:pt idx="72">
                <c:v>0.49099999999999999</c:v>
              </c:pt>
              <c:pt idx="73">
                <c:v>0.53700000000000003</c:v>
              </c:pt>
              <c:pt idx="74">
                <c:v>0.56299999999999994</c:v>
              </c:pt>
              <c:pt idx="75">
                <c:v>0.48699999999999999</c:v>
              </c:pt>
              <c:pt idx="76">
                <c:v>0.49099999999999999</c:v>
              </c:pt>
              <c:pt idx="77">
                <c:v>0.56499999999999995</c:v>
              </c:pt>
              <c:pt idx="78">
                <c:v>0.497</c:v>
              </c:pt>
              <c:pt idx="79">
                <c:v>0.53</c:v>
              </c:pt>
              <c:pt idx="80">
                <c:v>0.61</c:v>
              </c:pt>
              <c:pt idx="81">
                <c:v>0.66500000000000004</c:v>
              </c:pt>
              <c:pt idx="82">
                <c:v>0.76800000000000002</c:v>
              </c:pt>
              <c:pt idx="83">
                <c:v>0.80100000000000005</c:v>
              </c:pt>
              <c:pt idx="84">
                <c:v>0.68700000000000006</c:v>
              </c:pt>
              <c:pt idx="85">
                <c:v>0.69099999999999995</c:v>
              </c:pt>
              <c:pt idx="86">
                <c:v>0.86399999999999999</c:v>
              </c:pt>
              <c:pt idx="87">
                <c:v>0.90300000000000002</c:v>
              </c:pt>
              <c:pt idx="88">
                <c:v>1.0620000000000001</c:v>
              </c:pt>
              <c:pt idx="89">
                <c:v>1.2010000000000001</c:v>
              </c:pt>
              <c:pt idx="90">
                <c:v>1.2210000000000001</c:v>
              </c:pt>
              <c:pt idx="91">
                <c:v>1.1919999999999999</c:v>
              </c:pt>
              <c:pt idx="92">
                <c:v>1.2270000000000001</c:v>
              </c:pt>
              <c:pt idx="93">
                <c:v>1.248</c:v>
              </c:pt>
              <c:pt idx="94">
                <c:v>1.32</c:v>
              </c:pt>
              <c:pt idx="95">
                <c:v>1.444</c:v>
              </c:pt>
              <c:pt idx="96">
                <c:v>1.5089999999999999</c:v>
              </c:pt>
              <c:pt idx="97">
                <c:v>1.603</c:v>
              </c:pt>
              <c:pt idx="98">
                <c:v>1.748</c:v>
              </c:pt>
              <c:pt idx="99">
                <c:v>1.8440000000000001</c:v>
              </c:pt>
              <c:pt idx="100">
                <c:v>1.9570000000000001</c:v>
              </c:pt>
              <c:pt idx="101">
                <c:v>2.0609999999999999</c:v>
              </c:pt>
              <c:pt idx="102">
                <c:v>2.0430000000000001</c:v>
              </c:pt>
              <c:pt idx="103">
                <c:v>2.1469999999999998</c:v>
              </c:pt>
              <c:pt idx="104">
                <c:v>2.2330000000000001</c:v>
              </c:pt>
              <c:pt idx="105">
                <c:v>2.3370000000000002</c:v>
              </c:pt>
              <c:pt idx="106">
                <c:v>2.4529999999999998</c:v>
              </c:pt>
              <c:pt idx="107">
                <c:v>2.573</c:v>
              </c:pt>
              <c:pt idx="108">
                <c:v>2.5739999999999998</c:v>
              </c:pt>
              <c:pt idx="109">
                <c:v>2.5739999999999998</c:v>
              </c:pt>
              <c:pt idx="110">
                <c:v>2.556</c:v>
              </c:pt>
              <c:pt idx="111">
                <c:v>2.504</c:v>
              </c:pt>
              <c:pt idx="112">
                <c:v>2.508</c:v>
              </c:pt>
              <c:pt idx="113">
                <c:v>2.423</c:v>
              </c:pt>
              <c:pt idx="114">
                <c:v>2.3410000000000002</c:v>
              </c:pt>
              <c:pt idx="115">
                <c:v>2.161</c:v>
              </c:pt>
              <c:pt idx="116">
                <c:v>2.1120000000000001</c:v>
              </c:pt>
              <c:pt idx="117">
                <c:v>1.9630000000000001</c:v>
              </c:pt>
              <c:pt idx="118">
                <c:v>1.7450000000000001</c:v>
              </c:pt>
              <c:pt idx="119">
                <c:v>1.7450000000000001</c:v>
              </c:pt>
              <c:pt idx="120">
                <c:v>1.6479999999999999</c:v>
              </c:pt>
              <c:pt idx="121">
                <c:v>1.635</c:v>
              </c:pt>
              <c:pt idx="122">
                <c:v>0.60799999999999998</c:v>
              </c:pt>
              <c:pt idx="123">
                <c:v>0.17</c:v>
              </c:pt>
              <c:pt idx="124">
                <c:v>0.16700000000000001</c:v>
              </c:pt>
              <c:pt idx="125">
                <c:v>0.15</c:v>
              </c:pt>
              <c:pt idx="126">
                <c:v>0.15</c:v>
              </c:pt>
              <c:pt idx="127">
                <c:v>0.15</c:v>
              </c:pt>
              <c:pt idx="128">
                <c:v>0.14699999999999999</c:v>
              </c:pt>
              <c:pt idx="129">
                <c:v>0.13100000000000001</c:v>
              </c:pt>
              <c:pt idx="130">
                <c:v>0.13200000000000001</c:v>
              </c:pt>
              <c:pt idx="131">
                <c:v>0.122</c:v>
              </c:pt>
              <c:pt idx="132">
                <c:v>0.111</c:v>
              </c:pt>
              <c:pt idx="133">
                <c:v>8.5000000000000006E-2</c:v>
              </c:pt>
              <c:pt idx="134">
                <c:v>6.2E-2</c:v>
              </c:pt>
              <c:pt idx="135">
                <c:v>4.4999999999999998E-2</c:v>
              </c:pt>
              <c:pt idx="136">
                <c:v>3.5000000000000003E-2</c:v>
              </c:pt>
              <c:pt idx="137">
                <c:v>3.5000000000000003E-2</c:v>
              </c:pt>
              <c:pt idx="138">
                <c:v>4.2999999999999997E-2</c:v>
              </c:pt>
              <c:pt idx="139">
                <c:v>0.05</c:v>
              </c:pt>
              <c:pt idx="140">
                <c:v>6.2E-2</c:v>
              </c:pt>
              <c:pt idx="141">
                <c:v>7.0000000000000007E-2</c:v>
              </c:pt>
              <c:pt idx="142">
                <c:v>0.06</c:v>
              </c:pt>
              <c:pt idx="143">
                <c:v>7.3999999999999996E-2</c:v>
              </c:pt>
              <c:pt idx="144">
                <c:v>7.4999999999999997E-2</c:v>
              </c:pt>
              <c:pt idx="145">
                <c:v>0.28799999999999998</c:v>
              </c:pt>
              <c:pt idx="146">
                <c:v>0.47899999999999998</c:v>
              </c:pt>
              <c:pt idx="147">
                <c:v>0.81</c:v>
              </c:pt>
              <c:pt idx="148">
                <c:v>1.2450000000000001</c:v>
              </c:pt>
              <c:pt idx="149">
                <c:v>1.7370000000000001</c:v>
              </c:pt>
              <c:pt idx="150">
                <c:v>2.2770000000000001</c:v>
              </c:pt>
              <c:pt idx="151">
                <c:v>2.74</c:v>
              </c:pt>
              <c:pt idx="152">
                <c:v>3.335</c:v>
              </c:pt>
              <c:pt idx="153">
                <c:v>3.847</c:v>
              </c:pt>
              <c:pt idx="154">
                <c:v>4.29</c:v>
              </c:pt>
              <c:pt idx="155">
                <c:v>4.5209999999999999</c:v>
              </c:pt>
              <c:pt idx="156">
                <c:v>4.6550000000000002</c:v>
              </c:pt>
              <c:pt idx="157">
                <c:v>4.7949999999999999</c:v>
              </c:pt>
              <c:pt idx="158">
                <c:v>4.9509999999999996</c:v>
              </c:pt>
              <c:pt idx="159">
                <c:v>5.0359999999999996</c:v>
              </c:pt>
              <c:pt idx="160">
                <c:v>5.1920000000000002</c:v>
              </c:pt>
              <c:pt idx="161">
                <c:v>5.3179999999999996</c:v>
              </c:pt>
              <c:pt idx="162">
                <c:v>5.39</c:v>
              </c:pt>
              <c:pt idx="163">
                <c:v>5.4359999999999999</c:v>
              </c:pt>
              <c:pt idx="164">
                <c:v>5.45</c:v>
              </c:pt>
              <c:pt idx="165">
                <c:v>5.4980000000000002</c:v>
              </c:pt>
              <c:pt idx="166">
                <c:v>5.4850000000000003</c:v>
              </c:pt>
              <c:pt idx="167">
                <c:v>5.4790000000000001</c:v>
              </c:pt>
              <c:pt idx="168">
                <c:v>5.4269999999999996</c:v>
              </c:pt>
              <c:pt idx="169">
                <c:v>5.38</c:v>
              </c:pt>
              <c:pt idx="170">
                <c:v>5.3949999999999996</c:v>
              </c:pt>
              <c:pt idx="171">
                <c:v>5.3949999999999996</c:v>
              </c:pt>
              <c:pt idx="172">
                <c:v>5.39</c:v>
              </c:pt>
              <c:pt idx="173">
                <c:v>5.3949999999999996</c:v>
              </c:pt>
              <c:pt idx="174">
                <c:v>5.4</c:v>
              </c:pt>
              <c:pt idx="175">
                <c:v>5.2270000000000003</c:v>
              </c:pt>
              <c:pt idx="176">
                <c:v>5.0330000000000004</c:v>
              </c:pt>
              <c:pt idx="177">
                <c:v>4.8140000000000001</c:v>
              </c:pt>
              <c:pt idx="178">
                <c:v>4.6550000000000002</c:v>
              </c:pt>
              <c:pt idx="179">
                <c:v>4.508</c:v>
              </c:pt>
              <c:pt idx="180">
                <c:v>4.3940000000000001</c:v>
              </c:pt>
              <c:pt idx="181">
                <c:v>4.375</c:v>
              </c:pt>
            </c:numLit>
          </c:val>
          <c:smooth val="0"/>
          <c:extLst>
            <c:ext xmlns:c16="http://schemas.microsoft.com/office/drawing/2014/chart" uri="{C3380CC4-5D6E-409C-BE32-E72D297353CC}">
              <c16:uniqueId val="{00000000-6592-4708-A6F3-7F7990FEFC8E}"/>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3.85</c:v>
              </c:pt>
              <c:pt idx="1">
                <c:v>3.68</c:v>
              </c:pt>
              <c:pt idx="2">
                <c:v>3.61</c:v>
              </c:pt>
              <c:pt idx="3">
                <c:v>3.89</c:v>
              </c:pt>
              <c:pt idx="4">
                <c:v>3.72</c:v>
              </c:pt>
              <c:pt idx="5">
                <c:v>3.29</c:v>
              </c:pt>
              <c:pt idx="6">
                <c:v>2.96</c:v>
              </c:pt>
              <c:pt idx="7">
                <c:v>2.99</c:v>
              </c:pt>
              <c:pt idx="8">
                <c:v>2.58</c:v>
              </c:pt>
              <c:pt idx="9">
                <c:v>2.54</c:v>
              </c:pt>
              <c:pt idx="10">
                <c:v>2.66</c:v>
              </c:pt>
              <c:pt idx="11">
                <c:v>2.97</c:v>
              </c:pt>
              <c:pt idx="12">
                <c:v>3.36</c:v>
              </c:pt>
              <c:pt idx="13">
                <c:v>3.48</c:v>
              </c:pt>
              <c:pt idx="14">
                <c:v>3.41</c:v>
              </c:pt>
              <c:pt idx="15">
                <c:v>3.47</c:v>
              </c:pt>
              <c:pt idx="16">
                <c:v>3.31</c:v>
              </c:pt>
              <c:pt idx="17">
                <c:v>2.96</c:v>
              </c:pt>
              <c:pt idx="18">
                <c:v>3.22</c:v>
              </c:pt>
              <c:pt idx="19">
                <c:v>2.77</c:v>
              </c:pt>
              <c:pt idx="20">
                <c:v>2.15</c:v>
              </c:pt>
              <c:pt idx="21">
                <c:v>1.8</c:v>
              </c:pt>
              <c:pt idx="22">
                <c:v>2.0099999999999998</c:v>
              </c:pt>
              <c:pt idx="23">
                <c:v>2.11</c:v>
              </c:pt>
              <c:pt idx="24">
                <c:v>1.89</c:v>
              </c:pt>
              <c:pt idx="25">
                <c:v>1.87</c:v>
              </c:pt>
              <c:pt idx="26">
                <c:v>2.0299999999999998</c:v>
              </c:pt>
              <c:pt idx="27">
                <c:v>2.2200000000000002</c:v>
              </c:pt>
              <c:pt idx="28">
                <c:v>1.98</c:v>
              </c:pt>
              <c:pt idx="29">
                <c:v>1.47</c:v>
              </c:pt>
              <c:pt idx="30">
                <c:v>1.61</c:v>
              </c:pt>
              <c:pt idx="31">
                <c:v>1.56</c:v>
              </c:pt>
              <c:pt idx="32">
                <c:v>1.57</c:v>
              </c:pt>
              <c:pt idx="33">
                <c:v>1.64</c:v>
              </c:pt>
              <c:pt idx="34">
                <c:v>1.75</c:v>
              </c:pt>
              <c:pt idx="35">
                <c:v>1.63</c:v>
              </c:pt>
              <c:pt idx="36">
                <c:v>1.78</c:v>
              </c:pt>
              <c:pt idx="37">
                <c:v>2.04</c:v>
              </c:pt>
              <c:pt idx="38">
                <c:v>1.86</c:v>
              </c:pt>
              <c:pt idx="39">
                <c:v>1.86</c:v>
              </c:pt>
              <c:pt idx="40">
                <c:v>1.66</c:v>
              </c:pt>
              <c:pt idx="41">
                <c:v>2.13</c:v>
              </c:pt>
              <c:pt idx="42">
                <c:v>2.5</c:v>
              </c:pt>
              <c:pt idx="43">
                <c:v>2.74</c:v>
              </c:pt>
              <c:pt idx="44">
                <c:v>2.78</c:v>
              </c:pt>
              <c:pt idx="45">
                <c:v>2.66</c:v>
              </c:pt>
              <c:pt idx="46">
                <c:v>2.65</c:v>
              </c:pt>
              <c:pt idx="47">
                <c:v>2.81</c:v>
              </c:pt>
              <c:pt idx="48">
                <c:v>3.04</c:v>
              </c:pt>
              <c:pt idx="49">
                <c:v>2.61</c:v>
              </c:pt>
              <c:pt idx="50">
                <c:v>2.6</c:v>
              </c:pt>
              <c:pt idx="51">
                <c:v>2.77</c:v>
              </c:pt>
              <c:pt idx="52">
                <c:v>2.63</c:v>
              </c:pt>
              <c:pt idx="53">
                <c:v>2.54</c:v>
              </c:pt>
              <c:pt idx="54">
                <c:v>2.58</c:v>
              </c:pt>
              <c:pt idx="55">
                <c:v>2.52</c:v>
              </c:pt>
              <c:pt idx="56">
                <c:v>2.35</c:v>
              </c:pt>
              <c:pt idx="57">
                <c:v>2.42</c:v>
              </c:pt>
              <c:pt idx="58">
                <c:v>2.36</c:v>
              </c:pt>
              <c:pt idx="59">
                <c:v>2.2200000000000002</c:v>
              </c:pt>
              <c:pt idx="60">
                <c:v>2.17</c:v>
              </c:pt>
              <c:pt idx="61">
                <c:v>1.68</c:v>
              </c:pt>
              <c:pt idx="62">
                <c:v>2.08</c:v>
              </c:pt>
              <c:pt idx="63">
                <c:v>1.87</c:v>
              </c:pt>
              <c:pt idx="64">
                <c:v>2.12</c:v>
              </c:pt>
              <c:pt idx="65">
                <c:v>2.19</c:v>
              </c:pt>
              <c:pt idx="66">
                <c:v>2.4300000000000002</c:v>
              </c:pt>
              <c:pt idx="67">
                <c:v>2.16</c:v>
              </c:pt>
              <c:pt idx="68">
                <c:v>2.17</c:v>
              </c:pt>
              <c:pt idx="69">
                <c:v>2.0499999999999998</c:v>
              </c:pt>
              <c:pt idx="70">
                <c:v>2.2000000000000002</c:v>
              </c:pt>
              <c:pt idx="71">
                <c:v>2.15</c:v>
              </c:pt>
              <c:pt idx="72">
                <c:v>2.27</c:v>
              </c:pt>
              <c:pt idx="73">
                <c:v>1.97</c:v>
              </c:pt>
              <c:pt idx="74">
                <c:v>1.83</c:v>
              </c:pt>
              <c:pt idx="75">
                <c:v>1.79</c:v>
              </c:pt>
              <c:pt idx="76">
                <c:v>1.88</c:v>
              </c:pt>
              <c:pt idx="77">
                <c:v>1.85</c:v>
              </c:pt>
              <c:pt idx="78">
                <c:v>1.46</c:v>
              </c:pt>
              <c:pt idx="79">
                <c:v>1.51</c:v>
              </c:pt>
              <c:pt idx="80">
                <c:v>1.57</c:v>
              </c:pt>
              <c:pt idx="81">
                <c:v>1.63</c:v>
              </c:pt>
              <c:pt idx="82">
                <c:v>1.83</c:v>
              </c:pt>
              <c:pt idx="83">
                <c:v>2.4500000000000002</c:v>
              </c:pt>
              <c:pt idx="84">
                <c:v>2.4500000000000002</c:v>
              </c:pt>
              <c:pt idx="85">
                <c:v>2.48</c:v>
              </c:pt>
              <c:pt idx="86">
                <c:v>2.46</c:v>
              </c:pt>
              <c:pt idx="87">
                <c:v>2.35</c:v>
              </c:pt>
              <c:pt idx="88">
                <c:v>2.33</c:v>
              </c:pt>
              <c:pt idx="89">
                <c:v>2.21</c:v>
              </c:pt>
              <c:pt idx="90">
                <c:v>2.35</c:v>
              </c:pt>
              <c:pt idx="91">
                <c:v>2.2599999999999998</c:v>
              </c:pt>
              <c:pt idx="92">
                <c:v>2.16</c:v>
              </c:pt>
              <c:pt idx="93">
                <c:v>2.34</c:v>
              </c:pt>
              <c:pt idx="94">
                <c:v>2.37</c:v>
              </c:pt>
              <c:pt idx="95">
                <c:v>2.37</c:v>
              </c:pt>
              <c:pt idx="96">
                <c:v>2.4</c:v>
              </c:pt>
              <c:pt idx="97">
                <c:v>2.78</c:v>
              </c:pt>
              <c:pt idx="98">
                <c:v>2.81</c:v>
              </c:pt>
              <c:pt idx="99">
                <c:v>2.73</c:v>
              </c:pt>
              <c:pt idx="100">
                <c:v>2.97</c:v>
              </c:pt>
              <c:pt idx="101">
                <c:v>2.89</c:v>
              </c:pt>
              <c:pt idx="102">
                <c:v>2.87</c:v>
              </c:pt>
              <c:pt idx="103">
                <c:v>3</c:v>
              </c:pt>
              <c:pt idx="104">
                <c:v>2.86</c:v>
              </c:pt>
              <c:pt idx="105">
                <c:v>3.09</c:v>
              </c:pt>
              <c:pt idx="106">
                <c:v>3.14</c:v>
              </c:pt>
              <c:pt idx="107">
                <c:v>2.98</c:v>
              </c:pt>
              <c:pt idx="108">
                <c:v>2.69</c:v>
              </c:pt>
              <c:pt idx="109">
                <c:v>2.7</c:v>
              </c:pt>
              <c:pt idx="110">
                <c:v>2.76</c:v>
              </c:pt>
              <c:pt idx="111">
                <c:v>2.4900000000000002</c:v>
              </c:pt>
              <c:pt idx="112">
                <c:v>2.52</c:v>
              </c:pt>
              <c:pt idx="113">
                <c:v>2.0699999999999998</c:v>
              </c:pt>
              <c:pt idx="114">
                <c:v>2.0299999999999998</c:v>
              </c:pt>
              <c:pt idx="115">
                <c:v>1.9</c:v>
              </c:pt>
              <c:pt idx="116">
                <c:v>1.5</c:v>
              </c:pt>
              <c:pt idx="117">
                <c:v>1.65</c:v>
              </c:pt>
              <c:pt idx="118">
                <c:v>1.73</c:v>
              </c:pt>
              <c:pt idx="119">
                <c:v>1.83</c:v>
              </c:pt>
              <c:pt idx="120">
                <c:v>1.92</c:v>
              </c:pt>
              <c:pt idx="121">
                <c:v>1.54</c:v>
              </c:pt>
              <c:pt idx="122">
                <c:v>1.1000000000000001</c:v>
              </c:pt>
              <c:pt idx="123">
                <c:v>0.62</c:v>
              </c:pt>
              <c:pt idx="124">
                <c:v>0.64</c:v>
              </c:pt>
              <c:pt idx="125">
                <c:v>0.66</c:v>
              </c:pt>
              <c:pt idx="126">
                <c:v>0.69</c:v>
              </c:pt>
              <c:pt idx="127">
                <c:v>0.56000000000000005</c:v>
              </c:pt>
              <c:pt idx="128">
                <c:v>0.68</c:v>
              </c:pt>
              <c:pt idx="129">
                <c:v>0.68</c:v>
              </c:pt>
              <c:pt idx="130">
                <c:v>0.87</c:v>
              </c:pt>
              <c:pt idx="131">
                <c:v>0.92</c:v>
              </c:pt>
              <c:pt idx="132">
                <c:v>0.93</c:v>
              </c:pt>
              <c:pt idx="133">
                <c:v>1.0900000000000001</c:v>
              </c:pt>
              <c:pt idx="134">
                <c:v>1.45</c:v>
              </c:pt>
              <c:pt idx="135">
                <c:v>1.69</c:v>
              </c:pt>
              <c:pt idx="136">
                <c:v>1.63</c:v>
              </c:pt>
              <c:pt idx="137">
                <c:v>1.62</c:v>
              </c:pt>
              <c:pt idx="138">
                <c:v>1.48</c:v>
              </c:pt>
              <c:pt idx="139">
                <c:v>1.2</c:v>
              </c:pt>
              <c:pt idx="140">
                <c:v>1.31</c:v>
              </c:pt>
              <c:pt idx="141">
                <c:v>1.48</c:v>
              </c:pt>
              <c:pt idx="142">
                <c:v>1.58</c:v>
              </c:pt>
              <c:pt idx="143">
                <c:v>1.43</c:v>
              </c:pt>
              <c:pt idx="144">
                <c:v>1.63</c:v>
              </c:pt>
              <c:pt idx="145">
                <c:v>1.81</c:v>
              </c:pt>
              <c:pt idx="146">
                <c:v>1.72</c:v>
              </c:pt>
              <c:pt idx="147">
                <c:v>2.38</c:v>
              </c:pt>
              <c:pt idx="148">
                <c:v>2.99</c:v>
              </c:pt>
              <c:pt idx="149">
                <c:v>2.94</c:v>
              </c:pt>
              <c:pt idx="150">
                <c:v>2.88</c:v>
              </c:pt>
              <c:pt idx="151">
                <c:v>2.6</c:v>
              </c:pt>
              <c:pt idx="152">
                <c:v>3.26</c:v>
              </c:pt>
              <c:pt idx="153">
                <c:v>3.67</c:v>
              </c:pt>
              <c:pt idx="154">
                <c:v>4.07</c:v>
              </c:pt>
              <c:pt idx="155">
                <c:v>3.53</c:v>
              </c:pt>
              <c:pt idx="156">
                <c:v>3.88</c:v>
              </c:pt>
              <c:pt idx="157">
                <c:v>3.39</c:v>
              </c:pt>
              <c:pt idx="158">
                <c:v>4.01</c:v>
              </c:pt>
              <c:pt idx="159">
                <c:v>3.43</c:v>
              </c:pt>
              <c:pt idx="160">
                <c:v>3.59</c:v>
              </c:pt>
              <c:pt idx="161">
                <c:v>3.61</c:v>
              </c:pt>
              <c:pt idx="162">
                <c:v>3.86</c:v>
              </c:pt>
              <c:pt idx="163">
                <c:v>4.05</c:v>
              </c:pt>
              <c:pt idx="164">
                <c:v>4.18</c:v>
              </c:pt>
              <c:pt idx="165">
                <c:v>4.6900000000000004</c:v>
              </c:pt>
              <c:pt idx="166">
                <c:v>4.7699999999999996</c:v>
              </c:pt>
              <c:pt idx="167">
                <c:v>4.22</c:v>
              </c:pt>
              <c:pt idx="168">
                <c:v>3.88</c:v>
              </c:pt>
              <c:pt idx="169">
                <c:v>3.87</c:v>
              </c:pt>
              <c:pt idx="170">
                <c:v>4.1900000000000004</c:v>
              </c:pt>
              <c:pt idx="171">
                <c:v>4.33</c:v>
              </c:pt>
              <c:pt idx="172">
                <c:v>4.63</c:v>
              </c:pt>
              <c:pt idx="173">
                <c:v>4.41</c:v>
              </c:pt>
              <c:pt idx="174">
                <c:v>4.4800000000000004</c:v>
              </c:pt>
              <c:pt idx="175">
                <c:v>3.99</c:v>
              </c:pt>
              <c:pt idx="176">
                <c:v>3.91</c:v>
              </c:pt>
              <c:pt idx="177">
                <c:v>3.74</c:v>
              </c:pt>
              <c:pt idx="178">
                <c:v>4.37</c:v>
              </c:pt>
              <c:pt idx="179">
                <c:v>4.1900000000000004</c:v>
              </c:pt>
              <c:pt idx="180">
                <c:v>4.58</c:v>
              </c:pt>
              <c:pt idx="181">
                <c:v>4.54</c:v>
              </c:pt>
              <c:pt idx="182">
                <c:v>4.16</c:v>
              </c:pt>
            </c:numLit>
          </c:val>
          <c:smooth val="0"/>
          <c:extLst>
            <c:ext xmlns:c16="http://schemas.microsoft.com/office/drawing/2014/chart" uri="{C3380CC4-5D6E-409C-BE32-E72D297353CC}">
              <c16:uniqueId val="{00000001-6592-4708-A6F3-7F7990FEFC8E}"/>
            </c:ext>
          </c:extLst>
        </c:ser>
        <c:dLbls>
          <c:showLegendKey val="0"/>
          <c:showVal val="0"/>
          <c:showCatName val="0"/>
          <c:showSerName val="0"/>
          <c:showPercent val="0"/>
          <c:showBubbleSize val="0"/>
        </c:dLbls>
        <c:smooth val="0"/>
        <c:axId val="198312320"/>
        <c:axId val="198314240"/>
      </c:lineChart>
      <c:dateAx>
        <c:axId val="19831232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14240"/>
        <c:crosses val="autoZero"/>
        <c:auto val="0"/>
        <c:lblOffset val="100"/>
        <c:baseTimeUnit val="months"/>
        <c:majorUnit val="2"/>
        <c:majorTimeUnit val="years"/>
      </c:dateAx>
      <c:valAx>
        <c:axId val="19831424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1232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United Kingdom</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0.68259999999999998</c:v>
              </c:pt>
              <c:pt idx="1">
                <c:v>0.66420000000000001</c:v>
              </c:pt>
              <c:pt idx="2">
                <c:v>0.66220000000000001</c:v>
              </c:pt>
              <c:pt idx="3">
                <c:v>0.69</c:v>
              </c:pt>
              <c:pt idx="4">
                <c:v>0.68189999999999995</c:v>
              </c:pt>
              <c:pt idx="5">
                <c:v>0.76519999999999999</c:v>
              </c:pt>
              <c:pt idx="6">
                <c:v>0.75390000000000001</c:v>
              </c:pt>
              <c:pt idx="7">
                <c:v>0.80020000000000002</c:v>
              </c:pt>
              <c:pt idx="8">
                <c:v>0.75449999999999995</c:v>
              </c:pt>
              <c:pt idx="9">
                <c:v>0.7762</c:v>
              </c:pt>
              <c:pt idx="10">
                <c:v>0.88109999999999999</c:v>
              </c:pt>
              <c:pt idx="11">
                <c:v>0.77129999999999999</c:v>
              </c:pt>
              <c:pt idx="12">
                <c:v>0.82140000000000002</c:v>
              </c:pt>
              <c:pt idx="13">
                <c:v>0.87870000000000004</c:v>
              </c:pt>
              <c:pt idx="14">
                <c:v>0.91459999999999997</c:v>
              </c:pt>
              <c:pt idx="15">
                <c:v>0.86</c:v>
              </c:pt>
              <c:pt idx="16">
                <c:v>0.8105</c:v>
              </c:pt>
              <c:pt idx="17">
                <c:v>0.75949999999999995</c:v>
              </c:pt>
              <c:pt idx="18">
                <c:v>0.79</c:v>
              </c:pt>
              <c:pt idx="19">
                <c:v>0.89590000000000003</c:v>
              </c:pt>
              <c:pt idx="20">
                <c:v>0.93359999999999999</c:v>
              </c:pt>
              <c:pt idx="21">
                <c:v>1.0071000000000001</c:v>
              </c:pt>
              <c:pt idx="22">
                <c:v>1.0232000000000001</c:v>
              </c:pt>
              <c:pt idx="23">
                <c:v>1.0618000000000001</c:v>
              </c:pt>
              <c:pt idx="24">
                <c:v>1.0876999999999999</c:v>
              </c:pt>
              <c:pt idx="25">
                <c:v>1.0648</c:v>
              </c:pt>
              <c:pt idx="26">
                <c:v>1.0190999999999999</c:v>
              </c:pt>
              <c:pt idx="27">
                <c:v>1.0195000000000001</c:v>
              </c:pt>
              <c:pt idx="28">
                <c:v>0.99760000000000004</c:v>
              </c:pt>
              <c:pt idx="29">
                <c:v>0.95950000000000002</c:v>
              </c:pt>
              <c:pt idx="30">
                <c:v>0.84089999999999998</c:v>
              </c:pt>
              <c:pt idx="31">
                <c:v>0.75960000000000005</c:v>
              </c:pt>
              <c:pt idx="32">
                <c:v>0.62649999999999995</c:v>
              </c:pt>
              <c:pt idx="33">
                <c:v>0.59040000000000004</c:v>
              </c:pt>
              <c:pt idx="34">
                <c:v>0.55179999999999996</c:v>
              </c:pt>
              <c:pt idx="35">
                <c:v>0.54520000000000002</c:v>
              </c:pt>
              <c:pt idx="36">
                <c:v>0.51480000000000004</c:v>
              </c:pt>
              <c:pt idx="37">
                <c:v>0.52449999999999997</c:v>
              </c:pt>
              <c:pt idx="38">
                <c:v>0.53669999999999995</c:v>
              </c:pt>
              <c:pt idx="39">
                <c:v>0.51200000000000001</c:v>
              </c:pt>
              <c:pt idx="40">
                <c:v>0.53129999999999999</c:v>
              </c:pt>
              <c:pt idx="41">
                <c:v>0.52400000000000002</c:v>
              </c:pt>
              <c:pt idx="42">
                <c:v>0.50349999999999995</c:v>
              </c:pt>
              <c:pt idx="43">
                <c:v>0.50409999999999999</c:v>
              </c:pt>
              <c:pt idx="44">
                <c:v>0.4919</c:v>
              </c:pt>
              <c:pt idx="45">
                <c:v>0.50609999999999999</c:v>
              </c:pt>
              <c:pt idx="46">
                <c:v>0.50690000000000002</c:v>
              </c:pt>
              <c:pt idx="47">
                <c:v>0.498</c:v>
              </c:pt>
              <c:pt idx="48">
                <c:v>0.53739999999999999</c:v>
              </c:pt>
              <c:pt idx="49">
                <c:v>0.54300000000000004</c:v>
              </c:pt>
              <c:pt idx="50">
                <c:v>0.53290000000000004</c:v>
              </c:pt>
              <c:pt idx="51">
                <c:v>0.54249999999999998</c:v>
              </c:pt>
              <c:pt idx="52">
                <c:v>0.5786</c:v>
              </c:pt>
              <c:pt idx="53">
                <c:v>0.61670000000000003</c:v>
              </c:pt>
              <c:pt idx="54">
                <c:v>0.60570000000000002</c:v>
              </c:pt>
              <c:pt idx="55">
                <c:v>0.62380000000000002</c:v>
              </c:pt>
              <c:pt idx="56">
                <c:v>0.64500000000000002</c:v>
              </c:pt>
              <c:pt idx="57">
                <c:v>0.60350000000000004</c:v>
              </c:pt>
              <c:pt idx="58">
                <c:v>0.59699999999999998</c:v>
              </c:pt>
              <c:pt idx="59">
                <c:v>0.59650000000000003</c:v>
              </c:pt>
              <c:pt idx="60">
                <c:v>0.6048</c:v>
              </c:pt>
              <c:pt idx="61">
                <c:v>0.63249999999999995</c:v>
              </c:pt>
              <c:pt idx="62">
                <c:v>0.68389999999999995</c:v>
              </c:pt>
              <c:pt idx="63">
                <c:v>0.65590000000000004</c:v>
              </c:pt>
              <c:pt idx="64">
                <c:v>0.67</c:v>
              </c:pt>
              <c:pt idx="65">
                <c:v>0.66020000000000001</c:v>
              </c:pt>
              <c:pt idx="66">
                <c:v>0.70930000000000004</c:v>
              </c:pt>
              <c:pt idx="67">
                <c:v>0.69930000000000003</c:v>
              </c:pt>
              <c:pt idx="68">
                <c:v>0.6784</c:v>
              </c:pt>
              <c:pt idx="69">
                <c:v>0.70679999999999998</c:v>
              </c:pt>
              <c:pt idx="70">
                <c:v>0.87329999999999997</c:v>
              </c:pt>
              <c:pt idx="71">
                <c:v>0.85</c:v>
              </c:pt>
              <c:pt idx="72">
                <c:v>0.80740000000000001</c:v>
              </c:pt>
              <c:pt idx="73">
                <c:v>0.81479999999999997</c:v>
              </c:pt>
              <c:pt idx="74">
                <c:v>0.76780000000000004</c:v>
              </c:pt>
              <c:pt idx="75">
                <c:v>0.74760000000000004</c:v>
              </c:pt>
              <c:pt idx="76">
                <c:v>0.72430000000000005</c:v>
              </c:pt>
              <c:pt idx="77">
                <c:v>0.7218</c:v>
              </c:pt>
              <c:pt idx="78">
                <c:v>0.57120000000000004</c:v>
              </c:pt>
              <c:pt idx="79">
                <c:v>0.40500000000000003</c:v>
              </c:pt>
              <c:pt idx="80">
                <c:v>0.50229999999999997</c:v>
              </c:pt>
              <c:pt idx="81">
                <c:v>0.53759999999999997</c:v>
              </c:pt>
              <c:pt idx="82">
                <c:v>0.49769999999999998</c:v>
              </c:pt>
              <c:pt idx="83">
                <c:v>0.51359999999999995</c:v>
              </c:pt>
              <c:pt idx="84">
                <c:v>0.48949999999999999</c:v>
              </c:pt>
              <c:pt idx="85">
                <c:v>0.41270000000000001</c:v>
              </c:pt>
              <c:pt idx="86">
                <c:v>0.43090000000000001</c:v>
              </c:pt>
              <c:pt idx="87">
                <c:v>0.41399999999999998</c:v>
              </c:pt>
              <c:pt idx="88">
                <c:v>0.35649999999999998</c:v>
              </c:pt>
              <c:pt idx="89">
                <c:v>0.373</c:v>
              </c:pt>
              <c:pt idx="90">
                <c:v>0.31430000000000002</c:v>
              </c:pt>
              <c:pt idx="91">
                <c:v>0.25700000000000001</c:v>
              </c:pt>
              <c:pt idx="92">
                <c:v>0.38329999999999997</c:v>
              </c:pt>
              <c:pt idx="93">
                <c:v>0.56140000000000001</c:v>
              </c:pt>
              <c:pt idx="94">
                <c:v>0.77429999999999999</c:v>
              </c:pt>
              <c:pt idx="95">
                <c:v>0.7631</c:v>
              </c:pt>
              <c:pt idx="96">
                <c:v>0.74109999999999998</c:v>
              </c:pt>
              <c:pt idx="97">
                <c:v>0.65149999999999997</c:v>
              </c:pt>
              <c:pt idx="98">
                <c:v>0.76339999999999997</c:v>
              </c:pt>
              <c:pt idx="99">
                <c:v>0.76119999999999999</c:v>
              </c:pt>
              <c:pt idx="100">
                <c:v>0.68</c:v>
              </c:pt>
              <c:pt idx="101">
                <c:v>0.66549999999999998</c:v>
              </c:pt>
              <c:pt idx="102">
                <c:v>0.74680000000000002</c:v>
              </c:pt>
              <c:pt idx="103">
                <c:v>0.82830000000000004</c:v>
              </c:pt>
              <c:pt idx="104">
                <c:v>0.82099999999999995</c:v>
              </c:pt>
              <c:pt idx="105">
                <c:v>0.92910000000000004</c:v>
              </c:pt>
              <c:pt idx="106">
                <c:v>1.0384</c:v>
              </c:pt>
              <c:pt idx="107">
                <c:v>0.92190000000000005</c:v>
              </c:pt>
              <c:pt idx="108">
                <c:v>0.91039999999999999</c:v>
              </c:pt>
              <c:pt idx="109">
                <c:v>0.86399999999999999</c:v>
              </c:pt>
              <c:pt idx="110">
                <c:v>0.85189999999999999</c:v>
              </c:pt>
              <c:pt idx="111">
                <c:v>0.85</c:v>
              </c:pt>
              <c:pt idx="112">
                <c:v>0.84130000000000005</c:v>
              </c:pt>
              <c:pt idx="113">
                <c:v>0.82969999999999999</c:v>
              </c:pt>
              <c:pt idx="114">
                <c:v>0.7833</c:v>
              </c:pt>
              <c:pt idx="115">
                <c:v>0.78839999999999999</c:v>
              </c:pt>
              <c:pt idx="116">
                <c:v>0.79210000000000003</c:v>
              </c:pt>
              <c:pt idx="117">
                <c:v>0.83740000000000003</c:v>
              </c:pt>
              <c:pt idx="118">
                <c:v>0.83289999999999997</c:v>
              </c:pt>
              <c:pt idx="119">
                <c:v>0.8427</c:v>
              </c:pt>
              <c:pt idx="120">
                <c:v>0.75609999999999999</c:v>
              </c:pt>
              <c:pt idx="121">
                <c:v>0.79020000000000001</c:v>
              </c:pt>
              <c:pt idx="122">
                <c:v>0.5514</c:v>
              </c:pt>
              <c:pt idx="123">
                <c:v>0.60450000000000004</c:v>
              </c:pt>
              <c:pt idx="124">
                <c:v>0.36330000000000001</c:v>
              </c:pt>
              <c:pt idx="125">
                <c:v>0.25519999999999998</c:v>
              </c:pt>
              <c:pt idx="126">
                <c:v>0.17610000000000001</c:v>
              </c:pt>
              <c:pt idx="127">
                <c:v>0.25209999999999999</c:v>
              </c:pt>
              <c:pt idx="128">
                <c:v>0.4098</c:v>
              </c:pt>
              <c:pt idx="129">
                <c:v>9.1800000000000007E-2</c:v>
              </c:pt>
              <c:pt idx="130">
                <c:v>9.7600000000000006E-2</c:v>
              </c:pt>
              <c:pt idx="131">
                <c:v>9.8299999999999998E-2</c:v>
              </c:pt>
              <c:pt idx="132">
                <c:v>9.7600000000000006E-2</c:v>
              </c:pt>
              <c:pt idx="133">
                <c:v>9.8000000000000004E-2</c:v>
              </c:pt>
              <c:pt idx="134">
                <c:v>9.8299999999999998E-2</c:v>
              </c:pt>
              <c:pt idx="135">
                <c:v>9.8599999999999993E-2</c:v>
              </c:pt>
              <c:pt idx="136">
                <c:v>0.1162</c:v>
              </c:pt>
              <c:pt idx="137">
                <c:v>9.7699999999999995E-2</c:v>
              </c:pt>
              <c:pt idx="138">
                <c:v>0.1173</c:v>
              </c:pt>
              <c:pt idx="139">
                <c:v>0.1336</c:v>
              </c:pt>
              <c:pt idx="140">
                <c:v>0.14319999999999999</c:v>
              </c:pt>
              <c:pt idx="141">
                <c:v>0.18709999999999999</c:v>
              </c:pt>
              <c:pt idx="142">
                <c:v>0.1414</c:v>
              </c:pt>
              <c:pt idx="143">
                <c:v>0.19220000000000001</c:v>
              </c:pt>
              <c:pt idx="144">
                <c:v>0.42980000000000002</c:v>
              </c:pt>
              <c:pt idx="145">
                <c:v>0.72119999999999995</c:v>
              </c:pt>
              <c:pt idx="146">
                <c:v>1.0920000000000001</c:v>
              </c:pt>
              <c:pt idx="147">
                <c:v>1.1639999999999999</c:v>
              </c:pt>
              <c:pt idx="148">
                <c:v>1.3049999999999999</c:v>
              </c:pt>
              <c:pt idx="149">
                <c:v>1.552</c:v>
              </c:pt>
              <c:pt idx="150">
                <c:v>1.8502000000000001</c:v>
              </c:pt>
              <c:pt idx="151">
                <c:v>2.218</c:v>
              </c:pt>
              <c:pt idx="152">
                <c:v>2.9508999999999999</c:v>
              </c:pt>
              <c:pt idx="153">
                <c:v>3.6345000000000001</c:v>
              </c:pt>
              <c:pt idx="154">
                <c:v>3.633</c:v>
              </c:pt>
              <c:pt idx="155">
                <c:v>3.8414000000000001</c:v>
              </c:pt>
              <c:pt idx="156">
                <c:v>4.0317999999999996</c:v>
              </c:pt>
              <c:pt idx="157">
                <c:v>4.1782000000000004</c:v>
              </c:pt>
              <c:pt idx="158">
                <c:v>4.3769999999999998</c:v>
              </c:pt>
              <c:pt idx="159">
                <c:v>4.5978000000000003</c:v>
              </c:pt>
              <c:pt idx="160">
                <c:v>4.8103999999999996</c:v>
              </c:pt>
              <c:pt idx="161">
                <c:v>5.2039</c:v>
              </c:pt>
              <c:pt idx="162">
                <c:v>5.569</c:v>
              </c:pt>
              <c:pt idx="163">
                <c:v>5.6096000000000004</c:v>
              </c:pt>
              <c:pt idx="164">
                <c:v>5.5956999999999999</c:v>
              </c:pt>
              <c:pt idx="165">
                <c:v>5.56</c:v>
              </c:pt>
              <c:pt idx="166">
                <c:v>5.4855</c:v>
              </c:pt>
              <c:pt idx="167">
                <c:v>5.3392999999999997</c:v>
              </c:pt>
              <c:pt idx="168">
                <c:v>5.2592999999999996</c:v>
              </c:pt>
              <c:pt idx="169">
                <c:v>5.2854999999999999</c:v>
              </c:pt>
              <c:pt idx="170">
                <c:v>5.2873999999999999</c:v>
              </c:pt>
              <c:pt idx="171">
                <c:v>5.23</c:v>
              </c:pt>
              <c:pt idx="172">
                <c:v>5.2628000000000004</c:v>
              </c:pt>
              <c:pt idx="173">
                <c:v>5.2298</c:v>
              </c:pt>
              <c:pt idx="174">
                <c:v>5.1576000000000004</c:v>
              </c:pt>
              <c:pt idx="175">
                <c:v>5.0122999999999998</c:v>
              </c:pt>
              <c:pt idx="176">
                <c:v>4.9371</c:v>
              </c:pt>
              <c:pt idx="177">
                <c:v>4.8539000000000003</c:v>
              </c:pt>
              <c:pt idx="178">
                <c:v>4.8418999999999999</c:v>
              </c:pt>
              <c:pt idx="179">
                <c:v>4.8315999999999999</c:v>
              </c:pt>
              <c:pt idx="180">
                <c:v>4.6929999999999996</c:v>
              </c:pt>
              <c:pt idx="181">
                <c:v>4.5389999999999997</c:v>
              </c:pt>
            </c:numLit>
          </c:val>
          <c:smooth val="0"/>
          <c:extLst>
            <c:ext xmlns:c16="http://schemas.microsoft.com/office/drawing/2014/chart" uri="{C3380CC4-5D6E-409C-BE32-E72D297353CC}">
              <c16:uniqueId val="{00000000-1152-4E97-829D-1483BF64000A}"/>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4.0640000000000001</c:v>
              </c:pt>
              <c:pt idx="1">
                <c:v>4.0919999999999996</c:v>
              </c:pt>
              <c:pt idx="2">
                <c:v>4.0149999999999997</c:v>
              </c:pt>
              <c:pt idx="3">
                <c:v>3.984</c:v>
              </c:pt>
              <c:pt idx="4">
                <c:v>3.6589999999999998</c:v>
              </c:pt>
              <c:pt idx="5">
                <c:v>3.43</c:v>
              </c:pt>
              <c:pt idx="6">
                <c:v>3.323</c:v>
              </c:pt>
              <c:pt idx="7">
                <c:v>3.02</c:v>
              </c:pt>
              <c:pt idx="8">
                <c:v>2.9569999999999999</c:v>
              </c:pt>
              <c:pt idx="9">
                <c:v>3.069</c:v>
              </c:pt>
              <c:pt idx="10">
                <c:v>3.31</c:v>
              </c:pt>
              <c:pt idx="11">
                <c:v>3.6139999999999999</c:v>
              </c:pt>
              <c:pt idx="12">
                <c:v>3.706</c:v>
              </c:pt>
              <c:pt idx="13">
                <c:v>3.8570000000000002</c:v>
              </c:pt>
              <c:pt idx="14">
                <c:v>3.633</c:v>
              </c:pt>
              <c:pt idx="15">
                <c:v>3.6419999999999999</c:v>
              </c:pt>
              <c:pt idx="16">
                <c:v>3.3679999999999999</c:v>
              </c:pt>
              <c:pt idx="17">
                <c:v>3.246</c:v>
              </c:pt>
              <c:pt idx="18">
                <c:v>3.0569999999999999</c:v>
              </c:pt>
              <c:pt idx="19">
                <c:v>2.4940000000000002</c:v>
              </c:pt>
              <c:pt idx="20">
                <c:v>2.2309999999999999</c:v>
              </c:pt>
              <c:pt idx="21">
                <c:v>2.4860000000000002</c:v>
              </c:pt>
              <c:pt idx="22">
                <c:v>2.2349999999999999</c:v>
              </c:pt>
              <c:pt idx="23">
                <c:v>2.1160000000000001</c:v>
              </c:pt>
              <c:pt idx="24">
                <c:v>2.0459999999999998</c:v>
              </c:pt>
              <c:pt idx="25">
                <c:v>2.129</c:v>
              </c:pt>
              <c:pt idx="26">
                <c:v>2.1709999999999998</c:v>
              </c:pt>
              <c:pt idx="27">
                <c:v>2.0289999999999999</c:v>
              </c:pt>
              <c:pt idx="28">
                <c:v>1.7909999999999999</c:v>
              </c:pt>
              <c:pt idx="29">
                <c:v>1.595</c:v>
              </c:pt>
              <c:pt idx="30">
                <c:v>1.48</c:v>
              </c:pt>
              <c:pt idx="31">
                <c:v>1.5720000000000001</c:v>
              </c:pt>
              <c:pt idx="32">
                <c:v>1.599</c:v>
              </c:pt>
              <c:pt idx="33">
                <c:v>1.7969999999999999</c:v>
              </c:pt>
              <c:pt idx="34">
                <c:v>1.7949999999999999</c:v>
              </c:pt>
              <c:pt idx="35">
                <c:v>1.847</c:v>
              </c:pt>
              <c:pt idx="36">
                <c:v>2.0449999999999999</c:v>
              </c:pt>
              <c:pt idx="37">
                <c:v>2.1150000000000002</c:v>
              </c:pt>
              <c:pt idx="38">
                <c:v>1.8959999999999999</c:v>
              </c:pt>
              <c:pt idx="39">
                <c:v>1.7110000000000001</c:v>
              </c:pt>
              <c:pt idx="40">
                <c:v>1.859</c:v>
              </c:pt>
              <c:pt idx="41">
                <c:v>2.214</c:v>
              </c:pt>
              <c:pt idx="42">
                <c:v>2.36</c:v>
              </c:pt>
              <c:pt idx="43">
                <c:v>2.5920000000000001</c:v>
              </c:pt>
              <c:pt idx="44">
                <c:v>2.7120000000000002</c:v>
              </c:pt>
              <c:pt idx="45">
                <c:v>2.6850000000000001</c:v>
              </c:pt>
              <c:pt idx="46">
                <c:v>2.7450000000000001</c:v>
              </c:pt>
              <c:pt idx="47">
                <c:v>2.931</c:v>
              </c:pt>
              <c:pt idx="48">
                <c:v>2.8679999999999999</c:v>
              </c:pt>
              <c:pt idx="49">
                <c:v>2.746</c:v>
              </c:pt>
              <c:pt idx="50">
                <c:v>2.72</c:v>
              </c:pt>
              <c:pt idx="51">
                <c:v>2.6760000000000002</c:v>
              </c:pt>
              <c:pt idx="52">
                <c:v>2.625</c:v>
              </c:pt>
              <c:pt idx="53">
                <c:v>2.7029999999999998</c:v>
              </c:pt>
              <c:pt idx="54">
                <c:v>2.6320000000000001</c:v>
              </c:pt>
              <c:pt idx="55">
                <c:v>2.4239999999999999</c:v>
              </c:pt>
              <c:pt idx="56">
                <c:v>2.367</c:v>
              </c:pt>
              <c:pt idx="57">
                <c:v>2.2189999999999999</c:v>
              </c:pt>
              <c:pt idx="58">
                <c:v>2.1280000000000001</c:v>
              </c:pt>
              <c:pt idx="59">
                <c:v>1.8740000000000001</c:v>
              </c:pt>
              <c:pt idx="60">
                <c:v>1.5489999999999999</c:v>
              </c:pt>
              <c:pt idx="61">
                <c:v>1.675</c:v>
              </c:pt>
              <c:pt idx="62">
                <c:v>1.712</c:v>
              </c:pt>
              <c:pt idx="63">
                <c:v>1.627</c:v>
              </c:pt>
              <c:pt idx="64">
                <c:v>1.925</c:v>
              </c:pt>
              <c:pt idx="65">
                <c:v>2.0579999999999998</c:v>
              </c:pt>
              <c:pt idx="66">
                <c:v>2.016</c:v>
              </c:pt>
              <c:pt idx="67">
                <c:v>1.835</c:v>
              </c:pt>
              <c:pt idx="68">
                <c:v>1.72</c:v>
              </c:pt>
              <c:pt idx="69">
                <c:v>1.8140000000000001</c:v>
              </c:pt>
              <c:pt idx="70">
                <c:v>1.94</c:v>
              </c:pt>
              <c:pt idx="71">
                <c:v>1.8779999999999999</c:v>
              </c:pt>
              <c:pt idx="72">
                <c:v>1.7370000000000001</c:v>
              </c:pt>
              <c:pt idx="73">
                <c:v>1.4410000000000001</c:v>
              </c:pt>
              <c:pt idx="74">
                <c:v>1.466</c:v>
              </c:pt>
              <c:pt idx="75">
                <c:v>1.486</c:v>
              </c:pt>
              <c:pt idx="76">
                <c:v>1.4430000000000001</c:v>
              </c:pt>
              <c:pt idx="77">
                <c:v>1.1850000000000001</c:v>
              </c:pt>
              <c:pt idx="78">
                <c:v>0.79100000000000004</c:v>
              </c:pt>
              <c:pt idx="79">
                <c:v>0.69099999999999995</c:v>
              </c:pt>
              <c:pt idx="80">
                <c:v>0.77300000000000002</c:v>
              </c:pt>
              <c:pt idx="81">
                <c:v>1.04</c:v>
              </c:pt>
              <c:pt idx="82">
                <c:v>1.3440000000000001</c:v>
              </c:pt>
              <c:pt idx="83">
                <c:v>1.387</c:v>
              </c:pt>
              <c:pt idx="84">
                <c:v>1.373</c:v>
              </c:pt>
              <c:pt idx="85">
                <c:v>1.2470000000000001</c:v>
              </c:pt>
              <c:pt idx="86">
                <c:v>1.1339999999999999</c:v>
              </c:pt>
              <c:pt idx="87">
                <c:v>1.0049999999999999</c:v>
              </c:pt>
              <c:pt idx="88">
                <c:v>1.026</c:v>
              </c:pt>
              <c:pt idx="89">
                <c:v>0.98</c:v>
              </c:pt>
              <c:pt idx="90">
                <c:v>1.161</c:v>
              </c:pt>
              <c:pt idx="91">
                <c:v>1.137</c:v>
              </c:pt>
              <c:pt idx="92">
                <c:v>1.26</c:v>
              </c:pt>
              <c:pt idx="93">
                <c:v>1.3819999999999999</c:v>
              </c:pt>
              <c:pt idx="94">
                <c:v>1.3240000000000001</c:v>
              </c:pt>
              <c:pt idx="95">
                <c:v>1.2549999999999999</c:v>
              </c:pt>
              <c:pt idx="96">
                <c:v>1.333</c:v>
              </c:pt>
              <c:pt idx="97">
                <c:v>1.569</c:v>
              </c:pt>
              <c:pt idx="98">
                <c:v>1.4530000000000001</c:v>
              </c:pt>
              <c:pt idx="99">
                <c:v>1.4419999999999999</c:v>
              </c:pt>
              <c:pt idx="100">
                <c:v>1.4139999999999999</c:v>
              </c:pt>
              <c:pt idx="101">
                <c:v>1.32</c:v>
              </c:pt>
              <c:pt idx="102">
                <c:v>1.272</c:v>
              </c:pt>
              <c:pt idx="103">
                <c:v>1.2889999999999999</c:v>
              </c:pt>
              <c:pt idx="104">
                <c:v>1.3819999999999999</c:v>
              </c:pt>
              <c:pt idx="105">
                <c:v>1.4239999999999999</c:v>
              </c:pt>
              <c:pt idx="106">
                <c:v>1.4339999999999999</c:v>
              </c:pt>
              <c:pt idx="107">
                <c:v>1.268</c:v>
              </c:pt>
              <c:pt idx="108">
                <c:v>1.2789999999999999</c:v>
              </c:pt>
              <c:pt idx="109">
                <c:v>1.1990000000000001</c:v>
              </c:pt>
              <c:pt idx="110">
                <c:v>1.145</c:v>
              </c:pt>
              <c:pt idx="111">
                <c:v>1.149</c:v>
              </c:pt>
              <c:pt idx="112">
                <c:v>1.0589999999999999</c:v>
              </c:pt>
              <c:pt idx="113">
                <c:v>0.83899999999999997</c:v>
              </c:pt>
              <c:pt idx="114">
                <c:v>0.72699999999999998</c:v>
              </c:pt>
              <c:pt idx="115">
                <c:v>0.47399999999999998</c:v>
              </c:pt>
              <c:pt idx="116">
                <c:v>0.5</c:v>
              </c:pt>
              <c:pt idx="117">
                <c:v>0.52800000000000002</c:v>
              </c:pt>
              <c:pt idx="118">
                <c:v>0.72499999999999998</c:v>
              </c:pt>
              <c:pt idx="119">
                <c:v>0.77800000000000002</c:v>
              </c:pt>
              <c:pt idx="120">
                <c:v>0.67100000000000004</c:v>
              </c:pt>
              <c:pt idx="121">
                <c:v>0.56299999999999994</c:v>
              </c:pt>
              <c:pt idx="122">
                <c:v>0.375</c:v>
              </c:pt>
              <c:pt idx="123">
                <c:v>0.27100000000000002</c:v>
              </c:pt>
              <c:pt idx="124">
                <c:v>0.17899999999999999</c:v>
              </c:pt>
              <c:pt idx="125">
                <c:v>0.17899999999999999</c:v>
              </c:pt>
              <c:pt idx="126">
                <c:v>0.1</c:v>
              </c:pt>
              <c:pt idx="127">
                <c:v>0.17399999999999999</c:v>
              </c:pt>
              <c:pt idx="128">
                <c:v>0.17399999999999999</c:v>
              </c:pt>
              <c:pt idx="129">
                <c:v>0.2</c:v>
              </c:pt>
              <c:pt idx="130">
                <c:v>0.33900000000000002</c:v>
              </c:pt>
              <c:pt idx="131">
                <c:v>0.27900000000000003</c:v>
              </c:pt>
              <c:pt idx="132">
                <c:v>0.3</c:v>
              </c:pt>
              <c:pt idx="133">
                <c:v>0.58199999999999996</c:v>
              </c:pt>
              <c:pt idx="134">
                <c:v>0.81</c:v>
              </c:pt>
              <c:pt idx="135">
                <c:v>0.81</c:v>
              </c:pt>
              <c:pt idx="136">
                <c:v>0.85799999999999998</c:v>
              </c:pt>
              <c:pt idx="137">
                <c:v>0.80500000000000005</c:v>
              </c:pt>
              <c:pt idx="138">
                <c:v>0.64400000000000002</c:v>
              </c:pt>
              <c:pt idx="139">
                <c:v>0.65200000000000002</c:v>
              </c:pt>
              <c:pt idx="140">
                <c:v>0.81399999999999995</c:v>
              </c:pt>
              <c:pt idx="141">
                <c:v>1.0980000000000001</c:v>
              </c:pt>
              <c:pt idx="142">
                <c:v>0.93400000000000005</c:v>
              </c:pt>
              <c:pt idx="143">
                <c:v>0.82599999999999996</c:v>
              </c:pt>
              <c:pt idx="144">
                <c:v>1.171</c:v>
              </c:pt>
              <c:pt idx="145">
                <c:v>1.4470000000000001</c:v>
              </c:pt>
              <c:pt idx="146">
                <c:v>1.4910000000000001</c:v>
              </c:pt>
              <c:pt idx="147">
                <c:v>1.81</c:v>
              </c:pt>
              <c:pt idx="148">
                <c:v>1.88</c:v>
              </c:pt>
              <c:pt idx="149">
                <c:v>2.3490000000000002</c:v>
              </c:pt>
              <c:pt idx="150">
                <c:v>2.048</c:v>
              </c:pt>
              <c:pt idx="151">
                <c:v>2.242</c:v>
              </c:pt>
              <c:pt idx="152">
                <c:v>3.4329999999999998</c:v>
              </c:pt>
              <c:pt idx="153">
                <c:v>3.9660000000000002</c:v>
              </c:pt>
              <c:pt idx="154">
                <c:v>3.286</c:v>
              </c:pt>
              <c:pt idx="155">
                <c:v>3.3769999999999998</c:v>
              </c:pt>
              <c:pt idx="156">
                <c:v>3.407</c:v>
              </c:pt>
              <c:pt idx="157">
                <c:v>3.5419999999999998</c:v>
              </c:pt>
              <c:pt idx="158">
                <c:v>3.5390000000000001</c:v>
              </c:pt>
              <c:pt idx="159">
                <c:v>3.6240000000000001</c:v>
              </c:pt>
              <c:pt idx="160">
                <c:v>3.948</c:v>
              </c:pt>
              <c:pt idx="161">
                <c:v>4.3230000000000004</c:v>
              </c:pt>
              <c:pt idx="162">
                <c:v>4.41</c:v>
              </c:pt>
              <c:pt idx="163">
                <c:v>4.49</c:v>
              </c:pt>
              <c:pt idx="164">
                <c:v>4.3949999999999996</c:v>
              </c:pt>
              <c:pt idx="165">
                <c:v>4.5570000000000004</c:v>
              </c:pt>
              <c:pt idx="166">
                <c:v>4.2649999999999997</c:v>
              </c:pt>
              <c:pt idx="167">
                <c:v>3.8</c:v>
              </c:pt>
              <c:pt idx="168">
                <c:v>3.8679999999999999</c:v>
              </c:pt>
              <c:pt idx="169">
                <c:v>4.077</c:v>
              </c:pt>
              <c:pt idx="170">
                <c:v>4.008</c:v>
              </c:pt>
              <c:pt idx="171">
                <c:v>4.1909999999999998</c:v>
              </c:pt>
              <c:pt idx="172">
                <c:v>4.2169999999999996</c:v>
              </c:pt>
              <c:pt idx="173">
                <c:v>4.1449999999999996</c:v>
              </c:pt>
              <c:pt idx="174">
                <c:v>4.1210000000000004</c:v>
              </c:pt>
              <c:pt idx="175">
                <c:v>3.9239999999999999</c:v>
              </c:pt>
              <c:pt idx="176">
                <c:v>3.8940000000000001</c:v>
              </c:pt>
              <c:pt idx="177">
                <c:v>4.1769999999999996</c:v>
              </c:pt>
              <c:pt idx="178">
                <c:v>4.43</c:v>
              </c:pt>
              <c:pt idx="179">
                <c:v>4.4429999999999996</c:v>
              </c:pt>
              <c:pt idx="180">
                <c:v>4.6619999999999999</c:v>
              </c:pt>
              <c:pt idx="181">
                <c:v>4.4989999999999997</c:v>
              </c:pt>
            </c:numLit>
          </c:val>
          <c:smooth val="0"/>
          <c:extLst>
            <c:ext xmlns:c16="http://schemas.microsoft.com/office/drawing/2014/chart" uri="{C3380CC4-5D6E-409C-BE32-E72D297353CC}">
              <c16:uniqueId val="{00000001-1152-4E97-829D-1483BF64000A}"/>
            </c:ext>
          </c:extLst>
        </c:ser>
        <c:dLbls>
          <c:showLegendKey val="0"/>
          <c:showVal val="0"/>
          <c:showCatName val="0"/>
          <c:showSerName val="0"/>
          <c:showPercent val="0"/>
          <c:showBubbleSize val="0"/>
        </c:dLbls>
        <c:smooth val="0"/>
        <c:axId val="198365184"/>
        <c:axId val="198367104"/>
      </c:lineChart>
      <c:dateAx>
        <c:axId val="1983651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67104"/>
        <c:crosses val="autoZero"/>
        <c:auto val="0"/>
        <c:lblOffset val="100"/>
        <c:baseTimeUnit val="months"/>
        <c:majorUnit val="2"/>
        <c:majorTimeUnit val="years"/>
      </c:dateAx>
      <c:valAx>
        <c:axId val="1983671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36518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Int!$CI$6</c:f>
          <c:strCache>
            <c:ptCount val="1"/>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0.45457999999999998</c:v>
              </c:pt>
              <c:pt idx="1">
                <c:v>0.44441999999999998</c:v>
              </c:pt>
              <c:pt idx="2">
                <c:v>0.43992999999999999</c:v>
              </c:pt>
              <c:pt idx="3">
                <c:v>0.40710000000000002</c:v>
              </c:pt>
              <c:pt idx="4">
                <c:v>0.39036999999999999</c:v>
              </c:pt>
              <c:pt idx="5">
                <c:v>0.38528000000000001</c:v>
              </c:pt>
              <c:pt idx="6">
                <c:v>0.37413000000000002</c:v>
              </c:pt>
              <c:pt idx="7">
                <c:v>0.36990000000000001</c:v>
              </c:pt>
              <c:pt idx="8">
                <c:v>0.35537999999999997</c:v>
              </c:pt>
              <c:pt idx="9">
                <c:v>0.34216000000000002</c:v>
              </c:pt>
              <c:pt idx="10">
                <c:v>0.33576</c:v>
              </c:pt>
              <c:pt idx="11">
                <c:v>0.33538000000000001</c:v>
              </c:pt>
              <c:pt idx="12">
                <c:v>0.33538000000000001</c:v>
              </c:pt>
              <c:pt idx="13">
                <c:v>0.33538000000000001</c:v>
              </c:pt>
              <c:pt idx="14">
                <c:v>0.33578000000000002</c:v>
              </c:pt>
              <c:pt idx="15">
                <c:v>0.33356999999999998</c:v>
              </c:pt>
              <c:pt idx="16">
                <c:v>0.33227000000000001</c:v>
              </c:pt>
              <c:pt idx="17">
                <c:v>0.33213999999999999</c:v>
              </c:pt>
              <c:pt idx="18">
                <c:v>0.33213999999999999</c:v>
              </c:pt>
              <c:pt idx="19">
                <c:v>0.32987</c:v>
              </c:pt>
              <c:pt idx="20">
                <c:v>0.32885999999999999</c:v>
              </c:pt>
              <c:pt idx="21">
                <c:v>0.32929000000000003</c:v>
              </c:pt>
              <c:pt idx="22">
                <c:v>0.32929000000000003</c:v>
              </c:pt>
              <c:pt idx="23">
                <c:v>0.32929000000000003</c:v>
              </c:pt>
              <c:pt idx="24">
                <c:v>0.32941999999999999</c:v>
              </c:pt>
              <c:pt idx="25">
                <c:v>0.33090000000000003</c:v>
              </c:pt>
              <c:pt idx="26">
                <c:v>0.33167000000000002</c:v>
              </c:pt>
              <c:pt idx="27">
                <c:v>0.33167000000000002</c:v>
              </c:pt>
              <c:pt idx="28">
                <c:v>0.33167000000000002</c:v>
              </c:pt>
              <c:pt idx="29">
                <c:v>0.33304</c:v>
              </c:pt>
              <c:pt idx="30">
                <c:v>0.33095000000000002</c:v>
              </c:pt>
              <c:pt idx="31">
                <c:v>0.32727000000000001</c:v>
              </c:pt>
              <c:pt idx="32">
                <c:v>0.32727000000000001</c:v>
              </c:pt>
              <c:pt idx="33">
                <c:v>0.32723000000000002</c:v>
              </c:pt>
              <c:pt idx="34">
                <c:v>0.31835000000000002</c:v>
              </c:pt>
              <c:pt idx="35">
                <c:v>0.31528</c:v>
              </c:pt>
              <c:pt idx="36">
                <c:v>0.30315999999999999</c:v>
              </c:pt>
              <c:pt idx="37">
                <c:v>0.27936</c:v>
              </c:pt>
              <c:pt idx="38">
                <c:v>0.25237999999999999</c:v>
              </c:pt>
              <c:pt idx="39">
                <c:v>0.23504</c:v>
              </c:pt>
              <c:pt idx="40">
                <c:v>0.22817999999999999</c:v>
              </c:pt>
              <c:pt idx="41">
                <c:v>0.22817999999999999</c:v>
              </c:pt>
              <c:pt idx="42">
                <c:v>0.22800000000000001</c:v>
              </c:pt>
              <c:pt idx="43">
                <c:v>0.22800000000000001</c:v>
              </c:pt>
              <c:pt idx="44">
                <c:v>0.22800000000000001</c:v>
              </c:pt>
              <c:pt idx="45">
                <c:v>0.22270000000000001</c:v>
              </c:pt>
              <c:pt idx="46">
                <c:v>0.22051999999999999</c:v>
              </c:pt>
              <c:pt idx="47">
                <c:v>0.22</c:v>
              </c:pt>
              <c:pt idx="48">
                <c:v>0.22</c:v>
              </c:pt>
              <c:pt idx="49">
                <c:v>0.21695</c:v>
              </c:pt>
              <c:pt idx="50">
                <c:v>0.21199999999999999</c:v>
              </c:pt>
              <c:pt idx="51">
                <c:v>0.21199999999999999</c:v>
              </c:pt>
              <c:pt idx="52">
                <c:v>0.21004999999999999</c:v>
              </c:pt>
              <c:pt idx="53">
                <c:v>0.21</c:v>
              </c:pt>
              <c:pt idx="54">
                <c:v>0.21</c:v>
              </c:pt>
              <c:pt idx="55">
                <c:v>0.21</c:v>
              </c:pt>
              <c:pt idx="56">
                <c:v>0.21</c:v>
              </c:pt>
              <c:pt idx="57">
                <c:v>0.20369999999999999</c:v>
              </c:pt>
              <c:pt idx="58">
                <c:v>0.18379999999999999</c:v>
              </c:pt>
              <c:pt idx="59">
                <c:v>0.17990999999999999</c:v>
              </c:pt>
              <c:pt idx="60">
                <c:v>0.17663999999999999</c:v>
              </c:pt>
              <c:pt idx="61">
                <c:v>0.17269999999999999</c:v>
              </c:pt>
              <c:pt idx="62">
                <c:v>0.17027</c:v>
              </c:pt>
              <c:pt idx="63">
                <c:v>0.17</c:v>
              </c:pt>
              <c:pt idx="64">
                <c:v>0.16900000000000001</c:v>
              </c:pt>
              <c:pt idx="65">
                <c:v>0.16900000000000001</c:v>
              </c:pt>
              <c:pt idx="66">
                <c:v>0.16900000000000001</c:v>
              </c:pt>
              <c:pt idx="67">
                <c:v>0.16900000000000001</c:v>
              </c:pt>
              <c:pt idx="68">
                <c:v>0.16900000000000001</c:v>
              </c:pt>
              <c:pt idx="69">
                <c:v>0.16900000000000001</c:v>
              </c:pt>
              <c:pt idx="70">
                <c:v>0.16900000000000001</c:v>
              </c:pt>
              <c:pt idx="71">
                <c:v>0.16900000000000001</c:v>
              </c:pt>
              <c:pt idx="72">
                <c:v>0.16900000000000001</c:v>
              </c:pt>
              <c:pt idx="73">
                <c:v>0.11337999999999999</c:v>
              </c:pt>
              <c:pt idx="74">
                <c:v>9.8000000000000004E-2</c:v>
              </c:pt>
              <c:pt idx="75">
                <c:v>8.3099999999999993E-2</c:v>
              </c:pt>
              <c:pt idx="76">
                <c:v>0.06</c:v>
              </c:pt>
              <c:pt idx="77">
                <c:v>5.9859999999999997E-2</c:v>
              </c:pt>
              <c:pt idx="78">
                <c:v>5.8000000000000003E-2</c:v>
              </c:pt>
              <c:pt idx="79">
                <c:v>5.8000000000000003E-2</c:v>
              </c:pt>
              <c:pt idx="80">
                <c:v>5.7500000000000002E-2</c:v>
              </c:pt>
              <c:pt idx="81">
                <c:v>5.6000000000000001E-2</c:v>
              </c:pt>
              <c:pt idx="82">
                <c:v>5.6000000000000001E-2</c:v>
              </c:pt>
              <c:pt idx="83">
                <c:v>5.6000000000000001E-2</c:v>
              </c:pt>
              <c:pt idx="84">
                <c:v>5.6000000000000001E-2</c:v>
              </c:pt>
              <c:pt idx="85">
                <c:v>5.6000000000000001E-2</c:v>
              </c:pt>
              <c:pt idx="86">
                <c:v>5.6000000000000001E-2</c:v>
              </c:pt>
              <c:pt idx="87">
                <c:v>5.6000000000000001E-2</c:v>
              </c:pt>
              <c:pt idx="88">
                <c:v>5.6000000000000001E-2</c:v>
              </c:pt>
              <c:pt idx="89">
                <c:v>5.6000000000000001E-2</c:v>
              </c:pt>
              <c:pt idx="90">
                <c:v>5.6899999999999999E-2</c:v>
              </c:pt>
              <c:pt idx="91">
                <c:v>6.0130000000000003E-2</c:v>
              </c:pt>
              <c:pt idx="92">
                <c:v>5.6000000000000001E-2</c:v>
              </c:pt>
              <c:pt idx="93">
                <c:v>6.2050000000000001E-2</c:v>
              </c:pt>
              <c:pt idx="94">
                <c:v>6.3E-2</c:v>
              </c:pt>
              <c:pt idx="95">
                <c:v>6.3E-2</c:v>
              </c:pt>
              <c:pt idx="96">
                <c:v>6.5430000000000002E-2</c:v>
              </c:pt>
              <c:pt idx="97">
                <c:v>6.8000000000000005E-2</c:v>
              </c:pt>
              <c:pt idx="98">
                <c:v>7.009E-2</c:v>
              </c:pt>
              <c:pt idx="99">
                <c:v>9.357E-2</c:v>
              </c:pt>
              <c:pt idx="100">
                <c:v>9.6170000000000005E-2</c:v>
              </c:pt>
              <c:pt idx="101">
                <c:v>7.8E-2</c:v>
              </c:pt>
              <c:pt idx="102">
                <c:v>8.745E-2</c:v>
              </c:pt>
              <c:pt idx="103">
                <c:v>9.0999999999999998E-2</c:v>
              </c:pt>
              <c:pt idx="104">
                <c:v>5.4649999999999997E-2</c:v>
              </c:pt>
              <c:pt idx="105">
                <c:v>0.05</c:v>
              </c:pt>
              <c:pt idx="106">
                <c:v>0.05</c:v>
              </c:pt>
              <c:pt idx="107">
                <c:v>0.05</c:v>
              </c:pt>
              <c:pt idx="108">
                <c:v>4.3740000000000001E-2</c:v>
              </c:pt>
              <c:pt idx="109">
                <c:v>0.03</c:v>
              </c:pt>
              <c:pt idx="110">
                <c:v>3.0949999999999998E-2</c:v>
              </c:pt>
              <c:pt idx="111">
                <c:v>0.05</c:v>
              </c:pt>
              <c:pt idx="112">
                <c:v>4.9910000000000003E-2</c:v>
              </c:pt>
              <c:pt idx="113">
                <c:v>3.5000000000000003E-2</c:v>
              </c:pt>
              <c:pt idx="114">
                <c:v>4.2040000000000001E-2</c:v>
              </c:pt>
              <c:pt idx="115">
                <c:v>3.9910000000000001E-2</c:v>
              </c:pt>
              <c:pt idx="116">
                <c:v>8.9999999999999993E-3</c:v>
              </c:pt>
              <c:pt idx="117">
                <c:v>8.9999999999999993E-3</c:v>
              </c:pt>
              <c:pt idx="118">
                <c:v>1.6709999999999999E-2</c:v>
              </c:pt>
              <c:pt idx="119">
                <c:v>1.8409999999999999E-2</c:v>
              </c:pt>
              <c:pt idx="120">
                <c:v>2.1000000000000001E-2</c:v>
              </c:pt>
              <c:pt idx="121">
                <c:v>2.1000000000000001E-2</c:v>
              </c:pt>
              <c:pt idx="122">
                <c:v>1.009E-2</c:v>
              </c:pt>
              <c:pt idx="123">
                <c:v>-4.1399999999999996E-3</c:v>
              </c:pt>
              <c:pt idx="124">
                <c:v>-4.1669999999999999E-2</c:v>
              </c:pt>
              <c:pt idx="125">
                <c:v>-4.7E-2</c:v>
              </c:pt>
              <c:pt idx="126">
                <c:v>-6.5000000000000002E-2</c:v>
              </c:pt>
              <c:pt idx="127">
                <c:v>-6.5860000000000002E-2</c:v>
              </c:pt>
              <c:pt idx="128">
                <c:v>-6.4089999999999994E-2</c:v>
              </c:pt>
              <c:pt idx="129">
                <c:v>-5.5E-2</c:v>
              </c:pt>
              <c:pt idx="130">
                <c:v>-5.5E-2</c:v>
              </c:pt>
              <c:pt idx="131">
                <c:v>-5.5E-2</c:v>
              </c:pt>
              <c:pt idx="132">
                <c:v>-5.5E-2</c:v>
              </c:pt>
              <c:pt idx="133">
                <c:v>-5.5E-2</c:v>
              </c:pt>
              <c:pt idx="134">
                <c:v>-5.5870000000000003E-2</c:v>
              </c:pt>
              <c:pt idx="135">
                <c:v>-6.5000000000000002E-2</c:v>
              </c:pt>
              <c:pt idx="136">
                <c:v>-6.5000000000000002E-2</c:v>
              </c:pt>
              <c:pt idx="137">
                <c:v>-6.5640000000000004E-2</c:v>
              </c:pt>
              <c:pt idx="138">
                <c:v>-7.1999999999999995E-2</c:v>
              </c:pt>
              <c:pt idx="139">
                <c:v>-7.1999999999999995E-2</c:v>
              </c:pt>
              <c:pt idx="140">
                <c:v>-7.1999999999999995E-2</c:v>
              </c:pt>
              <c:pt idx="141">
                <c:v>-7.1999999999999995E-2</c:v>
              </c:pt>
              <c:pt idx="142">
                <c:v>-7.1999999999999995E-2</c:v>
              </c:pt>
              <c:pt idx="143">
                <c:v>-4.9739999999999999E-2</c:v>
              </c:pt>
              <c:pt idx="144">
                <c:v>-4.9000000000000002E-2</c:v>
              </c:pt>
              <c:pt idx="145">
                <c:v>-4.9000000000000002E-2</c:v>
              </c:pt>
              <c:pt idx="146">
                <c:v>-4.9000000000000002E-2</c:v>
              </c:pt>
              <c:pt idx="147">
                <c:v>-4.9000000000000002E-2</c:v>
              </c:pt>
              <c:pt idx="148">
                <c:v>-4.9000000000000002E-2</c:v>
              </c:pt>
              <c:pt idx="149">
                <c:v>-1.341E-2</c:v>
              </c:pt>
              <c:pt idx="150">
                <c:v>-4.8599999999999997E-3</c:v>
              </c:pt>
              <c:pt idx="151">
                <c:v>-2.0959999999999999E-2</c:v>
              </c:pt>
              <c:pt idx="152">
                <c:v>-1.073E-2</c:v>
              </c:pt>
              <c:pt idx="153">
                <c:v>-1.6E-2</c:v>
              </c:pt>
              <c:pt idx="154">
                <c:v>-1.6E-2</c:v>
              </c:pt>
              <c:pt idx="155">
                <c:v>-9.5499999999999995E-3</c:v>
              </c:pt>
              <c:pt idx="156">
                <c:v>-6.5500000000000003E-3</c:v>
              </c:pt>
              <c:pt idx="157">
                <c:v>-5.3E-3</c:v>
              </c:pt>
              <c:pt idx="158">
                <c:v>-1.7000000000000001E-4</c:v>
              </c:pt>
              <c:pt idx="159">
                <c:v>-4.4999999999999997E-3</c:v>
              </c:pt>
              <c:pt idx="160">
                <c:v>-2.5699999999999998E-3</c:v>
              </c:pt>
              <c:pt idx="161">
                <c:v>-1.755E-2</c:v>
              </c:pt>
              <c:pt idx="162">
                <c:v>-3.0000000000000001E-3</c:v>
              </c:pt>
              <c:pt idx="163">
                <c:v>-3.0000000000000001E-3</c:v>
              </c:pt>
              <c:pt idx="164">
                <c:v>-1.7099999999999999E-3</c:v>
              </c:pt>
              <c:pt idx="165">
                <c:v>2.0729999999999998E-2</c:v>
              </c:pt>
              <c:pt idx="166">
                <c:v>-8.7299999999999999E-3</c:v>
              </c:pt>
              <c:pt idx="167">
                <c:v>2.7380000000000002E-2</c:v>
              </c:pt>
              <c:pt idx="168">
                <c:v>4.9779999999999998E-2</c:v>
              </c:pt>
              <c:pt idx="169">
                <c:v>2.6669999999999999E-2</c:v>
              </c:pt>
              <c:pt idx="170">
                <c:v>8.405E-2</c:v>
              </c:pt>
              <c:pt idx="171">
                <c:v>0.109</c:v>
              </c:pt>
              <c:pt idx="172">
                <c:v>0.11683</c:v>
              </c:pt>
              <c:pt idx="173">
                <c:v>0.1305</c:v>
              </c:pt>
              <c:pt idx="174">
                <c:v>0.15065000000000001</c:v>
              </c:pt>
              <c:pt idx="175">
                <c:v>0.25226999999999999</c:v>
              </c:pt>
              <c:pt idx="176">
                <c:v>0.25567000000000001</c:v>
              </c:pt>
              <c:pt idx="177">
                <c:v>0.25600000000000001</c:v>
              </c:pt>
              <c:pt idx="178">
                <c:v>0.29686000000000001</c:v>
              </c:pt>
              <c:pt idx="179">
                <c:v>0.37973000000000001</c:v>
              </c:pt>
              <c:pt idx="180">
                <c:v>0.38600000000000001</c:v>
              </c:pt>
              <c:pt idx="181">
                <c:v>0.38600000000000001</c:v>
              </c:pt>
            </c:numLit>
          </c:val>
          <c:smooth val="0"/>
          <c:extLst>
            <c:ext xmlns:c16="http://schemas.microsoft.com/office/drawing/2014/chart" uri="{C3380CC4-5D6E-409C-BE32-E72D297353CC}">
              <c16:uniqueId val="{00000000-E7BB-45B0-9E59-4FA7A5728575}"/>
            </c:ext>
          </c:extLst>
        </c:ser>
        <c:ser>
          <c:idx val="1"/>
          <c:order val="1"/>
          <c:tx>
            <c:v>Long-term rates</c:v>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1.339</c:v>
              </c:pt>
              <c:pt idx="1">
                <c:v>1.3480000000000001</c:v>
              </c:pt>
              <c:pt idx="2">
                <c:v>1.329</c:v>
              </c:pt>
              <c:pt idx="3">
                <c:v>1.397</c:v>
              </c:pt>
              <c:pt idx="4">
                <c:v>1.321</c:v>
              </c:pt>
              <c:pt idx="5">
                <c:v>1.2829999999999999</c:v>
              </c:pt>
              <c:pt idx="6">
                <c:v>1.1160000000000001</c:v>
              </c:pt>
              <c:pt idx="7">
                <c:v>1.06</c:v>
              </c:pt>
              <c:pt idx="8">
                <c:v>1.0489999999999999</c:v>
              </c:pt>
              <c:pt idx="9">
                <c:v>0.83899999999999997</c:v>
              </c:pt>
              <c:pt idx="10">
                <c:v>0.96799999999999997</c:v>
              </c:pt>
              <c:pt idx="11">
                <c:v>1.1890000000000001</c:v>
              </c:pt>
              <c:pt idx="12">
                <c:v>1.214</c:v>
              </c:pt>
              <c:pt idx="13">
                <c:v>1.236</c:v>
              </c:pt>
              <c:pt idx="14">
                <c:v>1.31</c:v>
              </c:pt>
              <c:pt idx="15">
                <c:v>1.3029999999999999</c:v>
              </c:pt>
              <c:pt idx="16">
                <c:v>1.1279999999999999</c:v>
              </c:pt>
              <c:pt idx="17">
                <c:v>1.173</c:v>
              </c:pt>
              <c:pt idx="18">
                <c:v>1.169</c:v>
              </c:pt>
              <c:pt idx="19">
                <c:v>1.0429999999999999</c:v>
              </c:pt>
              <c:pt idx="20">
                <c:v>1.0840000000000001</c:v>
              </c:pt>
              <c:pt idx="21">
                <c:v>0.995</c:v>
              </c:pt>
              <c:pt idx="22">
                <c:v>1.0249999999999999</c:v>
              </c:pt>
              <c:pt idx="23">
                <c:v>1.085</c:v>
              </c:pt>
              <c:pt idx="24">
                <c:v>0.96499999999999997</c:v>
              </c:pt>
              <c:pt idx="25">
                <c:v>0.96299999999999997</c:v>
              </c:pt>
              <c:pt idx="26">
                <c:v>0.97299999999999998</c:v>
              </c:pt>
              <c:pt idx="27">
                <c:v>1.0069999999999999</c:v>
              </c:pt>
              <c:pt idx="28">
                <c:v>0.86299999999999999</c:v>
              </c:pt>
              <c:pt idx="29">
                <c:v>0.85599999999999998</c:v>
              </c:pt>
              <c:pt idx="30">
                <c:v>0.83599999999999997</c:v>
              </c:pt>
              <c:pt idx="31">
                <c:v>0.77200000000000002</c:v>
              </c:pt>
              <c:pt idx="32">
                <c:v>0.80600000000000005</c:v>
              </c:pt>
              <c:pt idx="33">
                <c:v>0.76700000000000002</c:v>
              </c:pt>
              <c:pt idx="34">
                <c:v>0.77700000000000002</c:v>
              </c:pt>
              <c:pt idx="35">
                <c:v>0.73</c:v>
              </c:pt>
              <c:pt idx="36">
                <c:v>0.82199999999999995</c:v>
              </c:pt>
              <c:pt idx="37">
                <c:v>0.79500000000000004</c:v>
              </c:pt>
              <c:pt idx="38">
                <c:v>0.63600000000000001</c:v>
              </c:pt>
              <c:pt idx="39">
                <c:v>0.55300000000000005</c:v>
              </c:pt>
              <c:pt idx="40">
                <c:v>0.59699999999999998</c:v>
              </c:pt>
              <c:pt idx="41">
                <c:v>0.86</c:v>
              </c:pt>
              <c:pt idx="42">
                <c:v>0.88300000000000001</c:v>
              </c:pt>
              <c:pt idx="43">
                <c:v>0.8</c:v>
              </c:pt>
              <c:pt idx="44">
                <c:v>0.76500000000000001</c:v>
              </c:pt>
              <c:pt idx="45">
                <c:v>0.68200000000000005</c:v>
              </c:pt>
              <c:pt idx="46">
                <c:v>0.60499999999999998</c:v>
              </c:pt>
              <c:pt idx="47">
                <c:v>0.64800000000000002</c:v>
              </c:pt>
              <c:pt idx="48">
                <c:v>0.71899999999999997</c:v>
              </c:pt>
              <c:pt idx="49">
                <c:v>0.59599999999999997</c:v>
              </c:pt>
              <c:pt idx="50">
                <c:v>0.59699999999999998</c:v>
              </c:pt>
              <c:pt idx="51">
                <c:v>0.63400000000000001</c:v>
              </c:pt>
              <c:pt idx="52">
                <c:v>0.60199999999999998</c:v>
              </c:pt>
              <c:pt idx="53">
                <c:v>0.60799999999999998</c:v>
              </c:pt>
              <c:pt idx="54">
                <c:v>0.56200000000000006</c:v>
              </c:pt>
              <c:pt idx="55">
                <c:v>0.52200000000000002</c:v>
              </c:pt>
              <c:pt idx="56">
                <c:v>0.51700000000000002</c:v>
              </c:pt>
              <c:pt idx="57">
                <c:v>0.51600000000000001</c:v>
              </c:pt>
              <c:pt idx="58">
                <c:v>0.439</c:v>
              </c:pt>
              <c:pt idx="59">
                <c:v>0.47299999999999998</c:v>
              </c:pt>
              <c:pt idx="60">
                <c:v>0.29499999999999998</c:v>
              </c:pt>
              <c:pt idx="61">
                <c:v>0.313</c:v>
              </c:pt>
              <c:pt idx="62">
                <c:v>0.39600000000000002</c:v>
              </c:pt>
              <c:pt idx="63">
                <c:v>0.36899999999999999</c:v>
              </c:pt>
              <c:pt idx="64">
                <c:v>0.434</c:v>
              </c:pt>
              <c:pt idx="65">
                <c:v>0.45</c:v>
              </c:pt>
              <c:pt idx="66">
                <c:v>0.51300000000000001</c:v>
              </c:pt>
              <c:pt idx="67">
                <c:v>0.4</c:v>
              </c:pt>
              <c:pt idx="68">
                <c:v>0.42099999999999999</c:v>
              </c:pt>
              <c:pt idx="69">
                <c:v>0.33600000000000002</c:v>
              </c:pt>
              <c:pt idx="70">
                <c:v>0.318</c:v>
              </c:pt>
              <c:pt idx="71">
                <c:v>0.32</c:v>
              </c:pt>
              <c:pt idx="72">
                <c:v>0.254</c:v>
              </c:pt>
              <c:pt idx="73">
                <c:v>7.8E-2</c:v>
              </c:pt>
              <c:pt idx="74">
                <c:v>-2.4E-2</c:v>
              </c:pt>
              <c:pt idx="75">
                <c:v>-6.9000000000000006E-2</c:v>
              </c:pt>
              <c:pt idx="76">
                <c:v>-9.6000000000000002E-2</c:v>
              </c:pt>
              <c:pt idx="77">
                <c:v>-9.4E-2</c:v>
              </c:pt>
              <c:pt idx="78">
                <c:v>-0.24299999999999999</c:v>
              </c:pt>
              <c:pt idx="79">
                <c:v>-4.7E-2</c:v>
              </c:pt>
              <c:pt idx="80">
                <c:v>-4.5999999999999999E-2</c:v>
              </c:pt>
              <c:pt idx="81">
                <c:v>-5.8000000000000003E-2</c:v>
              </c:pt>
              <c:pt idx="82">
                <c:v>-5.6000000000000001E-2</c:v>
              </c:pt>
              <c:pt idx="83">
                <c:v>3.2000000000000001E-2</c:v>
              </c:pt>
              <c:pt idx="84">
                <c:v>5.6000000000000001E-2</c:v>
              </c:pt>
              <c:pt idx="85">
                <c:v>8.6999999999999994E-2</c:v>
              </c:pt>
              <c:pt idx="86">
                <c:v>8.2000000000000003E-2</c:v>
              </c:pt>
              <c:pt idx="87">
                <c:v>6.4000000000000001E-2</c:v>
              </c:pt>
              <c:pt idx="88">
                <c:v>0.03</c:v>
              </c:pt>
              <c:pt idx="89">
                <c:v>5.0999999999999997E-2</c:v>
              </c:pt>
              <c:pt idx="90">
                <c:v>7.9000000000000001E-2</c:v>
              </c:pt>
              <c:pt idx="91">
                <c:v>7.2999999999999995E-2</c:v>
              </c:pt>
              <c:pt idx="92">
                <c:v>1.0999999999999999E-2</c:v>
              </c:pt>
              <c:pt idx="93">
                <c:v>7.6999999999999999E-2</c:v>
              </c:pt>
              <c:pt idx="94">
                <c:v>6.2E-2</c:v>
              </c:pt>
              <c:pt idx="95">
                <c:v>5.8999999999999997E-2</c:v>
              </c:pt>
              <c:pt idx="96">
                <c:v>7.8E-2</c:v>
              </c:pt>
              <c:pt idx="97">
                <c:v>8.7999999999999995E-2</c:v>
              </c:pt>
              <c:pt idx="98">
                <c:v>6.0999999999999999E-2</c:v>
              </c:pt>
              <c:pt idx="99">
                <c:v>3.2000000000000001E-2</c:v>
              </c:pt>
              <c:pt idx="100">
                <c:v>4.5999999999999999E-2</c:v>
              </c:pt>
              <c:pt idx="101">
                <c:v>4.8000000000000001E-2</c:v>
              </c:pt>
              <c:pt idx="102">
                <c:v>3.6999999999999998E-2</c:v>
              </c:pt>
              <c:pt idx="103">
                <c:v>0.126</c:v>
              </c:pt>
              <c:pt idx="104">
                <c:v>0.113</c:v>
              </c:pt>
              <c:pt idx="105">
                <c:v>0.14099999999999999</c:v>
              </c:pt>
              <c:pt idx="106">
                <c:v>0.13500000000000001</c:v>
              </c:pt>
              <c:pt idx="107">
                <c:v>7.3999999999999996E-2</c:v>
              </c:pt>
              <c:pt idx="108">
                <c:v>1.4999999999999999E-2</c:v>
              </c:pt>
              <c:pt idx="109">
                <c:v>-1.2999999999999999E-2</c:v>
              </c:pt>
              <c:pt idx="110">
                <c:v>-2E-3</c:v>
              </c:pt>
              <c:pt idx="111">
                <c:v>-0.06</c:v>
              </c:pt>
              <c:pt idx="112">
                <c:v>-0.06</c:v>
              </c:pt>
              <c:pt idx="113">
                <c:v>-0.106</c:v>
              </c:pt>
              <c:pt idx="114">
                <c:v>-0.13900000000000001</c:v>
              </c:pt>
              <c:pt idx="115">
                <c:v>-0.152</c:v>
              </c:pt>
              <c:pt idx="116">
                <c:v>-0.26500000000000001</c:v>
              </c:pt>
              <c:pt idx="117">
                <c:v>-0.158</c:v>
              </c:pt>
              <c:pt idx="118">
                <c:v>-9.9000000000000005E-2</c:v>
              </c:pt>
              <c:pt idx="119">
                <c:v>-4.2000000000000003E-2</c:v>
              </c:pt>
              <c:pt idx="120">
                <c:v>-5.0000000000000001E-3</c:v>
              </c:pt>
              <c:pt idx="121">
                <c:v>-5.0999999999999997E-2</c:v>
              </c:pt>
              <c:pt idx="122">
                <c:v>-0.1</c:v>
              </c:pt>
              <c:pt idx="123">
                <c:v>2.3E-2</c:v>
              </c:pt>
              <c:pt idx="124">
                <c:v>-1E-3</c:v>
              </c:pt>
              <c:pt idx="125">
                <c:v>0</c:v>
              </c:pt>
              <c:pt idx="126">
                <c:v>5.8000000000000003E-2</c:v>
              </c:pt>
              <c:pt idx="127">
                <c:v>1.7999999999999999E-2</c:v>
              </c:pt>
              <c:pt idx="128">
                <c:v>3.4000000000000002E-2</c:v>
              </c:pt>
              <c:pt idx="129">
                <c:v>2.4E-2</c:v>
              </c:pt>
              <c:pt idx="130">
                <c:v>4.5999999999999999E-2</c:v>
              </c:pt>
              <c:pt idx="131">
                <c:v>1.9E-2</c:v>
              </c:pt>
              <c:pt idx="132">
                <c:v>1.9E-2</c:v>
              </c:pt>
              <c:pt idx="133">
                <c:v>5.2999999999999999E-2</c:v>
              </c:pt>
              <c:pt idx="134">
                <c:v>0.13100000000000001</c:v>
              </c:pt>
              <c:pt idx="135">
                <c:v>0.123</c:v>
              </c:pt>
              <c:pt idx="136">
                <c:v>7.1999999999999995E-2</c:v>
              </c:pt>
              <c:pt idx="137">
                <c:v>7.8E-2</c:v>
              </c:pt>
              <c:pt idx="138">
                <c:v>5.8000000000000003E-2</c:v>
              </c:pt>
              <c:pt idx="139">
                <c:v>8.9999999999999993E-3</c:v>
              </c:pt>
              <c:pt idx="140">
                <c:v>2.3E-2</c:v>
              </c:pt>
              <c:pt idx="141">
                <c:v>4.9000000000000002E-2</c:v>
              </c:pt>
              <c:pt idx="142">
                <c:v>0.107</c:v>
              </c:pt>
              <c:pt idx="143">
                <c:v>0.06</c:v>
              </c:pt>
              <c:pt idx="144">
                <c:v>9.6000000000000002E-2</c:v>
              </c:pt>
              <c:pt idx="145">
                <c:v>0.17499999999999999</c:v>
              </c:pt>
              <c:pt idx="146">
                <c:v>0.17899999999999999</c:v>
              </c:pt>
              <c:pt idx="147">
                <c:v>0.20100000000000001</c:v>
              </c:pt>
              <c:pt idx="148">
                <c:v>0.245</c:v>
              </c:pt>
              <c:pt idx="149">
                <c:v>0.23899999999999999</c:v>
              </c:pt>
              <c:pt idx="150">
                <c:v>0.248</c:v>
              </c:pt>
              <c:pt idx="151">
                <c:v>0.16800000000000001</c:v>
              </c:pt>
              <c:pt idx="152">
                <c:v>0.23499999999999999</c:v>
              </c:pt>
              <c:pt idx="153">
                <c:v>0.248</c:v>
              </c:pt>
              <c:pt idx="154">
                <c:v>0.248</c:v>
              </c:pt>
              <c:pt idx="155">
                <c:v>0.25</c:v>
              </c:pt>
              <c:pt idx="156">
                <c:v>0.5</c:v>
              </c:pt>
              <c:pt idx="157">
                <c:v>0.48499999999999999</c:v>
              </c:pt>
              <c:pt idx="158">
                <c:v>0.5</c:v>
              </c:pt>
              <c:pt idx="159">
                <c:v>0.45600000000000002</c:v>
              </c:pt>
              <c:pt idx="160">
                <c:v>0.42599999999999999</c:v>
              </c:pt>
              <c:pt idx="161">
                <c:v>0.436</c:v>
              </c:pt>
              <c:pt idx="162">
                <c:v>0.42799999999999999</c:v>
              </c:pt>
              <c:pt idx="163">
                <c:v>0.59399999999999997</c:v>
              </c:pt>
              <c:pt idx="164">
                <c:v>0.65700000000000003</c:v>
              </c:pt>
              <c:pt idx="165">
                <c:v>0.76800000000000002</c:v>
              </c:pt>
              <c:pt idx="166">
                <c:v>0.91</c:v>
              </c:pt>
              <c:pt idx="167">
                <c:v>0.69699999999999995</c:v>
              </c:pt>
              <c:pt idx="168">
                <c:v>0.59599999999999997</c:v>
              </c:pt>
              <c:pt idx="169">
                <c:v>0.74099999999999999</c:v>
              </c:pt>
              <c:pt idx="170">
                <c:v>0.71799999999999997</c:v>
              </c:pt>
              <c:pt idx="171">
                <c:v>0.753</c:v>
              </c:pt>
              <c:pt idx="172">
                <c:v>0.85699999999999998</c:v>
              </c:pt>
              <c:pt idx="173">
                <c:v>1.048</c:v>
              </c:pt>
              <c:pt idx="174">
                <c:v>1.091</c:v>
              </c:pt>
              <c:pt idx="175">
                <c:v>0.92600000000000005</c:v>
              </c:pt>
              <c:pt idx="176">
                <c:v>0.91500000000000004</c:v>
              </c:pt>
              <c:pt idx="177">
                <c:v>0.871</c:v>
              </c:pt>
              <c:pt idx="178">
                <c:v>0.997</c:v>
              </c:pt>
              <c:pt idx="179">
                <c:v>1.0840000000000001</c:v>
              </c:pt>
              <c:pt idx="180">
                <c:v>1.1399999999999999</c:v>
              </c:pt>
              <c:pt idx="181">
                <c:v>1.26</c:v>
              </c:pt>
              <c:pt idx="182">
                <c:v>1.4039999999999999</c:v>
              </c:pt>
            </c:numLit>
          </c:val>
          <c:smooth val="0"/>
          <c:extLst>
            <c:ext xmlns:c16="http://schemas.microsoft.com/office/drawing/2014/chart" uri="{C3380CC4-5D6E-409C-BE32-E72D297353CC}">
              <c16:uniqueId val="{00000001-E7BB-45B0-9E59-4FA7A5728575}"/>
            </c:ext>
          </c:extLst>
        </c:ser>
        <c:dLbls>
          <c:showLegendKey val="0"/>
          <c:showVal val="0"/>
          <c:showCatName val="0"/>
          <c:showSerName val="0"/>
          <c:showPercent val="0"/>
          <c:showBubbleSize val="0"/>
        </c:dLbls>
        <c:smooth val="0"/>
        <c:axId val="198406144"/>
        <c:axId val="198408064"/>
      </c:lineChart>
      <c:dateAx>
        <c:axId val="19840614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408064"/>
        <c:crosses val="autoZero"/>
        <c:auto val="0"/>
        <c:lblOffset val="100"/>
        <c:baseTimeUnit val="months"/>
        <c:majorUnit val="2"/>
        <c:majorTimeUnit val="years"/>
      </c:dateAx>
      <c:valAx>
        <c:axId val="1984080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40614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Int!$CJ$6</c:f>
          <c:strCache>
            <c:ptCount val="1"/>
            <c:pt idx="0">
              <c:v>Brazil</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8.6199999999999992</c:v>
              </c:pt>
              <c:pt idx="1">
                <c:v>8.6199999999999992</c:v>
              </c:pt>
              <c:pt idx="2">
                <c:v>8.61</c:v>
              </c:pt>
              <c:pt idx="3">
                <c:v>8.6999999999999993</c:v>
              </c:pt>
              <c:pt idx="4">
                <c:v>9.3800000000000008</c:v>
              </c:pt>
              <c:pt idx="5">
                <c:v>9.91</c:v>
              </c:pt>
              <c:pt idx="6">
                <c:v>10.3</c:v>
              </c:pt>
              <c:pt idx="7">
                <c:v>10.64</c:v>
              </c:pt>
              <c:pt idx="8">
                <c:v>10.62</c:v>
              </c:pt>
              <c:pt idx="9">
                <c:v>10.64</c:v>
              </c:pt>
              <c:pt idx="10">
                <c:v>10.64</c:v>
              </c:pt>
              <c:pt idx="11">
                <c:v>10.64</c:v>
              </c:pt>
              <c:pt idx="12">
                <c:v>10.83</c:v>
              </c:pt>
              <c:pt idx="13">
                <c:v>11.15</c:v>
              </c:pt>
              <c:pt idx="14">
                <c:v>11.6</c:v>
              </c:pt>
              <c:pt idx="15">
                <c:v>11.72</c:v>
              </c:pt>
              <c:pt idx="16">
                <c:v>11.89</c:v>
              </c:pt>
              <c:pt idx="17">
                <c:v>12.05</c:v>
              </c:pt>
              <c:pt idx="18">
                <c:v>12.24</c:v>
              </c:pt>
              <c:pt idx="19">
                <c:v>12.4</c:v>
              </c:pt>
              <c:pt idx="20">
                <c:v>11.88</c:v>
              </c:pt>
              <c:pt idx="21">
                <c:v>11.68</c:v>
              </c:pt>
              <c:pt idx="22">
                <c:v>11.37</c:v>
              </c:pt>
              <c:pt idx="23">
                <c:v>10.87</c:v>
              </c:pt>
              <c:pt idx="24">
                <c:v>10.62</c:v>
              </c:pt>
              <c:pt idx="25">
                <c:v>10.3</c:v>
              </c:pt>
              <c:pt idx="26">
                <c:v>9.66</c:v>
              </c:pt>
              <c:pt idx="27">
                <c:v>9.19</c:v>
              </c:pt>
              <c:pt idx="28">
                <c:v>8.7200000000000006</c:v>
              </c:pt>
              <c:pt idx="29">
                <c:v>8.35</c:v>
              </c:pt>
              <c:pt idx="30">
                <c:v>8.02</c:v>
              </c:pt>
              <c:pt idx="31">
                <c:v>7.78</c:v>
              </c:pt>
              <c:pt idx="32">
                <c:v>7.36</c:v>
              </c:pt>
              <c:pt idx="33">
                <c:v>7.18</c:v>
              </c:pt>
              <c:pt idx="34">
                <c:v>7.08</c:v>
              </c:pt>
              <c:pt idx="35">
                <c:v>6.94</c:v>
              </c:pt>
              <c:pt idx="36">
                <c:v>6.93</c:v>
              </c:pt>
              <c:pt idx="37">
                <c:v>6.96</c:v>
              </c:pt>
              <c:pt idx="38">
                <c:v>6.99</c:v>
              </c:pt>
              <c:pt idx="39">
                <c:v>7.1</c:v>
              </c:pt>
              <c:pt idx="40">
                <c:v>7.25</c:v>
              </c:pt>
              <c:pt idx="41">
                <c:v>7.72</c:v>
              </c:pt>
              <c:pt idx="42">
                <c:v>8.0500000000000007</c:v>
              </c:pt>
              <c:pt idx="43">
                <c:v>8.27</c:v>
              </c:pt>
              <c:pt idx="44">
                <c:v>8.7200000000000006</c:v>
              </c:pt>
              <c:pt idx="45">
                <c:v>9.16</c:v>
              </c:pt>
              <c:pt idx="46">
                <c:v>9.33</c:v>
              </c:pt>
              <c:pt idx="47">
                <c:v>9.7799999999999994</c:v>
              </c:pt>
              <c:pt idx="48">
                <c:v>10.050000000000001</c:v>
              </c:pt>
              <c:pt idx="49">
                <c:v>10.32</c:v>
              </c:pt>
              <c:pt idx="50">
                <c:v>10.56</c:v>
              </c:pt>
              <c:pt idx="51">
                <c:v>10.77</c:v>
              </c:pt>
              <c:pt idx="52">
                <c:v>10.8</c:v>
              </c:pt>
              <c:pt idx="53">
                <c:v>10.8</c:v>
              </c:pt>
              <c:pt idx="54">
                <c:v>10.8</c:v>
              </c:pt>
              <c:pt idx="55">
                <c:v>10.82</c:v>
              </c:pt>
              <c:pt idx="56">
                <c:v>10.82</c:v>
              </c:pt>
              <c:pt idx="57">
                <c:v>10.85</c:v>
              </c:pt>
              <c:pt idx="58">
                <c:v>11.09</c:v>
              </c:pt>
              <c:pt idx="59">
                <c:v>11.51</c:v>
              </c:pt>
              <c:pt idx="60">
                <c:v>11.74</c:v>
              </c:pt>
              <c:pt idx="61">
                <c:v>12.09</c:v>
              </c:pt>
              <c:pt idx="62">
                <c:v>12.53</c:v>
              </c:pt>
              <c:pt idx="63">
                <c:v>12.63</c:v>
              </c:pt>
              <c:pt idx="64">
                <c:v>13.13</c:v>
              </c:pt>
              <c:pt idx="65">
                <c:v>13.57</c:v>
              </c:pt>
              <c:pt idx="66">
                <c:v>13.68</c:v>
              </c:pt>
              <c:pt idx="67">
                <c:v>14.13</c:v>
              </c:pt>
              <c:pt idx="68">
                <c:v>14.13</c:v>
              </c:pt>
              <c:pt idx="69">
                <c:v>14.13</c:v>
              </c:pt>
              <c:pt idx="70">
                <c:v>14.14</c:v>
              </c:pt>
              <c:pt idx="71">
                <c:v>14.14</c:v>
              </c:pt>
              <c:pt idx="72">
                <c:v>14.14</c:v>
              </c:pt>
              <c:pt idx="73">
                <c:v>14.13</c:v>
              </c:pt>
              <c:pt idx="74">
                <c:v>14.13</c:v>
              </c:pt>
              <c:pt idx="75">
                <c:v>14.13</c:v>
              </c:pt>
              <c:pt idx="76">
                <c:v>14.13</c:v>
              </c:pt>
              <c:pt idx="77">
                <c:v>14.13</c:v>
              </c:pt>
              <c:pt idx="78">
                <c:v>14.13</c:v>
              </c:pt>
              <c:pt idx="79">
                <c:v>14.13</c:v>
              </c:pt>
              <c:pt idx="80">
                <c:v>14.13</c:v>
              </c:pt>
              <c:pt idx="81">
                <c:v>14.03</c:v>
              </c:pt>
              <c:pt idx="82">
                <c:v>13.88</c:v>
              </c:pt>
              <c:pt idx="83">
                <c:v>13.63</c:v>
              </c:pt>
              <c:pt idx="84">
                <c:v>13.15</c:v>
              </c:pt>
              <c:pt idx="85">
                <c:v>12.8</c:v>
              </c:pt>
              <c:pt idx="86">
                <c:v>12.13</c:v>
              </c:pt>
              <c:pt idx="87">
                <c:v>11.57</c:v>
              </c:pt>
              <c:pt idx="88">
                <c:v>11.13</c:v>
              </c:pt>
              <c:pt idx="89">
                <c:v>10.14</c:v>
              </c:pt>
              <c:pt idx="90">
                <c:v>10</c:v>
              </c:pt>
              <c:pt idx="91">
                <c:v>9.14</c:v>
              </c:pt>
              <c:pt idx="92">
                <c:v>8.34</c:v>
              </c:pt>
              <c:pt idx="93">
                <c:v>8</c:v>
              </c:pt>
              <c:pt idx="94">
                <c:v>7.39</c:v>
              </c:pt>
              <c:pt idx="95">
                <c:v>6.99</c:v>
              </c:pt>
              <c:pt idx="96">
                <c:v>6.89</c:v>
              </c:pt>
              <c:pt idx="97">
                <c:v>6.71</c:v>
              </c:pt>
              <c:pt idx="98">
                <c:v>6.57</c:v>
              </c:pt>
              <c:pt idx="99">
                <c:v>6.39</c:v>
              </c:pt>
              <c:pt idx="100">
                <c:v>6.39</c:v>
              </c:pt>
              <c:pt idx="101">
                <c:v>6.39</c:v>
              </c:pt>
              <c:pt idx="102">
                <c:v>6.39</c:v>
              </c:pt>
              <c:pt idx="103">
                <c:v>6.39</c:v>
              </c:pt>
              <c:pt idx="104">
                <c:v>6.39</c:v>
              </c:pt>
              <c:pt idx="105">
                <c:v>6.4</c:v>
              </c:pt>
              <c:pt idx="106">
                <c:v>6.4</c:v>
              </c:pt>
              <c:pt idx="107">
                <c:v>6.4</c:v>
              </c:pt>
              <c:pt idx="108">
                <c:v>6.4</c:v>
              </c:pt>
              <c:pt idx="109">
                <c:v>6.4</c:v>
              </c:pt>
              <c:pt idx="110">
                <c:v>6.4</c:v>
              </c:pt>
              <c:pt idx="111">
                <c:v>6.4</c:v>
              </c:pt>
              <c:pt idx="112">
                <c:v>6.4</c:v>
              </c:pt>
              <c:pt idx="113">
                <c:v>6.4</c:v>
              </c:pt>
              <c:pt idx="114">
                <c:v>6.4</c:v>
              </c:pt>
              <c:pt idx="115">
                <c:v>5.9</c:v>
              </c:pt>
              <c:pt idx="116">
                <c:v>5.71</c:v>
              </c:pt>
              <c:pt idx="117">
                <c:v>5.38</c:v>
              </c:pt>
              <c:pt idx="118">
                <c:v>4.9000000000000004</c:v>
              </c:pt>
              <c:pt idx="119">
                <c:v>4.59</c:v>
              </c:pt>
              <c:pt idx="120">
                <c:v>4.4000000000000004</c:v>
              </c:pt>
              <c:pt idx="121">
                <c:v>4.1900000000000004</c:v>
              </c:pt>
              <c:pt idx="122">
                <c:v>3.95</c:v>
              </c:pt>
              <c:pt idx="123">
                <c:v>3.65</c:v>
              </c:pt>
              <c:pt idx="124">
                <c:v>3.01</c:v>
              </c:pt>
              <c:pt idx="125">
                <c:v>2.58</c:v>
              </c:pt>
              <c:pt idx="126">
                <c:v>2.15</c:v>
              </c:pt>
              <c:pt idx="127">
                <c:v>1.94</c:v>
              </c:pt>
              <c:pt idx="128">
                <c:v>1.9</c:v>
              </c:pt>
              <c:pt idx="129">
                <c:v>1.9</c:v>
              </c:pt>
              <c:pt idx="130">
                <c:v>1.9</c:v>
              </c:pt>
              <c:pt idx="131">
                <c:v>1.9</c:v>
              </c:pt>
              <c:pt idx="132">
                <c:v>1.9</c:v>
              </c:pt>
              <c:pt idx="133">
                <c:v>1.9</c:v>
              </c:pt>
              <c:pt idx="134">
                <c:v>2.23</c:v>
              </c:pt>
              <c:pt idx="135">
                <c:v>2.65</c:v>
              </c:pt>
              <c:pt idx="136">
                <c:v>3.29</c:v>
              </c:pt>
              <c:pt idx="137">
                <c:v>3.76</c:v>
              </c:pt>
              <c:pt idx="138">
                <c:v>4.1500000000000004</c:v>
              </c:pt>
              <c:pt idx="139">
                <c:v>5.01</c:v>
              </c:pt>
              <c:pt idx="140">
                <c:v>5.43</c:v>
              </c:pt>
              <c:pt idx="141">
                <c:v>6.3</c:v>
              </c:pt>
              <c:pt idx="142">
                <c:v>7.65</c:v>
              </c:pt>
              <c:pt idx="143">
                <c:v>8.76</c:v>
              </c:pt>
              <c:pt idx="144">
                <c:v>9.15</c:v>
              </c:pt>
              <c:pt idx="145">
                <c:v>10.49</c:v>
              </c:pt>
              <c:pt idx="146">
                <c:v>11.15</c:v>
              </c:pt>
              <c:pt idx="147">
                <c:v>11.65</c:v>
              </c:pt>
              <c:pt idx="148">
                <c:v>12.51</c:v>
              </c:pt>
              <c:pt idx="149">
                <c:v>12.89</c:v>
              </c:pt>
              <c:pt idx="150">
                <c:v>13.15</c:v>
              </c:pt>
              <c:pt idx="151">
                <c:v>13.58</c:v>
              </c:pt>
              <c:pt idx="152">
                <c:v>13.65</c:v>
              </c:pt>
              <c:pt idx="153">
                <c:v>13.65</c:v>
              </c:pt>
              <c:pt idx="154">
                <c:v>13.65</c:v>
              </c:pt>
              <c:pt idx="155">
                <c:v>13.65</c:v>
              </c:pt>
              <c:pt idx="156">
                <c:v>13.65</c:v>
              </c:pt>
              <c:pt idx="157">
                <c:v>13.65</c:v>
              </c:pt>
              <c:pt idx="158">
                <c:v>13.65</c:v>
              </c:pt>
              <c:pt idx="159">
                <c:v>13.65</c:v>
              </c:pt>
              <c:pt idx="160">
                <c:v>13.65</c:v>
              </c:pt>
              <c:pt idx="161">
                <c:v>13.65</c:v>
              </c:pt>
              <c:pt idx="162">
                <c:v>13.65</c:v>
              </c:pt>
              <c:pt idx="163">
                <c:v>13.19</c:v>
              </c:pt>
              <c:pt idx="164">
                <c:v>12.97</c:v>
              </c:pt>
              <c:pt idx="165">
                <c:v>12.65</c:v>
              </c:pt>
              <c:pt idx="166">
                <c:v>12.17</c:v>
              </c:pt>
              <c:pt idx="167">
                <c:v>11.87</c:v>
              </c:pt>
              <c:pt idx="168">
                <c:v>11.65</c:v>
              </c:pt>
              <c:pt idx="169">
                <c:v>11.15</c:v>
              </c:pt>
              <c:pt idx="170">
                <c:v>11</c:v>
              </c:pt>
              <c:pt idx="171">
                <c:v>10.65</c:v>
              </c:pt>
              <c:pt idx="172">
                <c:v>10.46</c:v>
              </c:pt>
              <c:pt idx="173">
                <c:v>10.4</c:v>
              </c:pt>
              <c:pt idx="174">
                <c:v>10.4</c:v>
              </c:pt>
              <c:pt idx="175">
                <c:v>10.4</c:v>
              </c:pt>
              <c:pt idx="176">
                <c:v>10.5</c:v>
              </c:pt>
              <c:pt idx="177">
                <c:v>10.65</c:v>
              </c:pt>
              <c:pt idx="178">
                <c:v>11.04</c:v>
              </c:pt>
              <c:pt idx="179">
                <c:v>11.77</c:v>
              </c:pt>
              <c:pt idx="180">
                <c:v>12.24</c:v>
              </c:pt>
              <c:pt idx="181">
                <c:v>13.15</c:v>
              </c:pt>
            </c:numLit>
          </c:val>
          <c:smooth val="0"/>
          <c:extLst>
            <c:ext xmlns:c16="http://schemas.microsoft.com/office/drawing/2014/chart" uri="{C3380CC4-5D6E-409C-BE32-E72D297353CC}">
              <c16:uniqueId val="{00000000-EA96-4AE8-9CB9-78232E3E1D7D}"/>
            </c:ext>
          </c:extLst>
        </c:ser>
        <c:dLbls>
          <c:showLegendKey val="0"/>
          <c:showVal val="0"/>
          <c:showCatName val="0"/>
          <c:showSerName val="0"/>
          <c:showPercent val="0"/>
          <c:showBubbleSize val="0"/>
        </c:dLbls>
        <c:smooth val="0"/>
        <c:axId val="198510848"/>
        <c:axId val="198521216"/>
      </c:lineChart>
      <c:dateAx>
        <c:axId val="19851084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21216"/>
        <c:crosses val="autoZero"/>
        <c:auto val="0"/>
        <c:lblOffset val="100"/>
        <c:baseTimeUnit val="months"/>
        <c:majorUnit val="2"/>
        <c:majorTimeUnit val="years"/>
      </c:dateAx>
      <c:valAx>
        <c:axId val="1985212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10848"/>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Int!$CK$6</c:f>
          <c:strCache>
            <c:ptCount val="1"/>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3.7879999999999998</c:v>
              </c:pt>
              <c:pt idx="1">
                <c:v>4.0819999999999999</c:v>
              </c:pt>
              <c:pt idx="2">
                <c:v>4.3109999999999999</c:v>
              </c:pt>
              <c:pt idx="3">
                <c:v>4.07</c:v>
              </c:pt>
              <c:pt idx="4">
                <c:v>4.3239999999999998</c:v>
              </c:pt>
              <c:pt idx="5">
                <c:v>5.3019999999999996</c:v>
              </c:pt>
              <c:pt idx="6">
                <c:v>5.5339999999999998</c:v>
              </c:pt>
              <c:pt idx="7">
                <c:v>6.0979999999999999</c:v>
              </c:pt>
              <c:pt idx="8">
                <c:v>6.1319999999999997</c:v>
              </c:pt>
              <c:pt idx="9">
                <c:v>6.5789999999999997</c:v>
              </c:pt>
              <c:pt idx="10">
                <c:v>6.8250000000000002</c:v>
              </c:pt>
              <c:pt idx="11">
                <c:v>7.1109999999999998</c:v>
              </c:pt>
              <c:pt idx="12">
                <c:v>7.15</c:v>
              </c:pt>
              <c:pt idx="13">
                <c:v>7.17</c:v>
              </c:pt>
              <c:pt idx="14">
                <c:v>7.2039999999999997</c:v>
              </c:pt>
              <c:pt idx="15">
                <c:v>7.3040000000000003</c:v>
              </c:pt>
              <c:pt idx="16">
                <c:v>8.0429999999999993</c:v>
              </c:pt>
              <c:pt idx="17">
                <c:v>8.17</c:v>
              </c:pt>
              <c:pt idx="18">
                <c:v>8.1890000000000001</c:v>
              </c:pt>
              <c:pt idx="19">
                <c:v>8.3480000000000008</c:v>
              </c:pt>
              <c:pt idx="20">
                <c:v>8.4109999999999996</c:v>
              </c:pt>
              <c:pt idx="21">
                <c:v>8.57</c:v>
              </c:pt>
              <c:pt idx="22">
                <c:v>8.8040000000000003</c:v>
              </c:pt>
              <c:pt idx="23">
                <c:v>8.5549999999999997</c:v>
              </c:pt>
              <c:pt idx="24">
                <c:v>8.5850000000000009</c:v>
              </c:pt>
              <c:pt idx="25">
                <c:v>8.92</c:v>
              </c:pt>
              <c:pt idx="26">
                <c:v>9.0030000000000001</c:v>
              </c:pt>
              <c:pt idx="27">
                <c:v>8.593</c:v>
              </c:pt>
              <c:pt idx="28">
                <c:v>8.4139999999999997</c:v>
              </c:pt>
              <c:pt idx="29">
                <c:v>8.2769999999999992</c:v>
              </c:pt>
              <c:pt idx="30">
                <c:v>8.2230000000000008</c:v>
              </c:pt>
              <c:pt idx="31">
                <c:v>8.26</c:v>
              </c:pt>
              <c:pt idx="32">
                <c:v>8.1530000000000005</c:v>
              </c:pt>
              <c:pt idx="33">
                <c:v>8.1170000000000009</c:v>
              </c:pt>
              <c:pt idx="34">
                <c:v>8.1980000000000004</c:v>
              </c:pt>
              <c:pt idx="35">
                <c:v>8.1820000000000004</c:v>
              </c:pt>
              <c:pt idx="36">
                <c:v>8.0269999999999992</c:v>
              </c:pt>
              <c:pt idx="37">
                <c:v>8.0310000000000006</c:v>
              </c:pt>
              <c:pt idx="38">
                <c:v>8.0879999999999992</c:v>
              </c:pt>
              <c:pt idx="39">
                <c:v>7.7530000000000001</c:v>
              </c:pt>
              <c:pt idx="40">
                <c:v>7.3940000000000001</c:v>
              </c:pt>
              <c:pt idx="41">
                <c:v>7.4329999999999998</c:v>
              </c:pt>
              <c:pt idx="42">
                <c:v>8.7140000000000004</c:v>
              </c:pt>
              <c:pt idx="43">
                <c:v>11.013999999999999</c:v>
              </c:pt>
              <c:pt idx="44">
                <c:v>10.375999999999999</c:v>
              </c:pt>
              <c:pt idx="45">
                <c:v>8.9770000000000003</c:v>
              </c:pt>
              <c:pt idx="46">
                <c:v>8.8580000000000005</c:v>
              </c:pt>
              <c:pt idx="47">
                <c:v>8.6910000000000007</c:v>
              </c:pt>
              <c:pt idx="48">
                <c:v>8.7469999999999999</c:v>
              </c:pt>
              <c:pt idx="49">
                <c:v>9.0419999999999998</c:v>
              </c:pt>
              <c:pt idx="50">
                <c:v>9.0530000000000008</c:v>
              </c:pt>
              <c:pt idx="51">
                <c:v>8.8450000000000006</c:v>
              </c:pt>
              <c:pt idx="52">
                <c:v>8.7370000000000001</c:v>
              </c:pt>
              <c:pt idx="53">
                <c:v>8.5440000000000005</c:v>
              </c:pt>
              <c:pt idx="54">
                <c:v>8.5850000000000009</c:v>
              </c:pt>
              <c:pt idx="55">
                <c:v>8.6370000000000005</c:v>
              </c:pt>
              <c:pt idx="56">
                <c:v>8.61</c:v>
              </c:pt>
              <c:pt idx="57">
                <c:v>8.4830000000000005</c:v>
              </c:pt>
              <c:pt idx="58">
                <c:v>8.33</c:v>
              </c:pt>
              <c:pt idx="59">
                <c:v>8.3179999999999996</c:v>
              </c:pt>
              <c:pt idx="60">
                <c:v>8.266</c:v>
              </c:pt>
              <c:pt idx="61">
                <c:v>8.3309999999999995</c:v>
              </c:pt>
              <c:pt idx="62">
                <c:v>8.2949999999999999</c:v>
              </c:pt>
              <c:pt idx="63">
                <c:v>7.9</c:v>
              </c:pt>
              <c:pt idx="64">
                <c:v>7.9180000000000001</c:v>
              </c:pt>
              <c:pt idx="65">
                <c:v>7.6890000000000001</c:v>
              </c:pt>
              <c:pt idx="66">
                <c:v>7.5170000000000003</c:v>
              </c:pt>
              <c:pt idx="67">
                <c:v>7.4210000000000003</c:v>
              </c:pt>
              <c:pt idx="68">
                <c:v>7.41</c:v>
              </c:pt>
              <c:pt idx="69">
                <c:v>7.0750000000000002</c:v>
              </c:pt>
              <c:pt idx="70">
                <c:v>7.1449999999999996</c:v>
              </c:pt>
              <c:pt idx="71">
                <c:v>7.1909999999999998</c:v>
              </c:pt>
              <c:pt idx="72">
                <c:v>7.2270000000000003</c:v>
              </c:pt>
              <c:pt idx="73">
                <c:v>7.3179999999999996</c:v>
              </c:pt>
              <c:pt idx="74">
                <c:v>7.2309999999999999</c:v>
              </c:pt>
              <c:pt idx="75">
                <c:v>6.819</c:v>
              </c:pt>
              <c:pt idx="76">
                <c:v>6.8369999999999997</c:v>
              </c:pt>
              <c:pt idx="77">
                <c:v>6.7770000000000001</c:v>
              </c:pt>
              <c:pt idx="78">
                <c:v>6.5590000000000002</c:v>
              </c:pt>
              <c:pt idx="79">
                <c:v>6.5659999999999998</c:v>
              </c:pt>
              <c:pt idx="80">
                <c:v>6.5410000000000004</c:v>
              </c:pt>
              <c:pt idx="81">
                <c:v>6.3869999999999996</c:v>
              </c:pt>
              <c:pt idx="82">
                <c:v>6.13</c:v>
              </c:pt>
              <c:pt idx="83">
                <c:v>6.1849999999999996</c:v>
              </c:pt>
              <c:pt idx="84">
                <c:v>6.2229999999999999</c:v>
              </c:pt>
              <c:pt idx="85">
                <c:v>6.1840000000000002</c:v>
              </c:pt>
              <c:pt idx="86">
                <c:v>5.9169999999999998</c:v>
              </c:pt>
              <c:pt idx="87">
                <c:v>6.0309999999999997</c:v>
              </c:pt>
              <c:pt idx="88">
                <c:v>6.28</c:v>
              </c:pt>
              <c:pt idx="89">
                <c:v>6.2779999999999996</c:v>
              </c:pt>
              <c:pt idx="90">
                <c:v>6.19</c:v>
              </c:pt>
              <c:pt idx="91">
                <c:v>6.13</c:v>
              </c:pt>
              <c:pt idx="92">
                <c:v>6.0990000000000002</c:v>
              </c:pt>
              <c:pt idx="93">
                <c:v>6.0979999999999999</c:v>
              </c:pt>
              <c:pt idx="94">
                <c:v>6.1180000000000003</c:v>
              </c:pt>
              <c:pt idx="95">
                <c:v>6.1790000000000003</c:v>
              </c:pt>
              <c:pt idx="96">
                <c:v>6.3360000000000003</c:v>
              </c:pt>
              <c:pt idx="97">
                <c:v>6.3630000000000004</c:v>
              </c:pt>
              <c:pt idx="98">
                <c:v>6.1950000000000003</c:v>
              </c:pt>
              <c:pt idx="99">
                <c:v>6.1139999999999999</c:v>
              </c:pt>
              <c:pt idx="100">
                <c:v>6.31</c:v>
              </c:pt>
              <c:pt idx="101">
                <c:v>6.492</c:v>
              </c:pt>
              <c:pt idx="102">
                <c:v>6.56</c:v>
              </c:pt>
              <c:pt idx="103">
                <c:v>6.782</c:v>
              </c:pt>
              <c:pt idx="104">
                <c:v>6.9870000000000001</c:v>
              </c:pt>
              <c:pt idx="105">
                <c:v>6.9530000000000003</c:v>
              </c:pt>
              <c:pt idx="106">
                <c:v>6.86</c:v>
              </c:pt>
              <c:pt idx="107">
                <c:v>6.6890000000000001</c:v>
              </c:pt>
              <c:pt idx="108">
                <c:v>6.6059999999999999</c:v>
              </c:pt>
              <c:pt idx="109">
                <c:v>6.4349999999999996</c:v>
              </c:pt>
              <c:pt idx="110">
                <c:v>6.3369999999999997</c:v>
              </c:pt>
              <c:pt idx="111">
                <c:v>6.2949999999999999</c:v>
              </c:pt>
              <c:pt idx="112">
                <c:v>6.3479999999999999</c:v>
              </c:pt>
              <c:pt idx="113">
                <c:v>5.9770000000000003</c:v>
              </c:pt>
              <c:pt idx="114">
                <c:v>5.827</c:v>
              </c:pt>
              <c:pt idx="115">
                <c:v>5.48</c:v>
              </c:pt>
              <c:pt idx="116">
                <c:v>5.3609999999999998</c:v>
              </c:pt>
              <c:pt idx="117">
                <c:v>5.1449999999999996</c:v>
              </c:pt>
              <c:pt idx="118">
                <c:v>5.0449999999999999</c:v>
              </c:pt>
              <c:pt idx="119">
                <c:v>5.0190000000000001</c:v>
              </c:pt>
              <c:pt idx="120">
                <c:v>5.0730000000000004</c:v>
              </c:pt>
              <c:pt idx="121">
                <c:v>5.0970000000000004</c:v>
              </c:pt>
              <c:pt idx="122">
                <c:v>4.83</c:v>
              </c:pt>
              <c:pt idx="123">
                <c:v>3.9780000000000002</c:v>
              </c:pt>
              <c:pt idx="124">
                <c:v>3.347</c:v>
              </c:pt>
              <c:pt idx="125">
                <c:v>3.3170000000000002</c:v>
              </c:pt>
              <c:pt idx="126">
                <c:v>3.2370000000000001</c:v>
              </c:pt>
              <c:pt idx="127">
                <c:v>3.2850000000000001</c:v>
              </c:pt>
              <c:pt idx="128">
                <c:v>3.3290000000000002</c:v>
              </c:pt>
              <c:pt idx="129">
                <c:v>3.254</c:v>
              </c:pt>
              <c:pt idx="130">
                <c:v>3.0990000000000002</c:v>
              </c:pt>
              <c:pt idx="131">
                <c:v>3.0859999999999999</c:v>
              </c:pt>
              <c:pt idx="132">
                <c:v>3.2440000000000002</c:v>
              </c:pt>
              <c:pt idx="133">
                <c:v>3.302</c:v>
              </c:pt>
              <c:pt idx="134">
                <c:v>3.3039999999999998</c:v>
              </c:pt>
              <c:pt idx="135">
                <c:v>3.323</c:v>
              </c:pt>
              <c:pt idx="136">
                <c:v>3.3839999999999999</c:v>
              </c:pt>
              <c:pt idx="137">
                <c:v>3.431</c:v>
              </c:pt>
              <c:pt idx="138">
                <c:v>3.423</c:v>
              </c:pt>
              <c:pt idx="139">
                <c:v>3.3610000000000002</c:v>
              </c:pt>
              <c:pt idx="140">
                <c:v>3.33</c:v>
              </c:pt>
              <c:pt idx="141">
                <c:v>3.4670000000000001</c:v>
              </c:pt>
              <c:pt idx="142">
                <c:v>3.5720000000000001</c:v>
              </c:pt>
              <c:pt idx="143">
                <c:v>3.5830000000000002</c:v>
              </c:pt>
              <c:pt idx="144">
                <c:v>3.649</c:v>
              </c:pt>
              <c:pt idx="145">
                <c:v>3.7719999999999998</c:v>
              </c:pt>
              <c:pt idx="146">
                <c:v>3.7970000000000002</c:v>
              </c:pt>
              <c:pt idx="147">
                <c:v>3.9420000000000002</c:v>
              </c:pt>
              <c:pt idx="148">
                <c:v>4.7279999999999998</c:v>
              </c:pt>
              <c:pt idx="149">
                <c:v>5.0419999999999998</c:v>
              </c:pt>
              <c:pt idx="150">
                <c:v>5.2939999999999996</c:v>
              </c:pt>
              <c:pt idx="151">
                <c:v>5.5629999999999997</c:v>
              </c:pt>
              <c:pt idx="152">
                <c:v>5.7880000000000003</c:v>
              </c:pt>
              <c:pt idx="153">
                <c:v>6.2549999999999999</c:v>
              </c:pt>
              <c:pt idx="154">
                <c:v>6.4459999999999997</c:v>
              </c:pt>
              <c:pt idx="155">
                <c:v>6.3869999999999996</c:v>
              </c:pt>
              <c:pt idx="156">
                <c:v>6.4130000000000003</c:v>
              </c:pt>
              <c:pt idx="157">
                <c:v>6.7160000000000002</c:v>
              </c:pt>
              <c:pt idx="158">
                <c:v>6.907</c:v>
              </c:pt>
              <c:pt idx="159">
                <c:v>6.7770000000000001</c:v>
              </c:pt>
              <c:pt idx="160">
                <c:v>6.8460000000000001</c:v>
              </c:pt>
              <c:pt idx="161">
                <c:v>6.7679999999999998</c:v>
              </c:pt>
              <c:pt idx="162">
                <c:v>6.7359999999999998</c:v>
              </c:pt>
              <c:pt idx="163">
                <c:v>6.7969999999999997</c:v>
              </c:pt>
              <c:pt idx="164">
                <c:v>6.84</c:v>
              </c:pt>
              <c:pt idx="165">
                <c:v>6.9</c:v>
              </c:pt>
              <c:pt idx="166">
                <c:v>6.9450000000000003</c:v>
              </c:pt>
              <c:pt idx="167">
                <c:v>6.9619999999999997</c:v>
              </c:pt>
              <c:pt idx="168">
                <c:v>6.9770000000000003</c:v>
              </c:pt>
              <c:pt idx="169">
                <c:v>7.03</c:v>
              </c:pt>
              <c:pt idx="170">
                <c:v>6.9169999999999998</c:v>
              </c:pt>
              <c:pt idx="171">
                <c:v>6.8890000000000002</c:v>
              </c:pt>
              <c:pt idx="172">
                <c:v>6.96</c:v>
              </c:pt>
              <c:pt idx="173">
                <c:v>6.859</c:v>
              </c:pt>
              <c:pt idx="174">
                <c:v>6.7510000000000003</c:v>
              </c:pt>
              <c:pt idx="175">
                <c:v>6.6379999999999999</c:v>
              </c:pt>
              <c:pt idx="176">
                <c:v>6.5979999999999999</c:v>
              </c:pt>
              <c:pt idx="177">
                <c:v>6.4829999999999997</c:v>
              </c:pt>
              <c:pt idx="178">
                <c:v>6.4850000000000003</c:v>
              </c:pt>
              <c:pt idx="179">
                <c:v>6.4820000000000002</c:v>
              </c:pt>
              <c:pt idx="180">
                <c:v>6.5979999999999999</c:v>
              </c:pt>
              <c:pt idx="181">
                <c:v>6.4630000000000001</c:v>
              </c:pt>
            </c:numLit>
          </c:val>
          <c:smooth val="0"/>
          <c:extLst>
            <c:ext xmlns:c16="http://schemas.microsoft.com/office/drawing/2014/chart" uri="{C3380CC4-5D6E-409C-BE32-E72D297353CC}">
              <c16:uniqueId val="{00000000-1E8D-4214-8DC4-F5B323498175}"/>
            </c:ext>
          </c:extLst>
        </c:ser>
        <c:dLbls>
          <c:showLegendKey val="0"/>
          <c:showVal val="0"/>
          <c:showCatName val="0"/>
          <c:showSerName val="0"/>
          <c:showPercent val="0"/>
          <c:showBubbleSize val="0"/>
        </c:dLbls>
        <c:smooth val="0"/>
        <c:axId val="198558464"/>
        <c:axId val="198560384"/>
      </c:lineChart>
      <c:dateAx>
        <c:axId val="198558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60384"/>
        <c:crosses val="autoZero"/>
        <c:auto val="0"/>
        <c:lblOffset val="100"/>
        <c:baseTimeUnit val="months"/>
        <c:majorUnit val="2"/>
        <c:majorTimeUnit val="years"/>
      </c:dateAx>
      <c:valAx>
        <c:axId val="1985603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58464"/>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a:p>
            <a:pPr>
              <a:defRPr sz="1000">
                <a:solidFill>
                  <a:srgbClr val="003D80"/>
                </a:solidFill>
              </a:defRPr>
            </a:pPr>
            <a:r>
              <a:rPr lang="en-GB"/>
              <a:t>Sao Paulo SE Bovespa </a:t>
            </a:r>
          </a:p>
        </c:rich>
      </c:tx>
      <c:layout>
        <c:manualLayout>
          <c:xMode val="edge"/>
          <c:yMode val="edge"/>
          <c:x val="0.29305173611111113"/>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580013814540996E-2"/>
          <c:y val="0.18016150117498639"/>
          <c:w val="0.889515053056320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68466.34</c:v>
              </c:pt>
              <c:pt idx="1">
                <c:v>65929.289999999994</c:v>
              </c:pt>
              <c:pt idx="2">
                <c:v>69070.350000000006</c:v>
              </c:pt>
              <c:pt idx="3">
                <c:v>69782.570000000007</c:v>
              </c:pt>
              <c:pt idx="4">
                <c:v>62605.37</c:v>
              </c:pt>
              <c:pt idx="5">
                <c:v>63314.35</c:v>
              </c:pt>
              <c:pt idx="6">
                <c:v>64113.120000000003</c:v>
              </c:pt>
              <c:pt idx="7">
                <c:v>66576.73</c:v>
              </c:pt>
              <c:pt idx="8">
                <c:v>67745.45</c:v>
              </c:pt>
              <c:pt idx="9">
                <c:v>70634.490000000005</c:v>
              </c:pt>
              <c:pt idx="10">
                <c:v>70433.14</c:v>
              </c:pt>
              <c:pt idx="11">
                <c:v>68577.320000000007</c:v>
              </c:pt>
              <c:pt idx="12">
                <c:v>69762.8</c:v>
              </c:pt>
              <c:pt idx="13">
                <c:v>66516.210000000006</c:v>
              </c:pt>
              <c:pt idx="14">
                <c:v>67283.7</c:v>
              </c:pt>
              <c:pt idx="15">
                <c:v>67389.759999999995</c:v>
              </c:pt>
              <c:pt idx="16">
                <c:v>63730.879999999997</c:v>
              </c:pt>
              <c:pt idx="17">
                <c:v>62249.15</c:v>
              </c:pt>
              <c:pt idx="18">
                <c:v>60431.88</c:v>
              </c:pt>
              <c:pt idx="19">
                <c:v>53841.43</c:v>
              </c:pt>
              <c:pt idx="20">
                <c:v>55454.23</c:v>
              </c:pt>
              <c:pt idx="21">
                <c:v>54629.77</c:v>
              </c:pt>
              <c:pt idx="22">
                <c:v>57156.97</c:v>
              </c:pt>
              <c:pt idx="23">
                <c:v>57378.59</c:v>
              </c:pt>
              <c:pt idx="24">
                <c:v>60779.38</c:v>
              </c:pt>
              <c:pt idx="25">
                <c:v>65552.160000000003</c:v>
              </c:pt>
              <c:pt idx="26">
                <c:v>66612.7</c:v>
              </c:pt>
              <c:pt idx="27">
                <c:v>62632.22</c:v>
              </c:pt>
              <c:pt idx="28">
                <c:v>57339.71</c:v>
              </c:pt>
              <c:pt idx="29">
                <c:v>54640.95</c:v>
              </c:pt>
              <c:pt idx="30">
                <c:v>54652.42</c:v>
              </c:pt>
              <c:pt idx="31">
                <c:v>58209.29</c:v>
              </c:pt>
              <c:pt idx="32">
                <c:v>59970.44</c:v>
              </c:pt>
              <c:pt idx="33">
                <c:v>58616.01</c:v>
              </c:pt>
              <c:pt idx="34">
                <c:v>57197.78</c:v>
              </c:pt>
              <c:pt idx="35">
                <c:v>59783.72</c:v>
              </c:pt>
              <c:pt idx="36">
                <c:v>61492.51</c:v>
              </c:pt>
              <c:pt idx="37">
                <c:v>57939.87</c:v>
              </c:pt>
              <c:pt idx="38">
                <c:v>56776.69</c:v>
              </c:pt>
              <c:pt idx="39">
                <c:v>54759.29</c:v>
              </c:pt>
              <c:pt idx="40">
                <c:v>55440.52</c:v>
              </c:pt>
              <c:pt idx="41">
                <c:v>49604.62</c:v>
              </c:pt>
              <c:pt idx="42">
                <c:v>47069.91</c:v>
              </c:pt>
              <c:pt idx="43">
                <c:v>50062.239999999998</c:v>
              </c:pt>
              <c:pt idx="44">
                <c:v>53635.24</c:v>
              </c:pt>
              <c:pt idx="45">
                <c:v>54171.87</c:v>
              </c:pt>
              <c:pt idx="46">
                <c:v>52856.21</c:v>
              </c:pt>
              <c:pt idx="47">
                <c:v>50875.61</c:v>
              </c:pt>
              <c:pt idx="48">
                <c:v>49242.68</c:v>
              </c:pt>
              <c:pt idx="49">
                <c:v>47367.89</c:v>
              </c:pt>
              <c:pt idx="50">
                <c:v>47051.5</c:v>
              </c:pt>
              <c:pt idx="51">
                <c:v>51528.42</c:v>
              </c:pt>
              <c:pt idx="52">
                <c:v>53054.23</c:v>
              </c:pt>
              <c:pt idx="53">
                <c:v>53798.53</c:v>
              </c:pt>
              <c:pt idx="54">
                <c:v>55696.68</c:v>
              </c:pt>
              <c:pt idx="55">
                <c:v>57748.77</c:v>
              </c:pt>
              <c:pt idx="56">
                <c:v>58278.31</c:v>
              </c:pt>
              <c:pt idx="57">
                <c:v>54342.79</c:v>
              </c:pt>
              <c:pt idx="58">
                <c:v>53570.3</c:v>
              </c:pt>
              <c:pt idx="59">
                <c:v>50084.29</c:v>
              </c:pt>
              <c:pt idx="60">
                <c:v>48443.76</c:v>
              </c:pt>
              <c:pt idx="61">
                <c:v>50181.8</c:v>
              </c:pt>
              <c:pt idx="62">
                <c:v>50405.279999999999</c:v>
              </c:pt>
              <c:pt idx="63">
                <c:v>54400.08</c:v>
              </c:pt>
              <c:pt idx="64">
                <c:v>55827.65</c:v>
              </c:pt>
              <c:pt idx="65">
                <c:v>53484.89</c:v>
              </c:pt>
              <c:pt idx="66">
                <c:v>51569.120000000003</c:v>
              </c:pt>
              <c:pt idx="67">
                <c:v>47687.77</c:v>
              </c:pt>
              <c:pt idx="68">
                <c:v>46323</c:v>
              </c:pt>
              <c:pt idx="69">
                <c:v>47375.3</c:v>
              </c:pt>
              <c:pt idx="70">
                <c:v>47081.57</c:v>
              </c:pt>
              <c:pt idx="71">
                <c:v>44566.21</c:v>
              </c:pt>
              <c:pt idx="72">
                <c:v>39514.18</c:v>
              </c:pt>
              <c:pt idx="73">
                <c:v>40983.980000000003</c:v>
              </c:pt>
              <c:pt idx="74">
                <c:v>49195.21</c:v>
              </c:pt>
              <c:pt idx="75">
                <c:v>51936.74</c:v>
              </c:pt>
              <c:pt idx="76">
                <c:v>50946.48</c:v>
              </c:pt>
              <c:pt idx="77">
                <c:v>50161.26</c:v>
              </c:pt>
              <c:pt idx="78">
                <c:v>55022.03</c:v>
              </c:pt>
              <c:pt idx="79">
                <c:v>57988.14</c:v>
              </c:pt>
              <c:pt idx="80">
                <c:v>58502.1</c:v>
              </c:pt>
              <c:pt idx="81">
                <c:v>62408.05</c:v>
              </c:pt>
              <c:pt idx="82">
                <c:v>61607.89</c:v>
              </c:pt>
              <c:pt idx="83">
                <c:v>59176.21</c:v>
              </c:pt>
              <c:pt idx="84">
                <c:v>63638.400000000001</c:v>
              </c:pt>
              <c:pt idx="85">
                <c:v>66466.27</c:v>
              </c:pt>
              <c:pt idx="86">
                <c:v>65028.29</c:v>
              </c:pt>
              <c:pt idx="87">
                <c:v>64351.29</c:v>
              </c:pt>
              <c:pt idx="88">
                <c:v>65129.53</c:v>
              </c:pt>
              <c:pt idx="89">
                <c:v>62012.02</c:v>
              </c:pt>
              <c:pt idx="90">
                <c:v>64504.3</c:v>
              </c:pt>
              <c:pt idx="91">
                <c:v>68804.789999999994</c:v>
              </c:pt>
              <c:pt idx="92">
                <c:v>74264.14</c:v>
              </c:pt>
              <c:pt idx="93">
                <c:v>76140.570000000007</c:v>
              </c:pt>
              <c:pt idx="94">
                <c:v>73267.7</c:v>
              </c:pt>
              <c:pt idx="95">
                <c:v>73819.34</c:v>
              </c:pt>
              <c:pt idx="96">
                <c:v>80758.990000000005</c:v>
              </c:pt>
              <c:pt idx="97">
                <c:v>84260.72</c:v>
              </c:pt>
              <c:pt idx="98">
                <c:v>85204.71</c:v>
              </c:pt>
              <c:pt idx="99">
                <c:v>85032.28</c:v>
              </c:pt>
              <c:pt idx="100">
                <c:v>82220.23</c:v>
              </c:pt>
              <c:pt idx="101">
                <c:v>72680.69</c:v>
              </c:pt>
              <c:pt idx="102">
                <c:v>76903.429999999993</c:v>
              </c:pt>
              <c:pt idx="103">
                <c:v>77800.31</c:v>
              </c:pt>
              <c:pt idx="104">
                <c:v>77030.320000000007</c:v>
              </c:pt>
              <c:pt idx="105">
                <c:v>84141.45</c:v>
              </c:pt>
              <c:pt idx="106">
                <c:v>87439.12</c:v>
              </c:pt>
              <c:pt idx="107">
                <c:v>86974.26</c:v>
              </c:pt>
              <c:pt idx="108">
                <c:v>94347.05</c:v>
              </c:pt>
              <c:pt idx="109">
                <c:v>96718.76</c:v>
              </c:pt>
              <c:pt idx="110">
                <c:v>96142.67</c:v>
              </c:pt>
              <c:pt idx="111">
                <c:v>95333.68</c:v>
              </c:pt>
              <c:pt idx="112">
                <c:v>94262.95</c:v>
              </c:pt>
              <c:pt idx="113">
                <c:v>99058.44</c:v>
              </c:pt>
              <c:pt idx="114">
                <c:v>103509.53</c:v>
              </c:pt>
              <c:pt idx="115">
                <c:v>100609.98</c:v>
              </c:pt>
              <c:pt idx="116">
                <c:v>103539.89</c:v>
              </c:pt>
              <c:pt idx="117">
                <c:v>104662.16</c:v>
              </c:pt>
              <c:pt idx="118">
                <c:v>107593.17</c:v>
              </c:pt>
              <c:pt idx="119">
                <c:v>113136.65</c:v>
              </c:pt>
              <c:pt idx="120">
                <c:v>116849.29</c:v>
              </c:pt>
              <c:pt idx="121">
                <c:v>113257.03</c:v>
              </c:pt>
              <c:pt idx="122">
                <c:v>81520.58</c:v>
              </c:pt>
              <c:pt idx="123">
                <c:v>77655.87</c:v>
              </c:pt>
              <c:pt idx="124">
                <c:v>81402.92</c:v>
              </c:pt>
              <c:pt idx="125">
                <c:v>94460.97</c:v>
              </c:pt>
              <c:pt idx="126">
                <c:v>101262.85</c:v>
              </c:pt>
              <c:pt idx="127">
                <c:v>101713.42</c:v>
              </c:pt>
              <c:pt idx="128">
                <c:v>98697.279999999999</c:v>
              </c:pt>
              <c:pt idx="129">
                <c:v>97921.12</c:v>
              </c:pt>
              <c:pt idx="130">
                <c:v>104742.85</c:v>
              </c:pt>
              <c:pt idx="131">
                <c:v>115976.04</c:v>
              </c:pt>
              <c:pt idx="132">
                <c:v>119892.28</c:v>
              </c:pt>
              <c:pt idx="133">
                <c:v>117700.32</c:v>
              </c:pt>
              <c:pt idx="134">
                <c:v>113870.75</c:v>
              </c:pt>
              <c:pt idx="135">
                <c:v>119104.69</c:v>
              </c:pt>
              <c:pt idx="136">
                <c:v>122219.72</c:v>
              </c:pt>
              <c:pt idx="137">
                <c:v>129017.82</c:v>
              </c:pt>
              <c:pt idx="138">
                <c:v>126003.42</c:v>
              </c:pt>
              <c:pt idx="139">
                <c:v>120312.56</c:v>
              </c:pt>
              <c:pt idx="140">
                <c:v>114054.5</c:v>
              </c:pt>
              <c:pt idx="141">
                <c:v>110190.49</c:v>
              </c:pt>
              <c:pt idx="142">
                <c:v>104425.95</c:v>
              </c:pt>
              <c:pt idx="143">
                <c:v>105812.61</c:v>
              </c:pt>
              <c:pt idx="144">
                <c:v>106751.55</c:v>
              </c:pt>
              <c:pt idx="145">
                <c:v>112875.65</c:v>
              </c:pt>
              <c:pt idx="146">
                <c:v>115062.79</c:v>
              </c:pt>
              <c:pt idx="147">
                <c:v>115044.91</c:v>
              </c:pt>
              <c:pt idx="148">
                <c:v>107809.13</c:v>
              </c:pt>
              <c:pt idx="149">
                <c:v>103703.82</c:v>
              </c:pt>
              <c:pt idx="150">
                <c:v>99108.49</c:v>
              </c:pt>
              <c:pt idx="151">
                <c:v>110061.77</c:v>
              </c:pt>
              <c:pt idx="152">
                <c:v>110677.45</c:v>
              </c:pt>
              <c:pt idx="153">
                <c:v>115563.14</c:v>
              </c:pt>
              <c:pt idx="154">
                <c:v>112353.24</c:v>
              </c:pt>
              <c:pt idx="155">
                <c:v>107673.04</c:v>
              </c:pt>
              <c:pt idx="156">
                <c:v>110763.01</c:v>
              </c:pt>
              <c:pt idx="157">
                <c:v>108413.54</c:v>
              </c:pt>
              <c:pt idx="158">
                <c:v>102479.15</c:v>
              </c:pt>
              <c:pt idx="159">
                <c:v>103767.18</c:v>
              </c:pt>
              <c:pt idx="160">
                <c:v>107733.69</c:v>
              </c:pt>
              <c:pt idx="161">
                <c:v>117103.67</c:v>
              </c:pt>
              <c:pt idx="162">
                <c:v>119271.56</c:v>
              </c:pt>
              <c:pt idx="163">
                <c:v>117601.8</c:v>
              </c:pt>
              <c:pt idx="164">
                <c:v>116913.59</c:v>
              </c:pt>
              <c:pt idx="165">
                <c:v>114458.04</c:v>
              </c:pt>
              <c:pt idx="166">
                <c:v>122562.55</c:v>
              </c:pt>
              <c:pt idx="167">
                <c:v>130093.54</c:v>
              </c:pt>
              <c:pt idx="168">
                <c:v>129872.96000000001</c:v>
              </c:pt>
              <c:pt idx="169">
                <c:v>128980.09</c:v>
              </c:pt>
              <c:pt idx="170">
                <c:v>127744.76</c:v>
              </c:pt>
              <c:pt idx="171">
                <c:v>126333.99</c:v>
              </c:pt>
              <c:pt idx="172">
                <c:v>126576.85</c:v>
              </c:pt>
              <c:pt idx="173">
                <c:v>121355.4</c:v>
              </c:pt>
              <c:pt idx="174">
                <c:v>127125.1</c:v>
              </c:pt>
              <c:pt idx="175">
                <c:v>132667.18</c:v>
              </c:pt>
              <c:pt idx="176">
                <c:v>133760.54999999999</c:v>
              </c:pt>
              <c:pt idx="177">
                <c:v>130878.36</c:v>
              </c:pt>
              <c:pt idx="178">
                <c:v>128245.41</c:v>
              </c:pt>
              <c:pt idx="179">
                <c:v>123794.76</c:v>
              </c:pt>
              <c:pt idx="180">
                <c:v>121844.34</c:v>
              </c:pt>
              <c:pt idx="181">
                <c:v>125995.37</c:v>
              </c:pt>
            </c:numLit>
          </c:val>
          <c:smooth val="0"/>
          <c:extLst>
            <c:ext xmlns:c16="http://schemas.microsoft.com/office/drawing/2014/chart" uri="{C3380CC4-5D6E-409C-BE32-E72D297353CC}">
              <c16:uniqueId val="{00000000-071F-4CC5-93EC-3803A2436BA7}"/>
            </c:ext>
          </c:extLst>
        </c:ser>
        <c:dLbls>
          <c:showLegendKey val="0"/>
          <c:showVal val="0"/>
          <c:showCatName val="0"/>
          <c:showSerName val="0"/>
          <c:showPercent val="0"/>
          <c:showBubbleSize val="0"/>
        </c:dLbls>
        <c:smooth val="0"/>
        <c:axId val="200076288"/>
        <c:axId val="200504448"/>
      </c:lineChart>
      <c:dateAx>
        <c:axId val="200076288"/>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04448"/>
        <c:crosses val="autoZero"/>
        <c:auto val="0"/>
        <c:lblOffset val="100"/>
        <c:baseTimeUnit val="months"/>
        <c:majorUnit val="2"/>
        <c:majorTimeUnit val="years"/>
      </c:dateAx>
      <c:valAx>
        <c:axId val="20050444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07628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Int!$CL$6</c:f>
          <c:strCache>
            <c:ptCount val="1"/>
            <c:pt idx="0">
              <c:v>China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Short-term rates</c:v>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2.1433</c:v>
              </c:pt>
              <c:pt idx="1">
                <c:v>2.0385</c:v>
              </c:pt>
              <c:pt idx="2">
                <c:v>2.3012999999999999</c:v>
              </c:pt>
              <c:pt idx="3">
                <c:v>2.1873</c:v>
              </c:pt>
              <c:pt idx="4">
                <c:v>2.0966999999999998</c:v>
              </c:pt>
              <c:pt idx="5">
                <c:v>3.1604999999999999</c:v>
              </c:pt>
              <c:pt idx="6">
                <c:v>2.8582000000000001</c:v>
              </c:pt>
              <c:pt idx="7">
                <c:v>2.5167999999999999</c:v>
              </c:pt>
              <c:pt idx="8">
                <c:v>2.8986000000000001</c:v>
              </c:pt>
              <c:pt idx="9">
                <c:v>2.8281000000000001</c:v>
              </c:pt>
              <c:pt idx="10">
                <c:v>3.1291000000000002</c:v>
              </c:pt>
              <c:pt idx="11">
                <c:v>4.4652000000000003</c:v>
              </c:pt>
              <c:pt idx="12">
                <c:v>5.2724000000000002</c:v>
              </c:pt>
              <c:pt idx="13">
                <c:v>5.3125</c:v>
              </c:pt>
              <c:pt idx="14">
                <c:v>4.2643000000000004</c:v>
              </c:pt>
              <c:pt idx="15">
                <c:v>4.4032999999999998</c:v>
              </c:pt>
              <c:pt idx="16">
                <c:v>4.8855000000000004</c:v>
              </c:pt>
              <c:pt idx="17">
                <c:v>5.6695000000000002</c:v>
              </c:pt>
              <c:pt idx="18">
                <c:v>5.9494999999999996</c:v>
              </c:pt>
              <c:pt idx="19">
                <c:v>5.6843000000000004</c:v>
              </c:pt>
              <c:pt idx="20">
                <c:v>5.7495000000000003</c:v>
              </c:pt>
              <c:pt idx="21">
                <c:v>6.0724</c:v>
              </c:pt>
              <c:pt idx="22">
                <c:v>5.8364000000000003</c:v>
              </c:pt>
              <c:pt idx="23">
                <c:v>5.8905000000000003</c:v>
              </c:pt>
              <c:pt idx="24">
                <c:v>5.8590999999999998</c:v>
              </c:pt>
              <c:pt idx="25">
                <c:v>5.3490000000000002</c:v>
              </c:pt>
              <c:pt idx="26">
                <c:v>5.5986000000000002</c:v>
              </c:pt>
              <c:pt idx="27">
                <c:v>5.2972999999999999</c:v>
              </c:pt>
              <c:pt idx="28">
                <c:v>4.5404</c:v>
              </c:pt>
              <c:pt idx="29">
                <c:v>4.2752999999999997</c:v>
              </c:pt>
              <c:pt idx="30">
                <c:v>4.1994999999999996</c:v>
              </c:pt>
              <c:pt idx="31">
                <c:v>3.9127999999999998</c:v>
              </c:pt>
              <c:pt idx="32">
                <c:v>4.2156000000000002</c:v>
              </c:pt>
              <c:pt idx="33">
                <c:v>3.8014999999999999</c:v>
              </c:pt>
              <c:pt idx="34">
                <c:v>4.0133000000000001</c:v>
              </c:pt>
              <c:pt idx="35">
                <c:v>4.5827</c:v>
              </c:pt>
              <c:pt idx="36">
                <c:v>4.2046999999999999</c:v>
              </c:pt>
              <c:pt idx="37">
                <c:v>3.9859</c:v>
              </c:pt>
              <c:pt idx="38">
                <c:v>4.1881000000000004</c:v>
              </c:pt>
              <c:pt idx="39">
                <c:v>4.0629</c:v>
              </c:pt>
              <c:pt idx="40">
                <c:v>4.1109</c:v>
              </c:pt>
              <c:pt idx="41">
                <c:v>6.14</c:v>
              </c:pt>
              <c:pt idx="42">
                <c:v>5.4204999999999997</c:v>
              </c:pt>
              <c:pt idx="43">
                <c:v>5.1993999999999998</c:v>
              </c:pt>
              <c:pt idx="44">
                <c:v>5.3837000000000002</c:v>
              </c:pt>
              <c:pt idx="45">
                <c:v>5.4259000000000004</c:v>
              </c:pt>
              <c:pt idx="46">
                <c:v>6.1703999999999999</c:v>
              </c:pt>
              <c:pt idx="47">
                <c:v>5.8975</c:v>
              </c:pt>
              <c:pt idx="48">
                <c:v>5.8761000000000001</c:v>
              </c:pt>
              <c:pt idx="49">
                <c:v>5.4252000000000002</c:v>
              </c:pt>
              <c:pt idx="50">
                <c:v>5.1252000000000004</c:v>
              </c:pt>
              <c:pt idx="51">
                <c:v>5.1131000000000002</c:v>
              </c:pt>
              <c:pt idx="52">
                <c:v>4.5327000000000002</c:v>
              </c:pt>
              <c:pt idx="53">
                <c:v>4.7187999999999999</c:v>
              </c:pt>
              <c:pt idx="54">
                <c:v>4.7347000000000001</c:v>
              </c:pt>
              <c:pt idx="55">
                <c:v>4.8171999999999997</c:v>
              </c:pt>
              <c:pt idx="56">
                <c:v>4.8216000000000001</c:v>
              </c:pt>
              <c:pt idx="57">
                <c:v>4.6363000000000003</c:v>
              </c:pt>
              <c:pt idx="58">
                <c:v>4.8613999999999997</c:v>
              </c:pt>
              <c:pt idx="59">
                <c:v>5.3513999999999999</c:v>
              </c:pt>
              <c:pt idx="60">
                <c:v>5.1087999999999996</c:v>
              </c:pt>
              <c:pt idx="61">
                <c:v>5.2213000000000003</c:v>
              </c:pt>
              <c:pt idx="62">
                <c:v>5.1451000000000002</c:v>
              </c:pt>
              <c:pt idx="63">
                <c:v>4.5616000000000003</c:v>
              </c:pt>
              <c:pt idx="64">
                <c:v>3.2395999999999998</c:v>
              </c:pt>
              <c:pt idx="65">
                <c:v>3.2618</c:v>
              </c:pt>
              <c:pt idx="66">
                <c:v>3.4110999999999998</c:v>
              </c:pt>
              <c:pt idx="67">
                <c:v>3.1924999999999999</c:v>
              </c:pt>
              <c:pt idx="68">
                <c:v>3.2486000000000002</c:v>
              </c:pt>
              <c:pt idx="69">
                <c:v>3.2288999999999999</c:v>
              </c:pt>
              <c:pt idx="70">
                <c:v>3.153</c:v>
              </c:pt>
              <c:pt idx="71">
                <c:v>3.2132999999999998</c:v>
              </c:pt>
              <c:pt idx="72">
                <c:v>3.2378</c:v>
              </c:pt>
              <c:pt idx="73">
                <c:v>3.0752999999999999</c:v>
              </c:pt>
              <c:pt idx="74">
                <c:v>3.0108999999999999</c:v>
              </c:pt>
              <c:pt idx="75">
                <c:v>3.1187</c:v>
              </c:pt>
              <c:pt idx="76">
                <c:v>3.0425</c:v>
              </c:pt>
              <c:pt idx="77">
                <c:v>3.1701000000000001</c:v>
              </c:pt>
              <c:pt idx="78">
                <c:v>3.0714000000000001</c:v>
              </c:pt>
              <c:pt idx="79">
                <c:v>2.9916999999999998</c:v>
              </c:pt>
              <c:pt idx="80">
                <c:v>2.9479000000000002</c:v>
              </c:pt>
              <c:pt idx="81">
                <c:v>3.0062000000000002</c:v>
              </c:pt>
              <c:pt idx="82">
                <c:v>3.2410000000000001</c:v>
              </c:pt>
              <c:pt idx="83">
                <c:v>4.1287000000000003</c:v>
              </c:pt>
              <c:pt idx="84">
                <c:v>4.2316000000000003</c:v>
              </c:pt>
              <c:pt idx="85">
                <c:v>4.4518000000000004</c:v>
              </c:pt>
              <c:pt idx="86">
                <c:v>4.7431999999999999</c:v>
              </c:pt>
              <c:pt idx="87">
                <c:v>4.5350999999999999</c:v>
              </c:pt>
              <c:pt idx="88">
                <c:v>4.7652999999999999</c:v>
              </c:pt>
              <c:pt idx="89">
                <c:v>5.0651999999999999</c:v>
              </c:pt>
              <c:pt idx="90">
                <c:v>4.4505999999999997</c:v>
              </c:pt>
              <c:pt idx="91">
                <c:v>4.6056999999999997</c:v>
              </c:pt>
              <c:pt idx="92">
                <c:v>4.7709999999999999</c:v>
              </c:pt>
              <c:pt idx="93">
                <c:v>4.7742000000000004</c:v>
              </c:pt>
              <c:pt idx="94">
                <c:v>4.9706000000000001</c:v>
              </c:pt>
              <c:pt idx="95">
                <c:v>5.3765000000000001</c:v>
              </c:pt>
              <c:pt idx="96">
                <c:v>5.0376000000000003</c:v>
              </c:pt>
              <c:pt idx="97">
                <c:v>5.0236999999999998</c:v>
              </c:pt>
              <c:pt idx="98">
                <c:v>5.1509999999999998</c:v>
              </c:pt>
              <c:pt idx="99">
                <c:v>4.3478000000000003</c:v>
              </c:pt>
              <c:pt idx="100">
                <c:v>4.4020999999999999</c:v>
              </c:pt>
              <c:pt idx="101">
                <c:v>4.9006999999999996</c:v>
              </c:pt>
              <c:pt idx="102">
                <c:v>3.7208999999999999</c:v>
              </c:pt>
              <c:pt idx="103">
                <c:v>3.0762999999999998</c:v>
              </c:pt>
              <c:pt idx="104">
                <c:v>3.6469</c:v>
              </c:pt>
              <c:pt idx="105">
                <c:v>3.3058000000000001</c:v>
              </c:pt>
              <c:pt idx="106">
                <c:v>3.3864000000000001</c:v>
              </c:pt>
              <c:pt idx="107">
                <c:v>3.8561999999999999</c:v>
              </c:pt>
              <c:pt idx="108">
                <c:v>3.1831</c:v>
              </c:pt>
              <c:pt idx="109">
                <c:v>3.0240999999999998</c:v>
              </c:pt>
              <c:pt idx="110">
                <c:v>3.0668000000000002</c:v>
              </c:pt>
              <c:pt idx="111">
                <c:v>3.0249000000000001</c:v>
              </c:pt>
              <c:pt idx="112">
                <c:v>3.16</c:v>
              </c:pt>
              <c:pt idx="113">
                <c:v>3.3873000000000002</c:v>
              </c:pt>
              <c:pt idx="114">
                <c:v>3.1606999999999998</c:v>
              </c:pt>
              <c:pt idx="115">
                <c:v>3.1427</c:v>
              </c:pt>
              <c:pt idx="116">
                <c:v>3.2341000000000002</c:v>
              </c:pt>
              <c:pt idx="117">
                <c:v>3.2311000000000001</c:v>
              </c:pt>
              <c:pt idx="118">
                <c:v>3.5758000000000001</c:v>
              </c:pt>
              <c:pt idx="119">
                <c:v>3.6836000000000002</c:v>
              </c:pt>
              <c:pt idx="120">
                <c:v>3.1960000000000002</c:v>
              </c:pt>
              <c:pt idx="121">
                <c:v>3.1732999999999998</c:v>
              </c:pt>
              <c:pt idx="122">
                <c:v>3.0293999999999999</c:v>
              </c:pt>
              <c:pt idx="123">
                <c:v>2.13</c:v>
              </c:pt>
              <c:pt idx="124">
                <c:v>2.0613999999999999</c:v>
              </c:pt>
              <c:pt idx="125">
                <c:v>2.8195000000000001</c:v>
              </c:pt>
              <c:pt idx="126">
                <c:v>2.8089</c:v>
              </c:pt>
              <c:pt idx="127">
                <c:v>3.1139000000000001</c:v>
              </c:pt>
              <c:pt idx="128">
                <c:v>3.1795</c:v>
              </c:pt>
              <c:pt idx="129">
                <c:v>3.2683</c:v>
              </c:pt>
              <c:pt idx="130">
                <c:v>3.4041999999999999</c:v>
              </c:pt>
              <c:pt idx="131">
                <c:v>3.6019000000000001</c:v>
              </c:pt>
              <c:pt idx="132">
                <c:v>3.3058999999999998</c:v>
              </c:pt>
              <c:pt idx="133">
                <c:v>3.2473999999999998</c:v>
              </c:pt>
              <c:pt idx="134">
                <c:v>3.3717999999999999</c:v>
              </c:pt>
              <c:pt idx="135">
                <c:v>3.1086999999999998</c:v>
              </c:pt>
              <c:pt idx="136">
                <c:v>3.2738999999999998</c:v>
              </c:pt>
              <c:pt idx="137">
                <c:v>3.3010999999999999</c:v>
              </c:pt>
              <c:pt idx="138">
                <c:v>3.3138000000000001</c:v>
              </c:pt>
              <c:pt idx="139">
                <c:v>3.0832999999999999</c:v>
              </c:pt>
              <c:pt idx="140">
                <c:v>3.2397999999999998</c:v>
              </c:pt>
              <c:pt idx="141">
                <c:v>3.2582</c:v>
              </c:pt>
              <c:pt idx="142">
                <c:v>3.2002000000000002</c:v>
              </c:pt>
              <c:pt idx="143">
                <c:v>3.3058000000000001</c:v>
              </c:pt>
              <c:pt idx="144">
                <c:v>3.0354000000000001</c:v>
              </c:pt>
              <c:pt idx="145">
                <c:v>2.7646999999999999</c:v>
              </c:pt>
              <c:pt idx="146">
                <c:v>3.1238999999999999</c:v>
              </c:pt>
              <c:pt idx="147">
                <c:v>2.7204000000000002</c:v>
              </c:pt>
              <c:pt idx="148">
                <c:v>2.6562000000000001</c:v>
              </c:pt>
              <c:pt idx="149">
                <c:v>2.7360000000000002</c:v>
              </c:pt>
              <c:pt idx="150">
                <c:v>2.3988999999999998</c:v>
              </c:pt>
              <c:pt idx="151">
                <c:v>2.2320000000000002</c:v>
              </c:pt>
              <c:pt idx="152">
                <c:v>2.5143</c:v>
              </c:pt>
              <c:pt idx="153">
                <c:v>2.5</c:v>
              </c:pt>
              <c:pt idx="154">
                <c:v>2.7080000000000002</c:v>
              </c:pt>
              <c:pt idx="155">
                <c:v>2.9222999999999999</c:v>
              </c:pt>
              <c:pt idx="156">
                <c:v>2.7797000000000001</c:v>
              </c:pt>
              <c:pt idx="157">
                <c:v>2.7393999999999998</c:v>
              </c:pt>
              <c:pt idx="158">
                <c:v>2.9076</c:v>
              </c:pt>
              <c:pt idx="159">
                <c:v>2.7988</c:v>
              </c:pt>
              <c:pt idx="160">
                <c:v>2.6040000000000001</c:v>
              </c:pt>
              <c:pt idx="161">
                <c:v>2.5455000000000001</c:v>
              </c:pt>
              <c:pt idx="162">
                <c:v>2.4693000000000001</c:v>
              </c:pt>
              <c:pt idx="163">
                <c:v>2.4077000000000002</c:v>
              </c:pt>
              <c:pt idx="164">
                <c:v>2.5284</c:v>
              </c:pt>
              <c:pt idx="165">
                <c:v>2.6878000000000002</c:v>
              </c:pt>
              <c:pt idx="166">
                <c:v>2.8329</c:v>
              </c:pt>
              <c:pt idx="167">
                <c:v>3.0222000000000002</c:v>
              </c:pt>
              <c:pt idx="168">
                <c:v>2.6233</c:v>
              </c:pt>
              <c:pt idx="169">
                <c:v>2.6187</c:v>
              </c:pt>
              <c:pt idx="170">
                <c:v>2.4003999999999999</c:v>
              </c:pt>
              <c:pt idx="171">
                <c:v>2.3258999999999999</c:v>
              </c:pt>
              <c:pt idx="172">
                <c:v>2.2570000000000001</c:v>
              </c:pt>
              <c:pt idx="173">
                <c:v>2.2279</c:v>
              </c:pt>
              <c:pt idx="174">
                <c:v>2.0842999999999998</c:v>
              </c:pt>
              <c:pt idx="175">
                <c:v>2.0182000000000002</c:v>
              </c:pt>
              <c:pt idx="176">
                <c:v>2.0554000000000001</c:v>
              </c:pt>
              <c:pt idx="177">
                <c:v>2.0733999999999999</c:v>
              </c:pt>
              <c:pt idx="178">
                <c:v>2.1233</c:v>
              </c:pt>
              <c:pt idx="179">
                <c:v>1.9926999999999999</c:v>
              </c:pt>
              <c:pt idx="180">
                <c:v>1.9645999999999999</c:v>
              </c:pt>
              <c:pt idx="181">
                <c:v>2.0863999999999998</c:v>
              </c:pt>
            </c:numLit>
          </c:val>
          <c:smooth val="0"/>
          <c:extLst>
            <c:ext xmlns:c16="http://schemas.microsoft.com/office/drawing/2014/chart" uri="{C3380CC4-5D6E-409C-BE32-E72D297353CC}">
              <c16:uniqueId val="{00000000-6F5B-4834-9F04-A42269A807CC}"/>
            </c:ext>
          </c:extLst>
        </c:ser>
        <c:dLbls>
          <c:showLegendKey val="0"/>
          <c:showVal val="0"/>
          <c:showCatName val="0"/>
          <c:showSerName val="0"/>
          <c:showPercent val="0"/>
          <c:showBubbleSize val="0"/>
        </c:dLbls>
        <c:smooth val="0"/>
        <c:axId val="198580480"/>
        <c:axId val="198607232"/>
      </c:lineChart>
      <c:dateAx>
        <c:axId val="1985804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Int!$CC$4</c:f>
              <c:strCache>
                <c:ptCount val="1"/>
                <c:pt idx="0">
                  <c:v>%</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607232"/>
        <c:crosses val="autoZero"/>
        <c:auto val="0"/>
        <c:lblOffset val="100"/>
        <c:baseTimeUnit val="months"/>
        <c:majorUnit val="2"/>
        <c:majorTimeUnit val="years"/>
      </c:dateAx>
      <c:valAx>
        <c:axId val="1986072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858048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Int!$DK$5:$DL$5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148274.77687500001</c:v>
              </c:pt>
              <c:pt idx="1">
                <c:v>148718.11555300001</c:v>
              </c:pt>
              <c:pt idx="2">
                <c:v>149114.19838700001</c:v>
              </c:pt>
              <c:pt idx="3">
                <c:v>149758.98618599999</c:v>
              </c:pt>
              <c:pt idx="4">
                <c:v>150466.00328899999</c:v>
              </c:pt>
              <c:pt idx="5">
                <c:v>151313.050571</c:v>
              </c:pt>
              <c:pt idx="6">
                <c:v>151972.76750799999</c:v>
              </c:pt>
              <c:pt idx="7">
                <c:v>152635.091632</c:v>
              </c:pt>
              <c:pt idx="8">
                <c:v>153420.63033000001</c:v>
              </c:pt>
              <c:pt idx="9">
                <c:v>154217.750508</c:v>
              </c:pt>
              <c:pt idx="10">
                <c:v>154875.32696000001</c:v>
              </c:pt>
              <c:pt idx="11">
                <c:v>155377.21120300001</c:v>
              </c:pt>
              <c:pt idx="12">
                <c:v>156112.27364199999</c:v>
              </c:pt>
              <c:pt idx="13">
                <c:v>156057.761734</c:v>
              </c:pt>
              <c:pt idx="14">
                <c:v>155807.47670500001</c:v>
              </c:pt>
              <c:pt idx="15">
                <c:v>155206.36991800001</c:v>
              </c:pt>
              <c:pt idx="16">
                <c:v>154026.60394900001</c:v>
              </c:pt>
              <c:pt idx="17">
                <c:v>152976.52567500001</c:v>
              </c:pt>
              <c:pt idx="18">
                <c:v>152353.64170000001</c:v>
              </c:pt>
              <c:pt idx="19">
                <c:v>152080.16667599999</c:v>
              </c:pt>
              <c:pt idx="20">
                <c:v>152027.88955399999</c:v>
              </c:pt>
              <c:pt idx="21">
                <c:v>151864.14344700001</c:v>
              </c:pt>
              <c:pt idx="22">
                <c:v>151914.86553800001</c:v>
              </c:pt>
              <c:pt idx="23">
                <c:v>152187.398461</c:v>
              </c:pt>
              <c:pt idx="24">
                <c:v>152260.01147600001</c:v>
              </c:pt>
              <c:pt idx="25">
                <c:v>152363.96408999999</c:v>
              </c:pt>
              <c:pt idx="26">
                <c:v>152153.900677</c:v>
              </c:pt>
              <c:pt idx="27">
                <c:v>151963.61075699999</c:v>
              </c:pt>
              <c:pt idx="28">
                <c:v>151890.02731599999</c:v>
              </c:pt>
              <c:pt idx="29">
                <c:v>151773.242914</c:v>
              </c:pt>
              <c:pt idx="30">
                <c:v>151454.33880299999</c:v>
              </c:pt>
              <c:pt idx="31">
                <c:v>151045.647967</c:v>
              </c:pt>
              <c:pt idx="32">
                <c:v>150720.12482600001</c:v>
              </c:pt>
              <c:pt idx="33">
                <c:v>150644.63586800001</c:v>
              </c:pt>
              <c:pt idx="34">
                <c:v>150758.431197</c:v>
              </c:pt>
              <c:pt idx="35">
                <c:v>151070.28610900001</c:v>
              </c:pt>
              <c:pt idx="36">
                <c:v>151350.84948</c:v>
              </c:pt>
              <c:pt idx="37">
                <c:v>151748.34877899999</c:v>
              </c:pt>
              <c:pt idx="38">
                <c:v>152169.99132599999</c:v>
              </c:pt>
              <c:pt idx="39">
                <c:v>152405.20941400001</c:v>
              </c:pt>
              <c:pt idx="40">
                <c:v>152586.67134</c:v>
              </c:pt>
              <c:pt idx="41">
                <c:v>153033.383275</c:v>
              </c:pt>
              <c:pt idx="42">
                <c:v>153620.20048</c:v>
              </c:pt>
              <c:pt idx="43">
                <c:v>154145.39490399999</c:v>
              </c:pt>
              <c:pt idx="44">
                <c:v>154646.28147099999</c:v>
              </c:pt>
              <c:pt idx="45">
                <c:v>155325.04334800001</c:v>
              </c:pt>
              <c:pt idx="46">
                <c:v>155852.92816800001</c:v>
              </c:pt>
              <c:pt idx="47">
                <c:v>156379.75201299999</c:v>
              </c:pt>
              <c:pt idx="48">
                <c:v>157019.49453900001</c:v>
              </c:pt>
              <c:pt idx="49">
                <c:v>157668.74603000001</c:v>
              </c:pt>
              <c:pt idx="50">
                <c:v>158400.99664999999</c:v>
              </c:pt>
              <c:pt idx="51">
                <c:v>158931.14278200001</c:v>
              </c:pt>
              <c:pt idx="52">
                <c:v>159696.206595</c:v>
              </c:pt>
              <c:pt idx="53">
                <c:v>160477.41538200001</c:v>
              </c:pt>
              <c:pt idx="54">
                <c:v>160928.49322</c:v>
              </c:pt>
              <c:pt idx="55">
                <c:v>161371.09738699999</c:v>
              </c:pt>
              <c:pt idx="56">
                <c:v>162162.95641099999</c:v>
              </c:pt>
              <c:pt idx="57">
                <c:v>162695.90131099999</c:v>
              </c:pt>
              <c:pt idx="58">
                <c:v>162938.54901799999</c:v>
              </c:pt>
              <c:pt idx="59">
                <c:v>163229.16318500001</c:v>
              </c:pt>
              <c:pt idx="60">
                <c:v>162859.76611</c:v>
              </c:pt>
              <c:pt idx="61">
                <c:v>158165.37970799999</c:v>
              </c:pt>
              <c:pt idx="62">
                <c:v>159885.325327</c:v>
              </c:pt>
              <c:pt idx="63">
                <c:v>160789.39098200001</c:v>
              </c:pt>
              <c:pt idx="64">
                <c:v>160700.259257</c:v>
              </c:pt>
              <c:pt idx="65">
                <c:v>162082.12880400001</c:v>
              </c:pt>
              <c:pt idx="66">
                <c:v>163962.91082399999</c:v>
              </c:pt>
              <c:pt idx="67">
                <c:v>164929.476761</c:v>
              </c:pt>
              <c:pt idx="68">
                <c:v>165834.36425799999</c:v>
              </c:pt>
              <c:pt idx="69">
                <c:v>166669.54612799999</c:v>
              </c:pt>
              <c:pt idx="70">
                <c:v>167120.32973100001</c:v>
              </c:pt>
              <c:pt idx="71">
                <c:v>167765.49855300001</c:v>
              </c:pt>
              <c:pt idx="72">
                <c:v>168558.90451200001</c:v>
              </c:pt>
              <c:pt idx="73">
                <c:v>169049.74142000001</c:v>
              </c:pt>
              <c:pt idx="74">
                <c:v>169389.370058</c:v>
              </c:pt>
              <c:pt idx="75">
                <c:v>169935.34395800001</c:v>
              </c:pt>
              <c:pt idx="76">
                <c:v>170401.348768</c:v>
              </c:pt>
              <c:pt idx="77">
                <c:v>170656.74959799999</c:v>
              </c:pt>
              <c:pt idx="78">
                <c:v>170980.53640300001</c:v>
              </c:pt>
              <c:pt idx="79">
                <c:v>171166.179091</c:v>
              </c:pt>
            </c:numLit>
          </c:val>
          <c:smooth val="0"/>
          <c:extLst>
            <c:ext xmlns:c16="http://schemas.microsoft.com/office/drawing/2014/chart" uri="{C3380CC4-5D6E-409C-BE32-E72D297353CC}">
              <c16:uniqueId val="{00000000-183B-49D0-AD88-DCAA8B334053}"/>
            </c:ext>
          </c:extLst>
        </c:ser>
        <c:dLbls>
          <c:showLegendKey val="0"/>
          <c:showVal val="0"/>
          <c:showCatName val="0"/>
          <c:showSerName val="0"/>
          <c:showPercent val="0"/>
          <c:showBubbleSize val="0"/>
        </c:dLbls>
        <c:smooth val="0"/>
        <c:axId val="251403648"/>
        <c:axId val="251426304"/>
      </c:lineChart>
      <c:dateAx>
        <c:axId val="2514036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26304"/>
        <c:crosses val="autoZero"/>
        <c:auto val="0"/>
        <c:lblOffset val="100"/>
        <c:baseTimeUnit val="months"/>
        <c:majorUnit val="2"/>
        <c:majorTimeUnit val="years"/>
      </c:dateAx>
      <c:valAx>
        <c:axId val="251426304"/>
        <c:scaling>
          <c:orientation val="minMax"/>
          <c:min val="5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03648"/>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Int!$DK$5:$DL$5</c:f>
          <c:strCache>
            <c:ptCount val="2"/>
            <c:pt idx="0">
              <c:v>Eurozone</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9.3000000000000007</c:v>
              </c:pt>
              <c:pt idx="1">
                <c:v>9.3332999999999995</c:v>
              </c:pt>
              <c:pt idx="2">
                <c:v>9.1999999999999993</c:v>
              </c:pt>
              <c:pt idx="3">
                <c:v>9.1</c:v>
              </c:pt>
              <c:pt idx="4">
                <c:v>8.9</c:v>
              </c:pt>
              <c:pt idx="5">
                <c:v>8.6</c:v>
              </c:pt>
              <c:pt idx="6">
                <c:v>8.3666999999999998</c:v>
              </c:pt>
              <c:pt idx="7">
                <c:v>8.1333000000000002</c:v>
              </c:pt>
              <c:pt idx="8">
                <c:v>7.9</c:v>
              </c:pt>
              <c:pt idx="9">
                <c:v>7.6666999999999996</c:v>
              </c:pt>
              <c:pt idx="10">
                <c:v>7.5667</c:v>
              </c:pt>
              <c:pt idx="11">
                <c:v>7.4667000000000003</c:v>
              </c:pt>
              <c:pt idx="12">
                <c:v>7.3666999999999998</c:v>
              </c:pt>
              <c:pt idx="13">
                <c:v>7.5332999999999997</c:v>
              </c:pt>
              <c:pt idx="14">
                <c:v>7.7</c:v>
              </c:pt>
              <c:pt idx="15">
                <c:v>8.1333000000000002</c:v>
              </c:pt>
              <c:pt idx="16">
                <c:v>9.0667000000000009</c:v>
              </c:pt>
              <c:pt idx="17">
                <c:v>9.6</c:v>
              </c:pt>
              <c:pt idx="18">
                <c:v>9.9</c:v>
              </c:pt>
              <c:pt idx="19">
                <c:v>10.1</c:v>
              </c:pt>
              <c:pt idx="20">
                <c:v>10.2667</c:v>
              </c:pt>
              <c:pt idx="21">
                <c:v>10.333299999999999</c:v>
              </c:pt>
              <c:pt idx="22">
                <c:v>10.2333</c:v>
              </c:pt>
              <c:pt idx="23">
                <c:v>10.2333</c:v>
              </c:pt>
              <c:pt idx="24">
                <c:v>10.1</c:v>
              </c:pt>
              <c:pt idx="25">
                <c:v>10.066700000000001</c:v>
              </c:pt>
              <c:pt idx="26">
                <c:v>10.3667</c:v>
              </c:pt>
              <c:pt idx="27">
                <c:v>10.7</c:v>
              </c:pt>
              <c:pt idx="28">
                <c:v>11.033300000000001</c:v>
              </c:pt>
              <c:pt idx="29">
                <c:v>11.4</c:v>
              </c:pt>
              <c:pt idx="30">
                <c:v>11.6333</c:v>
              </c:pt>
              <c:pt idx="31">
                <c:v>11.966699999999999</c:v>
              </c:pt>
              <c:pt idx="32">
                <c:v>12.2</c:v>
              </c:pt>
              <c:pt idx="33">
                <c:v>12.2</c:v>
              </c:pt>
              <c:pt idx="34">
                <c:v>12.1</c:v>
              </c:pt>
              <c:pt idx="35">
                <c:v>12.066700000000001</c:v>
              </c:pt>
              <c:pt idx="36">
                <c:v>11.966699999999999</c:v>
              </c:pt>
              <c:pt idx="37">
                <c:v>11.7333</c:v>
              </c:pt>
              <c:pt idx="38">
                <c:v>11.6333</c:v>
              </c:pt>
              <c:pt idx="39">
                <c:v>11.566700000000001</c:v>
              </c:pt>
              <c:pt idx="40">
                <c:v>11.333299999999999</c:v>
              </c:pt>
              <c:pt idx="41">
                <c:v>11.1333</c:v>
              </c:pt>
              <c:pt idx="42">
                <c:v>10.7667</c:v>
              </c:pt>
              <c:pt idx="43">
                <c:v>10.6333</c:v>
              </c:pt>
              <c:pt idx="44">
                <c:v>10.4</c:v>
              </c:pt>
              <c:pt idx="45">
                <c:v>10.2333</c:v>
              </c:pt>
              <c:pt idx="46">
                <c:v>9.9666999999999994</c:v>
              </c:pt>
              <c:pt idx="47">
                <c:v>9.8000000000000007</c:v>
              </c:pt>
              <c:pt idx="48">
                <c:v>9.5333000000000006</c:v>
              </c:pt>
              <c:pt idx="49">
                <c:v>9.2332999999999998</c:v>
              </c:pt>
              <c:pt idx="50">
                <c:v>9</c:v>
              </c:pt>
              <c:pt idx="51">
                <c:v>8.7332999999999998</c:v>
              </c:pt>
              <c:pt idx="52">
                <c:v>8.6</c:v>
              </c:pt>
              <c:pt idx="53">
                <c:v>8.3000000000000007</c:v>
              </c:pt>
              <c:pt idx="54">
                <c:v>8.0333000000000006</c:v>
              </c:pt>
              <c:pt idx="55">
                <c:v>7.9333</c:v>
              </c:pt>
              <c:pt idx="56">
                <c:v>7.7667000000000002</c:v>
              </c:pt>
              <c:pt idx="57">
                <c:v>7.6333000000000002</c:v>
              </c:pt>
              <c:pt idx="58">
                <c:v>7.4667000000000003</c:v>
              </c:pt>
              <c:pt idx="59">
                <c:v>7.4667000000000003</c:v>
              </c:pt>
              <c:pt idx="60">
                <c:v>7.3333000000000004</c:v>
              </c:pt>
              <c:pt idx="61">
                <c:v>7.7</c:v>
              </c:pt>
              <c:pt idx="62">
                <c:v>8.5667000000000009</c:v>
              </c:pt>
              <c:pt idx="63">
                <c:v>8.2667000000000002</c:v>
              </c:pt>
              <c:pt idx="64">
                <c:v>8.2332999999999998</c:v>
              </c:pt>
              <c:pt idx="65">
                <c:v>8.1</c:v>
              </c:pt>
              <c:pt idx="66">
                <c:v>7.5667</c:v>
              </c:pt>
              <c:pt idx="67">
                <c:v>7.1333000000000002</c:v>
              </c:pt>
              <c:pt idx="68">
                <c:v>6.8333000000000004</c:v>
              </c:pt>
              <c:pt idx="69">
                <c:v>6.8</c:v>
              </c:pt>
              <c:pt idx="70">
                <c:v>6.7</c:v>
              </c:pt>
              <c:pt idx="71">
                <c:v>6.7</c:v>
              </c:pt>
              <c:pt idx="72">
                <c:v>6.6333000000000002</c:v>
              </c:pt>
              <c:pt idx="73">
                <c:v>6.5</c:v>
              </c:pt>
              <c:pt idx="74">
                <c:v>6.6</c:v>
              </c:pt>
              <c:pt idx="75">
                <c:v>6.5332999999999997</c:v>
              </c:pt>
              <c:pt idx="76">
                <c:v>6.5</c:v>
              </c:pt>
              <c:pt idx="77">
                <c:v>6.4333</c:v>
              </c:pt>
              <c:pt idx="78">
                <c:v>6.3333000000000004</c:v>
              </c:pt>
              <c:pt idx="79">
                <c:v>6.2667000000000002</c:v>
              </c:pt>
            </c:numLit>
          </c:val>
          <c:smooth val="0"/>
          <c:extLst>
            <c:ext xmlns:c16="http://schemas.microsoft.com/office/drawing/2014/chart" uri="{C3380CC4-5D6E-409C-BE32-E72D297353CC}">
              <c16:uniqueId val="{00000000-6BC5-46F3-B9EA-1FC2C543AFBC}"/>
            </c:ext>
          </c:extLst>
        </c:ser>
        <c:dLbls>
          <c:showLegendKey val="0"/>
          <c:showVal val="0"/>
          <c:showCatName val="0"/>
          <c:showSerName val="0"/>
          <c:showPercent val="0"/>
          <c:showBubbleSize val="0"/>
        </c:dLbls>
        <c:smooth val="0"/>
        <c:axId val="251607680"/>
        <c:axId val="251630336"/>
      </c:lineChart>
      <c:dateAx>
        <c:axId val="251607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630336"/>
        <c:crosses val="autoZero"/>
        <c:auto val="0"/>
        <c:lblOffset val="100"/>
        <c:baseTimeUnit val="months"/>
        <c:majorUnit val="2"/>
        <c:majorTimeUnit val="years"/>
      </c:dateAx>
      <c:valAx>
        <c:axId val="251630336"/>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607680"/>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Int!$DM$5:$DN$5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140428</c:v>
              </c:pt>
              <c:pt idx="1">
                <c:v>141525.70000000001</c:v>
              </c:pt>
              <c:pt idx="2">
                <c:v>142287</c:v>
              </c:pt>
              <c:pt idx="3">
                <c:v>142599.70000000001</c:v>
              </c:pt>
              <c:pt idx="4">
                <c:v>143449.29999999999</c:v>
              </c:pt>
              <c:pt idx="5">
                <c:v>144067.70000000001</c:v>
              </c:pt>
              <c:pt idx="6">
                <c:v>144547.29999999999</c:v>
              </c:pt>
              <c:pt idx="7">
                <c:v>145606</c:v>
              </c:pt>
              <c:pt idx="8">
                <c:v>146135</c:v>
              </c:pt>
              <c:pt idx="9">
                <c:v>145850.70000000001</c:v>
              </c:pt>
              <c:pt idx="10">
                <c:v>145943.70000000001</c:v>
              </c:pt>
              <c:pt idx="11">
                <c:v>146271.29999999999</c:v>
              </c:pt>
              <c:pt idx="12">
                <c:v>146206.70000000001</c:v>
              </c:pt>
              <c:pt idx="13">
                <c:v>145925.70000000001</c:v>
              </c:pt>
              <c:pt idx="14">
                <c:v>145270.29999999999</c:v>
              </c:pt>
              <c:pt idx="15">
                <c:v>144090.29999999999</c:v>
              </c:pt>
              <c:pt idx="16">
                <c:v>141499.70000000001</c:v>
              </c:pt>
              <c:pt idx="17">
                <c:v>140304.29999999999</c:v>
              </c:pt>
              <c:pt idx="18">
                <c:v>139403.70000000001</c:v>
              </c:pt>
              <c:pt idx="19">
                <c:v>138368</c:v>
              </c:pt>
              <c:pt idx="20">
                <c:v>138590</c:v>
              </c:pt>
              <c:pt idx="21">
                <c:v>139226.29999999999</c:v>
              </c:pt>
              <c:pt idx="22">
                <c:v>139337.70000000001</c:v>
              </c:pt>
              <c:pt idx="23">
                <c:v>139154.70000000001</c:v>
              </c:pt>
              <c:pt idx="24">
                <c:v>139427.70000000001</c:v>
              </c:pt>
              <c:pt idx="25">
                <c:v>139531.29999999999</c:v>
              </c:pt>
              <c:pt idx="26">
                <c:v>139883</c:v>
              </c:pt>
              <c:pt idx="27">
                <c:v>140698.70000000001</c:v>
              </c:pt>
              <c:pt idx="28">
                <c:v>141826</c:v>
              </c:pt>
              <c:pt idx="29">
                <c:v>142165.29999999999</c:v>
              </c:pt>
              <c:pt idx="30">
                <c:v>142542.29999999999</c:v>
              </c:pt>
              <c:pt idx="31">
                <c:v>143364.70000000001</c:v>
              </c:pt>
              <c:pt idx="32">
                <c:v>143323.29999999999</c:v>
              </c:pt>
              <c:pt idx="33">
                <c:v>143838.70000000001</c:v>
              </c:pt>
              <c:pt idx="34">
                <c:v>144336</c:v>
              </c:pt>
              <c:pt idx="35">
                <c:v>144264.70000000001</c:v>
              </c:pt>
              <c:pt idx="36">
                <c:v>145310.70000000001</c:v>
              </c:pt>
              <c:pt idx="37">
                <c:v>145913</c:v>
              </c:pt>
              <c:pt idx="38">
                <c:v>146569</c:v>
              </c:pt>
              <c:pt idx="39">
                <c:v>147482</c:v>
              </c:pt>
              <c:pt idx="40">
                <c:v>148106</c:v>
              </c:pt>
              <c:pt idx="41">
                <c:v>148714.70000000001</c:v>
              </c:pt>
              <c:pt idx="42">
                <c:v>148945.70000000001</c:v>
              </c:pt>
              <c:pt idx="43">
                <c:v>149612.29999999999</c:v>
              </c:pt>
              <c:pt idx="44">
                <c:v>150936.70000000001</c:v>
              </c:pt>
              <c:pt idx="45">
                <c:v>151143</c:v>
              </c:pt>
              <c:pt idx="46">
                <c:v>151698</c:v>
              </c:pt>
              <c:pt idx="47">
                <c:v>151968</c:v>
              </c:pt>
              <c:pt idx="48">
                <c:v>152565.70000000001</c:v>
              </c:pt>
              <c:pt idx="49">
                <c:v>153214</c:v>
              </c:pt>
              <c:pt idx="50">
                <c:v>153786</c:v>
              </c:pt>
              <c:pt idx="51">
                <c:v>153772.70000000001</c:v>
              </c:pt>
              <c:pt idx="52">
                <c:v>154945.29999999999</c:v>
              </c:pt>
              <c:pt idx="53">
                <c:v>155575.29999999999</c:v>
              </c:pt>
              <c:pt idx="54">
                <c:v>155888.29999999999</c:v>
              </c:pt>
              <c:pt idx="55">
                <c:v>156643</c:v>
              </c:pt>
              <c:pt idx="56">
                <c:v>156683.70000000001</c:v>
              </c:pt>
              <c:pt idx="57">
                <c:v>156892.70000000001</c:v>
              </c:pt>
              <c:pt idx="58">
                <c:v>157899</c:v>
              </c:pt>
              <c:pt idx="59">
                <c:v>158673</c:v>
              </c:pt>
              <c:pt idx="60">
                <c:v>157525</c:v>
              </c:pt>
              <c:pt idx="61">
                <c:v>137566.70000000001</c:v>
              </c:pt>
              <c:pt idx="62">
                <c:v>146214.70000000001</c:v>
              </c:pt>
              <c:pt idx="63">
                <c:v>149946.70000000001</c:v>
              </c:pt>
              <c:pt idx="64">
                <c:v>150228.29999999999</c:v>
              </c:pt>
              <c:pt idx="65">
                <c:v>151450</c:v>
              </c:pt>
              <c:pt idx="66">
                <c:v>153288.70000000001</c:v>
              </c:pt>
              <c:pt idx="67">
                <c:v>155368</c:v>
              </c:pt>
              <c:pt idx="68">
                <c:v>157639.70000000001</c:v>
              </c:pt>
              <c:pt idx="69">
                <c:v>158121</c:v>
              </c:pt>
              <c:pt idx="70">
                <c:v>158601</c:v>
              </c:pt>
              <c:pt idx="71">
                <c:v>158816.70000000001</c:v>
              </c:pt>
              <c:pt idx="72">
                <c:v>160474.70000000001</c:v>
              </c:pt>
              <c:pt idx="73">
                <c:v>160916.29999999999</c:v>
              </c:pt>
              <c:pt idx="74">
                <c:v>161366.70000000001</c:v>
              </c:pt>
              <c:pt idx="75">
                <c:v>161407</c:v>
              </c:pt>
              <c:pt idx="76">
                <c:v>161209.29999999999</c:v>
              </c:pt>
              <c:pt idx="77">
                <c:v>161271.29999999999</c:v>
              </c:pt>
              <c:pt idx="78">
                <c:v>161482</c:v>
              </c:pt>
              <c:pt idx="79">
                <c:v>161433.29999999999</c:v>
              </c:pt>
            </c:numLit>
          </c:val>
          <c:smooth val="0"/>
          <c:extLst>
            <c:ext xmlns:c16="http://schemas.microsoft.com/office/drawing/2014/chart" uri="{C3380CC4-5D6E-409C-BE32-E72D297353CC}">
              <c16:uniqueId val="{00000000-17DF-40B4-8C7D-7788C100E418}"/>
            </c:ext>
          </c:extLst>
        </c:ser>
        <c:dLbls>
          <c:showLegendKey val="0"/>
          <c:showVal val="0"/>
          <c:showCatName val="0"/>
          <c:showSerName val="0"/>
          <c:showPercent val="0"/>
          <c:showBubbleSize val="0"/>
        </c:dLbls>
        <c:smooth val="0"/>
        <c:axId val="251471744"/>
        <c:axId val="251478016"/>
      </c:lineChart>
      <c:dateAx>
        <c:axId val="25147174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78016"/>
        <c:crosses val="autoZero"/>
        <c:auto val="0"/>
        <c:lblOffset val="100"/>
        <c:baseTimeUnit val="months"/>
        <c:majorUnit val="2"/>
        <c:majorTimeUnit val="years"/>
      </c:dateAx>
      <c:valAx>
        <c:axId val="251478016"/>
        <c:scaling>
          <c:orientation val="minMax"/>
          <c:min val="5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47174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Int!$DM$5:$DN$5</c:f>
          <c:strCache>
            <c:ptCount val="2"/>
            <c:pt idx="0">
              <c:v>United States</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39940270751"/>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5.3</c:v>
              </c:pt>
              <c:pt idx="1">
                <c:v>5.0999999999999996</c:v>
              </c:pt>
              <c:pt idx="2">
                <c:v>4.9667000000000003</c:v>
              </c:pt>
              <c:pt idx="3">
                <c:v>4.9667000000000003</c:v>
              </c:pt>
              <c:pt idx="4">
                <c:v>4.7332999999999998</c:v>
              </c:pt>
              <c:pt idx="5">
                <c:v>4.6333000000000002</c:v>
              </c:pt>
              <c:pt idx="6">
                <c:v>4.6333000000000002</c:v>
              </c:pt>
              <c:pt idx="7">
                <c:v>4.4333</c:v>
              </c:pt>
              <c:pt idx="8">
                <c:v>4.5</c:v>
              </c:pt>
              <c:pt idx="9">
                <c:v>4.5</c:v>
              </c:pt>
              <c:pt idx="10">
                <c:v>4.6666999999999996</c:v>
              </c:pt>
              <c:pt idx="11">
                <c:v>4.8</c:v>
              </c:pt>
              <c:pt idx="12">
                <c:v>5</c:v>
              </c:pt>
              <c:pt idx="13">
                <c:v>5.3333000000000004</c:v>
              </c:pt>
              <c:pt idx="14">
                <c:v>6</c:v>
              </c:pt>
              <c:pt idx="15">
                <c:v>6.8666999999999998</c:v>
              </c:pt>
              <c:pt idx="16">
                <c:v>8.2667000000000002</c:v>
              </c:pt>
              <c:pt idx="17">
                <c:v>9.3000000000000007</c:v>
              </c:pt>
              <c:pt idx="18">
                <c:v>9.6333000000000002</c:v>
              </c:pt>
              <c:pt idx="19">
                <c:v>9.9332999999999991</c:v>
              </c:pt>
              <c:pt idx="20">
                <c:v>9.8332999999999995</c:v>
              </c:pt>
              <c:pt idx="21">
                <c:v>9.6333000000000002</c:v>
              </c:pt>
              <c:pt idx="22">
                <c:v>9.4666999999999994</c:v>
              </c:pt>
              <c:pt idx="23">
                <c:v>9.5</c:v>
              </c:pt>
              <c:pt idx="24">
                <c:v>9.0333000000000006</c:v>
              </c:pt>
              <c:pt idx="25">
                <c:v>9.0667000000000009</c:v>
              </c:pt>
              <c:pt idx="26">
                <c:v>9</c:v>
              </c:pt>
              <c:pt idx="27">
                <c:v>8.6333000000000002</c:v>
              </c:pt>
              <c:pt idx="28">
                <c:v>8.2667000000000002</c:v>
              </c:pt>
              <c:pt idx="29">
                <c:v>8.1999999999999993</c:v>
              </c:pt>
              <c:pt idx="30">
                <c:v>8.0333000000000006</c:v>
              </c:pt>
              <c:pt idx="31">
                <c:v>7.8</c:v>
              </c:pt>
              <c:pt idx="32">
                <c:v>7.7332999999999998</c:v>
              </c:pt>
              <c:pt idx="33">
                <c:v>7.5332999999999997</c:v>
              </c:pt>
              <c:pt idx="34">
                <c:v>7.2332999999999998</c:v>
              </c:pt>
              <c:pt idx="35">
                <c:v>6.9333</c:v>
              </c:pt>
              <c:pt idx="36">
                <c:v>6.6666999999999996</c:v>
              </c:pt>
              <c:pt idx="37">
                <c:v>6.2</c:v>
              </c:pt>
              <c:pt idx="38">
                <c:v>6.0667</c:v>
              </c:pt>
              <c:pt idx="39">
                <c:v>5.7</c:v>
              </c:pt>
              <c:pt idx="40">
                <c:v>5.5332999999999997</c:v>
              </c:pt>
              <c:pt idx="41">
                <c:v>5.4333</c:v>
              </c:pt>
              <c:pt idx="42">
                <c:v>5.0999999999999996</c:v>
              </c:pt>
              <c:pt idx="43">
                <c:v>5.0332999999999997</c:v>
              </c:pt>
              <c:pt idx="44">
                <c:v>4.9000000000000004</c:v>
              </c:pt>
              <c:pt idx="45">
                <c:v>4.9333</c:v>
              </c:pt>
              <c:pt idx="46">
                <c:v>4.9000000000000004</c:v>
              </c:pt>
              <c:pt idx="47">
                <c:v>4.7667000000000002</c:v>
              </c:pt>
              <c:pt idx="48">
                <c:v>4.5667</c:v>
              </c:pt>
              <c:pt idx="49">
                <c:v>4.3666999999999998</c:v>
              </c:pt>
              <c:pt idx="50">
                <c:v>4.3333000000000004</c:v>
              </c:pt>
              <c:pt idx="51">
                <c:v>4.1666999999999996</c:v>
              </c:pt>
              <c:pt idx="52">
                <c:v>4.0332999999999997</c:v>
              </c:pt>
              <c:pt idx="53">
                <c:v>3.9333</c:v>
              </c:pt>
              <c:pt idx="54">
                <c:v>3.7667000000000002</c:v>
              </c:pt>
              <c:pt idx="55">
                <c:v>3.8332999999999999</c:v>
              </c:pt>
              <c:pt idx="56">
                <c:v>3.8666999999999998</c:v>
              </c:pt>
              <c:pt idx="57">
                <c:v>3.6333000000000002</c:v>
              </c:pt>
              <c:pt idx="58">
                <c:v>3.6</c:v>
              </c:pt>
              <c:pt idx="59">
                <c:v>3.6</c:v>
              </c:pt>
              <c:pt idx="60">
                <c:v>3.8332999999999999</c:v>
              </c:pt>
              <c:pt idx="61">
                <c:v>13</c:v>
              </c:pt>
              <c:pt idx="62">
                <c:v>8.8000000000000007</c:v>
              </c:pt>
              <c:pt idx="63">
                <c:v>6.7667000000000002</c:v>
              </c:pt>
              <c:pt idx="64">
                <c:v>6.2332999999999998</c:v>
              </c:pt>
              <c:pt idx="65">
                <c:v>5.9333</c:v>
              </c:pt>
              <c:pt idx="66">
                <c:v>5.0667</c:v>
              </c:pt>
              <c:pt idx="67">
                <c:v>4.2</c:v>
              </c:pt>
              <c:pt idx="68">
                <c:v>3.8332999999999999</c:v>
              </c:pt>
              <c:pt idx="69">
                <c:v>3.6333000000000002</c:v>
              </c:pt>
              <c:pt idx="70">
                <c:v>3.5333000000000001</c:v>
              </c:pt>
              <c:pt idx="71">
                <c:v>3.5667</c:v>
              </c:pt>
              <c:pt idx="72">
                <c:v>3.5333000000000001</c:v>
              </c:pt>
              <c:pt idx="73">
                <c:v>3.5333000000000001</c:v>
              </c:pt>
              <c:pt idx="74">
                <c:v>3.6667000000000001</c:v>
              </c:pt>
              <c:pt idx="75">
                <c:v>3.8</c:v>
              </c:pt>
              <c:pt idx="76">
                <c:v>3.8332999999999999</c:v>
              </c:pt>
              <c:pt idx="77">
                <c:v>4</c:v>
              </c:pt>
              <c:pt idx="78">
                <c:v>4.1666999999999996</c:v>
              </c:pt>
              <c:pt idx="79">
                <c:v>4.1333000000000002</c:v>
              </c:pt>
            </c:numLit>
          </c:val>
          <c:smooth val="0"/>
          <c:extLst>
            <c:ext xmlns:c16="http://schemas.microsoft.com/office/drawing/2014/chart" uri="{C3380CC4-5D6E-409C-BE32-E72D297353CC}">
              <c16:uniqueId val="{00000000-2C51-4F97-8400-5D11C229ED27}"/>
            </c:ext>
          </c:extLst>
        </c:ser>
        <c:dLbls>
          <c:showLegendKey val="0"/>
          <c:showVal val="0"/>
          <c:showCatName val="0"/>
          <c:showSerName val="0"/>
          <c:showPercent val="0"/>
          <c:showBubbleSize val="0"/>
        </c:dLbls>
        <c:smooth val="0"/>
        <c:axId val="255165184"/>
        <c:axId val="255167104"/>
      </c:lineChart>
      <c:dateAx>
        <c:axId val="2551651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67104"/>
        <c:crosses val="autoZero"/>
        <c:auto val="0"/>
        <c:lblOffset val="100"/>
        <c:baseTimeUnit val="months"/>
        <c:majorUnit val="2"/>
        <c:majorTimeUnit val="years"/>
      </c:dateAx>
      <c:valAx>
        <c:axId val="255167104"/>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6518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Int!$DO$5:$DP$5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703452392883E-2"/>
          <c:y val="0.18016150117498639"/>
          <c:w val="0.88893041237560144"/>
          <c:h val="0.7439405205164297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63380</c:v>
              </c:pt>
              <c:pt idx="1">
                <c:v>63550</c:v>
              </c:pt>
              <c:pt idx="2">
                <c:v>63750</c:v>
              </c:pt>
              <c:pt idx="3">
                <c:v>63583.33</c:v>
              </c:pt>
              <c:pt idx="4">
                <c:v>63753.33</c:v>
              </c:pt>
              <c:pt idx="5">
                <c:v>63730</c:v>
              </c:pt>
              <c:pt idx="6">
                <c:v>63970</c:v>
              </c:pt>
              <c:pt idx="7">
                <c:v>64126.67</c:v>
              </c:pt>
              <c:pt idx="8">
                <c:v>64066.67</c:v>
              </c:pt>
              <c:pt idx="9">
                <c:v>64403.33</c:v>
              </c:pt>
              <c:pt idx="10">
                <c:v>64266.67</c:v>
              </c:pt>
              <c:pt idx="11">
                <c:v>64390</c:v>
              </c:pt>
              <c:pt idx="12">
                <c:v>64143.33</c:v>
              </c:pt>
              <c:pt idx="13">
                <c:v>64263.33</c:v>
              </c:pt>
              <c:pt idx="14">
                <c:v>63996.67</c:v>
              </c:pt>
              <c:pt idx="15">
                <c:v>63990</c:v>
              </c:pt>
              <c:pt idx="16">
                <c:v>63653.33</c:v>
              </c:pt>
              <c:pt idx="17">
                <c:v>63090</c:v>
              </c:pt>
              <c:pt idx="18">
                <c:v>62990</c:v>
              </c:pt>
              <c:pt idx="19">
                <c:v>62876.67</c:v>
              </c:pt>
              <c:pt idx="20">
                <c:v>63016.67</c:v>
              </c:pt>
              <c:pt idx="21">
                <c:v>62836.67</c:v>
              </c:pt>
              <c:pt idx="22">
                <c:v>63083.33</c:v>
              </c:pt>
              <c:pt idx="23">
                <c:v>63000</c:v>
              </c:pt>
              <c:pt idx="24">
                <c:v>63116.67</c:v>
              </c:pt>
              <c:pt idx="25">
                <c:v>62846.67</c:v>
              </c:pt>
              <c:pt idx="26">
                <c:v>62833.33</c:v>
              </c:pt>
              <c:pt idx="27">
                <c:v>62933.33</c:v>
              </c:pt>
              <c:pt idx="28">
                <c:v>62770</c:v>
              </c:pt>
              <c:pt idx="29">
                <c:v>62733.33</c:v>
              </c:pt>
              <c:pt idx="30">
                <c:v>62820</c:v>
              </c:pt>
              <c:pt idx="31">
                <c:v>62850</c:v>
              </c:pt>
              <c:pt idx="32">
                <c:v>63036.67</c:v>
              </c:pt>
              <c:pt idx="33">
                <c:v>63180</c:v>
              </c:pt>
              <c:pt idx="34">
                <c:v>63246.67</c:v>
              </c:pt>
              <c:pt idx="35">
                <c:v>63590</c:v>
              </c:pt>
              <c:pt idx="36">
                <c:v>63513.33</c:v>
              </c:pt>
              <c:pt idx="37">
                <c:v>63710</c:v>
              </c:pt>
              <c:pt idx="38">
                <c:v>63763.33</c:v>
              </c:pt>
              <c:pt idx="39">
                <c:v>63863.33</c:v>
              </c:pt>
              <c:pt idx="40">
                <c:v>63913.33</c:v>
              </c:pt>
              <c:pt idx="41">
                <c:v>63916.67</c:v>
              </c:pt>
              <c:pt idx="42">
                <c:v>64053.33</c:v>
              </c:pt>
              <c:pt idx="43">
                <c:v>64203.33</c:v>
              </c:pt>
              <c:pt idx="44">
                <c:v>64400</c:v>
              </c:pt>
              <c:pt idx="45">
                <c:v>64536.67</c:v>
              </c:pt>
              <c:pt idx="46">
                <c:v>64890</c:v>
              </c:pt>
              <c:pt idx="47">
                <c:v>64993.33</c:v>
              </c:pt>
              <c:pt idx="48">
                <c:v>64996.67</c:v>
              </c:pt>
              <c:pt idx="49">
                <c:v>65340</c:v>
              </c:pt>
              <c:pt idx="50">
                <c:v>65680</c:v>
              </c:pt>
              <c:pt idx="51">
                <c:v>65683.34</c:v>
              </c:pt>
              <c:pt idx="52">
                <c:v>66480</c:v>
              </c:pt>
              <c:pt idx="53">
                <c:v>66850</c:v>
              </c:pt>
              <c:pt idx="54">
                <c:v>66830</c:v>
              </c:pt>
              <c:pt idx="55">
                <c:v>67120</c:v>
              </c:pt>
              <c:pt idx="56">
                <c:v>67233.34</c:v>
              </c:pt>
              <c:pt idx="57">
                <c:v>67376.66</c:v>
              </c:pt>
              <c:pt idx="58">
                <c:v>67540</c:v>
              </c:pt>
              <c:pt idx="59">
                <c:v>67823.34</c:v>
              </c:pt>
              <c:pt idx="60">
                <c:v>67650</c:v>
              </c:pt>
              <c:pt idx="61">
                <c:v>66696.66</c:v>
              </c:pt>
              <c:pt idx="62">
                <c:v>66833.34</c:v>
              </c:pt>
              <c:pt idx="63">
                <c:v>67230</c:v>
              </c:pt>
              <c:pt idx="64">
                <c:v>67320</c:v>
              </c:pt>
              <c:pt idx="65">
                <c:v>67066.66</c:v>
              </c:pt>
              <c:pt idx="66">
                <c:v>67170</c:v>
              </c:pt>
              <c:pt idx="67">
                <c:v>66940</c:v>
              </c:pt>
              <c:pt idx="68">
                <c:v>67066.66</c:v>
              </c:pt>
              <c:pt idx="69">
                <c:v>67273.34</c:v>
              </c:pt>
              <c:pt idx="70">
                <c:v>67310</c:v>
              </c:pt>
              <c:pt idx="71">
                <c:v>67256.66</c:v>
              </c:pt>
              <c:pt idx="72">
                <c:v>67300</c:v>
              </c:pt>
              <c:pt idx="73">
                <c:v>67446.66</c:v>
              </c:pt>
              <c:pt idx="74">
                <c:v>67496.66</c:v>
              </c:pt>
              <c:pt idx="75">
                <c:v>67636.66</c:v>
              </c:pt>
              <c:pt idx="76">
                <c:v>67680</c:v>
              </c:pt>
              <c:pt idx="77">
                <c:v>67660</c:v>
              </c:pt>
              <c:pt idx="78">
                <c:v>67796.66</c:v>
              </c:pt>
              <c:pt idx="79">
                <c:v>68093.34</c:v>
              </c:pt>
            </c:numLit>
          </c:val>
          <c:smooth val="0"/>
          <c:extLst>
            <c:ext xmlns:c16="http://schemas.microsoft.com/office/drawing/2014/chart" uri="{C3380CC4-5D6E-409C-BE32-E72D297353CC}">
              <c16:uniqueId val="{00000000-E4DE-43CC-8DF3-6E48E56D0293}"/>
            </c:ext>
          </c:extLst>
        </c:ser>
        <c:dLbls>
          <c:showLegendKey val="0"/>
          <c:showVal val="0"/>
          <c:showCatName val="0"/>
          <c:showSerName val="0"/>
          <c:showPercent val="0"/>
          <c:showBubbleSize val="0"/>
        </c:dLbls>
        <c:smooth val="0"/>
        <c:axId val="251515264"/>
        <c:axId val="251517184"/>
      </c:lineChart>
      <c:dateAx>
        <c:axId val="2515152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Int!$DH$3</c:f>
              <c:strCache>
                <c:ptCount val="1"/>
                <c:pt idx="0">
                  <c:v>million people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517184"/>
        <c:crosses val="autoZero"/>
        <c:auto val="0"/>
        <c:lblOffset val="100"/>
        <c:baseTimeUnit val="months"/>
        <c:majorUnit val="2"/>
        <c:majorTimeUnit val="years"/>
      </c:dateAx>
      <c:valAx>
        <c:axId val="251517184"/>
        <c:scaling>
          <c:orientation val="minMax"/>
          <c:min val="4000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5152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Int!$DS$5:$DS$6</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884683385449526E-2"/>
          <c:y val="0.18016150117498639"/>
          <c:w val="0.88893045088019751"/>
          <c:h val="0.7439405205164297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4.5332999999999997</c:v>
              </c:pt>
              <c:pt idx="1">
                <c:v>4.4333</c:v>
              </c:pt>
              <c:pt idx="2">
                <c:v>4.3</c:v>
              </c:pt>
              <c:pt idx="3">
                <c:v>4.4333</c:v>
              </c:pt>
              <c:pt idx="4">
                <c:v>4.2</c:v>
              </c:pt>
              <c:pt idx="5">
                <c:v>4.1333000000000002</c:v>
              </c:pt>
              <c:pt idx="6">
                <c:v>4.0999999999999996</c:v>
              </c:pt>
              <c:pt idx="7">
                <c:v>4.0332999999999997</c:v>
              </c:pt>
              <c:pt idx="8">
                <c:v>4</c:v>
              </c:pt>
              <c:pt idx="9">
                <c:v>3.7667000000000002</c:v>
              </c:pt>
              <c:pt idx="10">
                <c:v>3.7332999999999998</c:v>
              </c:pt>
              <c:pt idx="11">
                <c:v>3.8332999999999999</c:v>
              </c:pt>
              <c:pt idx="12">
                <c:v>3.9</c:v>
              </c:pt>
              <c:pt idx="13">
                <c:v>3.9666999999999999</c:v>
              </c:pt>
              <c:pt idx="14">
                <c:v>4</c:v>
              </c:pt>
              <c:pt idx="15">
                <c:v>4.0667</c:v>
              </c:pt>
              <c:pt idx="16">
                <c:v>4.5667</c:v>
              </c:pt>
              <c:pt idx="17">
                <c:v>5.0999999999999996</c:v>
              </c:pt>
              <c:pt idx="18">
                <c:v>5.4333</c:v>
              </c:pt>
              <c:pt idx="19">
                <c:v>5.2</c:v>
              </c:pt>
              <c:pt idx="20">
                <c:v>5.0332999999999997</c:v>
              </c:pt>
              <c:pt idx="21">
                <c:v>5.1333000000000002</c:v>
              </c:pt>
              <c:pt idx="22">
                <c:v>5.0667</c:v>
              </c:pt>
              <c:pt idx="23">
                <c:v>5</c:v>
              </c:pt>
              <c:pt idx="24">
                <c:v>4.7332999999999998</c:v>
              </c:pt>
              <c:pt idx="25">
                <c:v>4.6666999999999996</c:v>
              </c:pt>
              <c:pt idx="26">
                <c:v>4.4667000000000003</c:v>
              </c:pt>
              <c:pt idx="27">
                <c:v>4.4667000000000003</c:v>
              </c:pt>
              <c:pt idx="28">
                <c:v>4.5</c:v>
              </c:pt>
              <c:pt idx="29">
                <c:v>4.4000000000000004</c:v>
              </c:pt>
              <c:pt idx="30">
                <c:v>4.2332999999999998</c:v>
              </c:pt>
              <c:pt idx="31">
                <c:v>4.1666999999999996</c:v>
              </c:pt>
              <c:pt idx="32">
                <c:v>4.2</c:v>
              </c:pt>
              <c:pt idx="33">
                <c:v>4.0332999999999997</c:v>
              </c:pt>
              <c:pt idx="34">
                <c:v>3.9333</c:v>
              </c:pt>
              <c:pt idx="35">
                <c:v>3.8666999999999998</c:v>
              </c:pt>
              <c:pt idx="36">
                <c:v>3.6667000000000001</c:v>
              </c:pt>
              <c:pt idx="37">
                <c:v>3.6333000000000002</c:v>
              </c:pt>
              <c:pt idx="38">
                <c:v>3.5667</c:v>
              </c:pt>
              <c:pt idx="39">
                <c:v>3.4666999999999999</c:v>
              </c:pt>
              <c:pt idx="40">
                <c:v>3.5</c:v>
              </c:pt>
              <c:pt idx="41">
                <c:v>3.3666999999999998</c:v>
              </c:pt>
              <c:pt idx="42">
                <c:v>3.3666999999999998</c:v>
              </c:pt>
              <c:pt idx="43">
                <c:v>3.2667000000000002</c:v>
              </c:pt>
              <c:pt idx="44">
                <c:v>3.2332999999999998</c:v>
              </c:pt>
              <c:pt idx="45">
                <c:v>3.1667000000000001</c:v>
              </c:pt>
              <c:pt idx="46">
                <c:v>3.0333000000000001</c:v>
              </c:pt>
              <c:pt idx="47">
                <c:v>3</c:v>
              </c:pt>
              <c:pt idx="48">
                <c:v>2.9</c:v>
              </c:pt>
              <c:pt idx="49">
                <c:v>2.8666999999999998</c:v>
              </c:pt>
              <c:pt idx="50">
                <c:v>2.8</c:v>
              </c:pt>
              <c:pt idx="51">
                <c:v>2.7</c:v>
              </c:pt>
              <c:pt idx="52">
                <c:v>2.4666999999999999</c:v>
              </c:pt>
              <c:pt idx="53">
                <c:v>2.3666999999999998</c:v>
              </c:pt>
              <c:pt idx="54">
                <c:v>2.4333</c:v>
              </c:pt>
              <c:pt idx="55">
                <c:v>2.4666999999999999</c:v>
              </c:pt>
              <c:pt idx="56">
                <c:v>2.4666999999999999</c:v>
              </c:pt>
              <c:pt idx="57">
                <c:v>2.3332999999999999</c:v>
              </c:pt>
              <c:pt idx="58">
                <c:v>2.3332999999999999</c:v>
              </c:pt>
              <c:pt idx="59">
                <c:v>2.2999999999999998</c:v>
              </c:pt>
              <c:pt idx="60">
                <c:v>2.4333</c:v>
              </c:pt>
              <c:pt idx="61">
                <c:v>2.7332999999999998</c:v>
              </c:pt>
              <c:pt idx="62">
                <c:v>2.9666999999999999</c:v>
              </c:pt>
              <c:pt idx="63">
                <c:v>3.0667</c:v>
              </c:pt>
              <c:pt idx="64">
                <c:v>2.8666999999999998</c:v>
              </c:pt>
              <c:pt idx="65">
                <c:v>2.9</c:v>
              </c:pt>
              <c:pt idx="66">
                <c:v>2.7667000000000002</c:v>
              </c:pt>
              <c:pt idx="67">
                <c:v>2.7332999999999998</c:v>
              </c:pt>
              <c:pt idx="68">
                <c:v>2.7</c:v>
              </c:pt>
              <c:pt idx="69">
                <c:v>2.6</c:v>
              </c:pt>
              <c:pt idx="70">
                <c:v>2.5333000000000001</c:v>
              </c:pt>
              <c:pt idx="71">
                <c:v>2.5333000000000001</c:v>
              </c:pt>
              <c:pt idx="72">
                <c:v>2.6</c:v>
              </c:pt>
              <c:pt idx="73">
                <c:v>2.5667</c:v>
              </c:pt>
              <c:pt idx="74">
                <c:v>2.6</c:v>
              </c:pt>
              <c:pt idx="75">
                <c:v>2.5</c:v>
              </c:pt>
              <c:pt idx="76">
                <c:v>2.5333000000000001</c:v>
              </c:pt>
              <c:pt idx="77">
                <c:v>2.5667</c:v>
              </c:pt>
              <c:pt idx="78">
                <c:v>2.5333000000000001</c:v>
              </c:pt>
              <c:pt idx="79">
                <c:v>2.4666999999999999</c:v>
              </c:pt>
            </c:numLit>
          </c:val>
          <c:smooth val="0"/>
          <c:extLst>
            <c:ext xmlns:c16="http://schemas.microsoft.com/office/drawing/2014/chart" uri="{C3380CC4-5D6E-409C-BE32-E72D297353CC}">
              <c16:uniqueId val="{00000000-F504-4C9D-80ED-542F2E8EA1B3}"/>
            </c:ext>
          </c:extLst>
        </c:ser>
        <c:dLbls>
          <c:showLegendKey val="0"/>
          <c:showVal val="0"/>
          <c:showCatName val="0"/>
          <c:showSerName val="0"/>
          <c:showPercent val="0"/>
          <c:showBubbleSize val="0"/>
        </c:dLbls>
        <c:smooth val="0"/>
        <c:axId val="255179392"/>
        <c:axId val="253833984"/>
      </c:lineChart>
      <c:dateAx>
        <c:axId val="25517939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33984"/>
        <c:crosses val="autoZero"/>
        <c:auto val="0"/>
        <c:lblOffset val="100"/>
        <c:baseTimeUnit val="months"/>
        <c:majorUnit val="2"/>
        <c:majorTimeUnit val="years"/>
      </c:dateAx>
      <c:valAx>
        <c:axId val="253833984"/>
        <c:scaling>
          <c:orientation val="minMax"/>
          <c:max val="14"/>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51793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 &amp; China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Int!$DT$5:$DT$6</c:f>
              <c:strCache>
                <c:ptCount val="1"/>
                <c:pt idx="0">
                  <c:v>Brazil</c:v>
                </c:pt>
              </c:strCache>
            </c:strRef>
          </c:tx>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10.48</c:v>
              </c:pt>
              <c:pt idx="1">
                <c:v>10.71</c:v>
              </c:pt>
              <c:pt idx="2">
                <c:v>10.66</c:v>
              </c:pt>
              <c:pt idx="3">
                <c:v>10.34</c:v>
              </c:pt>
              <c:pt idx="4">
                <c:v>9.9700000000000006</c:v>
              </c:pt>
              <c:pt idx="5">
                <c:v>9.7200000000000006</c:v>
              </c:pt>
              <c:pt idx="6">
                <c:v>9.56</c:v>
              </c:pt>
              <c:pt idx="7">
                <c:v>9.5</c:v>
              </c:pt>
              <c:pt idx="8">
                <c:v>9.48</c:v>
              </c:pt>
              <c:pt idx="9">
                <c:v>9.43</c:v>
              </c:pt>
              <c:pt idx="10">
                <c:v>9.25</c:v>
              </c:pt>
              <c:pt idx="11">
                <c:v>8.9499999999999993</c:v>
              </c:pt>
              <c:pt idx="12">
                <c:v>8.4700000000000006</c:v>
              </c:pt>
              <c:pt idx="13">
                <c:v>8.0399999999999991</c:v>
              </c:pt>
              <c:pt idx="14">
                <c:v>8.06</c:v>
              </c:pt>
              <c:pt idx="15">
                <c:v>8.52</c:v>
              </c:pt>
              <c:pt idx="16">
                <c:v>9.17</c:v>
              </c:pt>
              <c:pt idx="17">
                <c:v>9.6300000000000008</c:v>
              </c:pt>
              <c:pt idx="18">
                <c:v>9.65</c:v>
              </c:pt>
              <c:pt idx="19">
                <c:v>9.23</c:v>
              </c:pt>
              <c:pt idx="20">
                <c:v>8.7799999999999994</c:v>
              </c:pt>
              <c:pt idx="21">
                <c:v>8.52</c:v>
              </c:pt>
              <c:pt idx="22">
                <c:v>8.2899999999999991</c:v>
              </c:pt>
              <c:pt idx="23">
                <c:v>8.09</c:v>
              </c:pt>
              <c:pt idx="24">
                <c:v>7.85</c:v>
              </c:pt>
              <c:pt idx="25">
                <c:v>7.6</c:v>
              </c:pt>
              <c:pt idx="26">
                <c:v>7.45</c:v>
              </c:pt>
              <c:pt idx="27">
                <c:v>7.41</c:v>
              </c:pt>
              <c:pt idx="28">
                <c:v>7.36</c:v>
              </c:pt>
              <c:pt idx="29">
                <c:v>7.27</c:v>
              </c:pt>
              <c:pt idx="30">
                <c:v>7.2</c:v>
              </c:pt>
              <c:pt idx="31">
                <c:v>7.17</c:v>
              </c:pt>
              <c:pt idx="32">
                <c:v>7.15</c:v>
              </c:pt>
              <c:pt idx="33">
                <c:v>7.11</c:v>
              </c:pt>
              <c:pt idx="34">
                <c:v>7.05</c:v>
              </c:pt>
              <c:pt idx="35">
                <c:v>6.96</c:v>
              </c:pt>
              <c:pt idx="36">
                <c:v>6.7</c:v>
              </c:pt>
              <c:pt idx="37">
                <c:v>6.45</c:v>
              </c:pt>
              <c:pt idx="38">
                <c:v>6.64</c:v>
              </c:pt>
              <c:pt idx="39">
                <c:v>7.25</c:v>
              </c:pt>
              <c:pt idx="40">
                <c:v>7.77</c:v>
              </c:pt>
              <c:pt idx="41">
                <c:v>8.11</c:v>
              </c:pt>
              <c:pt idx="42">
                <c:v>8.7100000000000009</c:v>
              </c:pt>
              <c:pt idx="43">
                <c:v>9.57</c:v>
              </c:pt>
              <c:pt idx="44">
                <c:v>10.59</c:v>
              </c:pt>
              <c:pt idx="45">
                <c:v>11.5</c:v>
              </c:pt>
              <c:pt idx="46">
                <c:v>12.04</c:v>
              </c:pt>
              <c:pt idx="47">
                <c:v>12.19</c:v>
              </c:pt>
              <c:pt idx="48">
                <c:v>12.48</c:v>
              </c:pt>
              <c:pt idx="49">
                <c:v>12.92</c:v>
              </c:pt>
              <c:pt idx="50">
                <c:v>13.01</c:v>
              </c:pt>
              <c:pt idx="51">
                <c:v>12.76</c:v>
              </c:pt>
              <c:pt idx="52">
                <c:v>12.5</c:v>
              </c:pt>
              <c:pt idx="53">
                <c:v>12.38</c:v>
              </c:pt>
              <c:pt idx="54">
                <c:v>12.27</c:v>
              </c:pt>
              <c:pt idx="55">
                <c:v>12.18</c:v>
              </c:pt>
              <c:pt idx="56">
                <c:v>11.91</c:v>
              </c:pt>
              <c:pt idx="57">
                <c:v>11.63</c:v>
              </c:pt>
              <c:pt idx="58">
                <c:v>11.8</c:v>
              </c:pt>
              <c:pt idx="59">
                <c:v>12.42</c:v>
              </c:pt>
              <c:pt idx="60">
                <c:v>13.23</c:v>
              </c:pt>
              <c:pt idx="61">
                <c:v>13.86</c:v>
              </c:pt>
              <c:pt idx="62">
                <c:v>14.01</c:v>
              </c:pt>
              <c:pt idx="63">
                <c:v>13.69</c:v>
              </c:pt>
              <c:pt idx="64">
                <c:v>13.65</c:v>
              </c:pt>
              <c:pt idx="65">
                <c:v>13.79</c:v>
              </c:pt>
              <c:pt idx="66">
                <c:v>13.23</c:v>
              </c:pt>
              <c:pt idx="67">
                <c:v>11.97</c:v>
              </c:pt>
              <c:pt idx="68">
                <c:v>10.48</c:v>
              </c:pt>
              <c:pt idx="69">
                <c:v>9.2799999999999994</c:v>
              </c:pt>
              <c:pt idx="70">
                <c:v>8.6300000000000008</c:v>
              </c:pt>
              <c:pt idx="71">
                <c:v>8.5299999999999994</c:v>
              </c:pt>
              <c:pt idx="72">
                <c:v>8.42</c:v>
              </c:pt>
              <c:pt idx="73">
                <c:v>8.08</c:v>
              </c:pt>
              <c:pt idx="74">
                <c:v>7.78</c:v>
              </c:pt>
              <c:pt idx="75">
                <c:v>7.52</c:v>
              </c:pt>
              <c:pt idx="76">
                <c:v>7.77</c:v>
              </c:pt>
              <c:pt idx="77">
                <c:v>7.48</c:v>
              </c:pt>
              <c:pt idx="78">
                <c:v>7.15</c:v>
              </c:pt>
              <c:pt idx="79">
                <c:v>6.82</c:v>
              </c:pt>
              <c:pt idx="80">
                <c:v>6.6</c:v>
              </c:pt>
            </c:numLit>
          </c:val>
          <c:smooth val="0"/>
          <c:extLst>
            <c:ext xmlns:c16="http://schemas.microsoft.com/office/drawing/2014/chart" uri="{C3380CC4-5D6E-409C-BE32-E72D297353CC}">
              <c16:uniqueId val="{00000000-27DB-4A47-B841-C3F6A7E0173D}"/>
            </c:ext>
          </c:extLst>
        </c:ser>
        <c:ser>
          <c:idx val="1"/>
          <c:order val="1"/>
          <c:tx>
            <c:strRef>
              <c:f>Int!$DU$5:$DU$6</c:f>
              <c:strCache>
                <c:ptCount val="1"/>
                <c:pt idx="0">
                  <c:v>China*</c:v>
                </c:pt>
              </c:strCache>
            </c:strRef>
          </c:tx>
          <c:spPr>
            <a:ln w="28575" cap="rnd" cmpd="sng" algn="ctr">
              <a:solidFill>
                <a:schemeClr val="accent2">
                  <a:shade val="95000"/>
                  <a:satMod val="105000"/>
                </a:schemeClr>
              </a:solidFill>
              <a:prstDash val="solid"/>
              <a:round/>
            </a:ln>
            <a:effectLst/>
          </c:spPr>
          <c:marker>
            <c:symbol val="none"/>
          </c:marker>
          <c:val>
            <c:numLit>
              <c:formatCode>General</c:formatCode>
              <c:ptCount val="191"/>
              <c:pt idx="0">
                <c:v>1.51</c:v>
              </c:pt>
              <c:pt idx="1">
                <c:v>1.65</c:v>
              </c:pt>
              <c:pt idx="2">
                <c:v>1.79</c:v>
              </c:pt>
              <c:pt idx="3">
                <c:v>1.94</c:v>
              </c:pt>
              <c:pt idx="4">
                <c:v>1.89</c:v>
              </c:pt>
              <c:pt idx="5">
                <c:v>1.84</c:v>
              </c:pt>
              <c:pt idx="6">
                <c:v>1.8</c:v>
              </c:pt>
              <c:pt idx="7">
                <c:v>1.75</c:v>
              </c:pt>
              <c:pt idx="8">
                <c:v>1.71</c:v>
              </c:pt>
              <c:pt idx="9">
                <c:v>1.67</c:v>
              </c:pt>
              <c:pt idx="10">
                <c:v>1.62</c:v>
              </c:pt>
              <c:pt idx="11">
                <c:v>1.58</c:v>
              </c:pt>
              <c:pt idx="12">
                <c:v>1.67</c:v>
              </c:pt>
              <c:pt idx="13">
                <c:v>1.75</c:v>
              </c:pt>
              <c:pt idx="14">
                <c:v>1.84</c:v>
              </c:pt>
              <c:pt idx="15">
                <c:v>1.92</c:v>
              </c:pt>
              <c:pt idx="16">
                <c:v>1.93</c:v>
              </c:pt>
              <c:pt idx="17">
                <c:v>1.93</c:v>
              </c:pt>
              <c:pt idx="18">
                <c:v>1.94</c:v>
              </c:pt>
              <c:pt idx="19">
                <c:v>1.94</c:v>
              </c:pt>
              <c:pt idx="20">
                <c:v>2.0699999999999998</c:v>
              </c:pt>
              <c:pt idx="21">
                <c:v>2.2000000000000002</c:v>
              </c:pt>
              <c:pt idx="22">
                <c:v>2.33</c:v>
              </c:pt>
              <c:pt idx="23">
                <c:v>2.46</c:v>
              </c:pt>
              <c:pt idx="24">
                <c:v>2.4700000000000002</c:v>
              </c:pt>
              <c:pt idx="25">
                <c:v>2.4900000000000002</c:v>
              </c:pt>
              <c:pt idx="26">
                <c:v>2.5</c:v>
              </c:pt>
              <c:pt idx="27">
                <c:v>2.52</c:v>
              </c:pt>
              <c:pt idx="28">
                <c:v>2.54</c:v>
              </c:pt>
              <c:pt idx="29">
                <c:v>2.56</c:v>
              </c:pt>
              <c:pt idx="30">
                <c:v>2.58</c:v>
              </c:pt>
              <c:pt idx="31">
                <c:v>2.6</c:v>
              </c:pt>
              <c:pt idx="32">
                <c:v>2.61</c:v>
              </c:pt>
              <c:pt idx="33">
                <c:v>2.63</c:v>
              </c:pt>
              <c:pt idx="34">
                <c:v>2.64</c:v>
              </c:pt>
              <c:pt idx="35">
                <c:v>2.65</c:v>
              </c:pt>
              <c:pt idx="36">
                <c:v>2.67</c:v>
              </c:pt>
              <c:pt idx="37">
                <c:v>2.69</c:v>
              </c:pt>
              <c:pt idx="38">
                <c:v>2.71</c:v>
              </c:pt>
              <c:pt idx="39">
                <c:v>2.73</c:v>
              </c:pt>
              <c:pt idx="40">
                <c:v>2.74</c:v>
              </c:pt>
              <c:pt idx="41">
                <c:v>2.75</c:v>
              </c:pt>
              <c:pt idx="42">
                <c:v>2.76</c:v>
              </c:pt>
              <c:pt idx="43">
                <c:v>2.78</c:v>
              </c:pt>
              <c:pt idx="44">
                <c:v>2.8</c:v>
              </c:pt>
              <c:pt idx="45">
                <c:v>2.83</c:v>
              </c:pt>
              <c:pt idx="46">
                <c:v>2.85</c:v>
              </c:pt>
              <c:pt idx="47">
                <c:v>2.88</c:v>
              </c:pt>
              <c:pt idx="48">
                <c:v>2.88</c:v>
              </c:pt>
              <c:pt idx="49">
                <c:v>2.89</c:v>
              </c:pt>
              <c:pt idx="50">
                <c:v>2.9</c:v>
              </c:pt>
              <c:pt idx="51">
                <c:v>2.91</c:v>
              </c:pt>
              <c:pt idx="52">
                <c:v>2.91</c:v>
              </c:pt>
              <c:pt idx="53">
                <c:v>2.91</c:v>
              </c:pt>
              <c:pt idx="54">
                <c:v>2.92</c:v>
              </c:pt>
              <c:pt idx="55">
                <c:v>2.92</c:v>
              </c:pt>
              <c:pt idx="56">
                <c:v>2.97</c:v>
              </c:pt>
              <c:pt idx="57">
                <c:v>3.02</c:v>
              </c:pt>
              <c:pt idx="58">
                <c:v>3.06</c:v>
              </c:pt>
              <c:pt idx="59">
                <c:v>3.11</c:v>
              </c:pt>
              <c:pt idx="60">
                <c:v>3.21</c:v>
              </c:pt>
              <c:pt idx="61">
                <c:v>3.31</c:v>
              </c:pt>
              <c:pt idx="62">
                <c:v>3.41</c:v>
              </c:pt>
              <c:pt idx="63">
                <c:v>3.51</c:v>
              </c:pt>
              <c:pt idx="64">
                <c:v>3.44</c:v>
              </c:pt>
              <c:pt idx="65">
                <c:v>3.37</c:v>
              </c:pt>
              <c:pt idx="66">
                <c:v>3.3</c:v>
              </c:pt>
              <c:pt idx="67">
                <c:v>3.23</c:v>
              </c:pt>
              <c:pt idx="68">
                <c:v>3.31</c:v>
              </c:pt>
              <c:pt idx="69">
                <c:v>3.38</c:v>
              </c:pt>
              <c:pt idx="70">
                <c:v>3.46</c:v>
              </c:pt>
              <c:pt idx="71">
                <c:v>3.53</c:v>
              </c:pt>
              <c:pt idx="72">
                <c:v>3.49</c:v>
              </c:pt>
              <c:pt idx="73">
                <c:v>3.44</c:v>
              </c:pt>
              <c:pt idx="74">
                <c:v>3.4</c:v>
              </c:pt>
              <c:pt idx="75">
                <c:v>3.35</c:v>
              </c:pt>
              <c:pt idx="76">
                <c:v>3.45</c:v>
              </c:pt>
              <c:pt idx="77">
                <c:v>3.38</c:v>
              </c:pt>
              <c:pt idx="78">
                <c:v>3.32</c:v>
              </c:pt>
              <c:pt idx="79">
                <c:v>3.3</c:v>
              </c:pt>
              <c:pt idx="80">
                <c:v>3.18</c:v>
              </c:pt>
            </c:numLit>
          </c:val>
          <c:smooth val="0"/>
          <c:extLst>
            <c:ext xmlns:c16="http://schemas.microsoft.com/office/drawing/2014/chart" uri="{C3380CC4-5D6E-409C-BE32-E72D297353CC}">
              <c16:uniqueId val="{00000001-27DB-4A47-B841-C3F6A7E0173D}"/>
            </c:ext>
          </c:extLst>
        </c:ser>
        <c:dLbls>
          <c:showLegendKey val="0"/>
          <c:showVal val="0"/>
          <c:showCatName val="0"/>
          <c:showSerName val="0"/>
          <c:showPercent val="0"/>
          <c:showBubbleSize val="0"/>
        </c:dLbls>
        <c:smooth val="0"/>
        <c:axId val="253872000"/>
        <c:axId val="253882368"/>
      </c:lineChart>
      <c:dateAx>
        <c:axId val="253872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chemeClr val="tx1">
                  <a:tint val="50000"/>
                  <a:shade val="95000"/>
                  <a:satMod val="105000"/>
                </a:schemeClr>
              </a:solidFill>
              <a:prstDash val="solid"/>
              <a:round/>
            </a:ln>
            <a:effectLst/>
          </c:spPr>
        </c:minorGridlines>
        <c:title>
          <c:tx>
            <c:strRef>
              <c:f>Int!$DH$4</c:f>
              <c:strCache>
                <c:ptCount val="1"/>
                <c:pt idx="0">
                  <c:v>% of labour force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lgn="ct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82368"/>
        <c:crosses val="autoZero"/>
        <c:auto val="0"/>
        <c:lblOffset val="100"/>
        <c:baseTimeUnit val="months"/>
        <c:majorUnit val="2"/>
        <c:majorTimeUnit val="years"/>
      </c:dateAx>
      <c:valAx>
        <c:axId val="253882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3872000"/>
        <c:crosses val="autoZero"/>
        <c:crossBetween val="between"/>
      </c:valAx>
      <c:spPr>
        <a:solidFill>
          <a:schemeClr val="bg1"/>
        </a:solidFill>
        <a:ln w="3175">
          <a:solidFill>
            <a:sysClr val="window" lastClr="FFFFFF">
              <a:lumMod val="50000"/>
            </a:sysClr>
          </a:solidFill>
          <a:prstDash val="solid"/>
        </a:ln>
        <a:effectLst/>
      </c:spPr>
    </c:plotArea>
    <c:legend>
      <c:legendPos val="b"/>
      <c:layout>
        <c:manualLayout>
          <c:xMode val="edge"/>
          <c:yMode val="edge"/>
          <c:x val="7.8000929771096416E-5"/>
          <c:y val="0.95043200594832955"/>
          <c:w val="0.99992199907022894"/>
          <c:h val="4.9567994051670429E-2"/>
        </c:manualLayout>
      </c:layout>
      <c:overlay val="0"/>
      <c:spPr>
        <a:noFill/>
        <a:ln>
          <a:noFill/>
        </a:ln>
        <a:effectLst/>
      </c:spPr>
      <c:txPr>
        <a:bodyPr rot="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Int!$BD$5:$BE$5</c:f>
          <c:strCache>
            <c:ptCount val="2"/>
            <c:pt idx="0">
              <c:v>Japan</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3269444444444446E-2"/>
          <c:y val="0.18016150117498639"/>
          <c:w val="0.89346111111111115"/>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-0.98619299999999999</c:v>
              </c:pt>
              <c:pt idx="1">
                <c:v>-0.99266799999999999</c:v>
              </c:pt>
              <c:pt idx="2">
                <c:v>-0.89483500000000005</c:v>
              </c:pt>
              <c:pt idx="3">
                <c:v>-0.90123299999999995</c:v>
              </c:pt>
              <c:pt idx="4">
                <c:v>-0.60629599999999995</c:v>
              </c:pt>
              <c:pt idx="5">
                <c:v>-0.50759299999999996</c:v>
              </c:pt>
              <c:pt idx="6">
                <c:v>-0.72352399999999994</c:v>
              </c:pt>
              <c:pt idx="7">
                <c:v>-0.82846799999999998</c:v>
              </c:pt>
              <c:pt idx="8">
                <c:v>-0.62474200000000002</c:v>
              </c:pt>
              <c:pt idx="9">
                <c:v>8.3280999999999994E-2</c:v>
              </c:pt>
              <c:pt idx="10">
                <c:v>-0.21607100000000001</c:v>
              </c:pt>
              <c:pt idx="11">
                <c:v>-0.32721099999999997</c:v>
              </c:pt>
              <c:pt idx="12">
                <c:v>-0.630915</c:v>
              </c:pt>
              <c:pt idx="13">
                <c:v>-0.52631600000000001</c:v>
              </c:pt>
              <c:pt idx="14">
                <c:v>-0.52631600000000001</c:v>
              </c:pt>
              <c:pt idx="15">
                <c:v>-0.42149599999999998</c:v>
              </c:pt>
              <c:pt idx="16">
                <c:v>-0.42149599999999998</c:v>
              </c:pt>
              <c:pt idx="17">
                <c:v>-0.31612200000000001</c:v>
              </c:pt>
              <c:pt idx="18">
                <c:v>0.105708</c:v>
              </c:pt>
              <c:pt idx="19">
                <c:v>0.21163999999999999</c:v>
              </c:pt>
              <c:pt idx="20">
                <c:v>0</c:v>
              </c:pt>
              <c:pt idx="21">
                <c:v>-0.21096999999999999</c:v>
              </c:pt>
              <c:pt idx="22">
                <c:v>-0.42194100000000001</c:v>
              </c:pt>
              <c:pt idx="23">
                <c:v>-0.21141599999999999</c:v>
              </c:pt>
              <c:pt idx="24">
                <c:v>0.21163999999999999</c:v>
              </c:pt>
              <c:pt idx="25">
                <c:v>0.31746000000000002</c:v>
              </c:pt>
              <c:pt idx="26">
                <c:v>0.52910100000000004</c:v>
              </c:pt>
              <c:pt idx="27">
                <c:v>0.42327999999999999</c:v>
              </c:pt>
              <c:pt idx="28">
                <c:v>0.21163999999999999</c:v>
              </c:pt>
              <c:pt idx="29">
                <c:v>-0.21141599999999999</c:v>
              </c:pt>
              <c:pt idx="30">
                <c:v>-0.42238599999999998</c:v>
              </c:pt>
              <c:pt idx="31">
                <c:v>-0.42238599999999998</c:v>
              </c:pt>
              <c:pt idx="32">
                <c:v>-0.31712499999999999</c:v>
              </c:pt>
              <c:pt idx="33">
                <c:v>-0.42283300000000001</c:v>
              </c:pt>
              <c:pt idx="34">
                <c:v>-0.211864</c:v>
              </c:pt>
              <c:pt idx="35">
                <c:v>-0.105932</c:v>
              </c:pt>
              <c:pt idx="36">
                <c:v>-0.31679000000000002</c:v>
              </c:pt>
              <c:pt idx="37">
                <c:v>-0.632911</c:v>
              </c:pt>
              <c:pt idx="38">
                <c:v>-0.84210499999999999</c:v>
              </c:pt>
              <c:pt idx="39">
                <c:v>-0.63224400000000003</c:v>
              </c:pt>
              <c:pt idx="40">
                <c:v>-0.31679000000000002</c:v>
              </c:pt>
              <c:pt idx="41">
                <c:v>0.211864</c:v>
              </c:pt>
              <c:pt idx="42">
                <c:v>0.63626700000000003</c:v>
              </c:pt>
              <c:pt idx="43">
                <c:v>0.848356</c:v>
              </c:pt>
              <c:pt idx="44">
                <c:v>1.0604450000000001</c:v>
              </c:pt>
              <c:pt idx="45">
                <c:v>1.1677280000000001</c:v>
              </c:pt>
              <c:pt idx="46">
                <c:v>1.4862</c:v>
              </c:pt>
              <c:pt idx="47">
                <c:v>1.4846239999999999</c:v>
              </c:pt>
              <c:pt idx="48">
                <c:v>1.377119</c:v>
              </c:pt>
              <c:pt idx="49">
                <c:v>1.592357</c:v>
              </c:pt>
              <c:pt idx="50">
                <c:v>1.6985140000000001</c:v>
              </c:pt>
              <c:pt idx="51">
                <c:v>3.4994700000000001</c:v>
              </c:pt>
              <c:pt idx="52">
                <c:v>3.707627</c:v>
              </c:pt>
              <c:pt idx="53">
                <c:v>3.5940799999999999</c:v>
              </c:pt>
              <c:pt idx="54">
                <c:v>3.4773450000000001</c:v>
              </c:pt>
              <c:pt idx="55">
                <c:v>3.3648790000000002</c:v>
              </c:pt>
              <c:pt idx="56">
                <c:v>3.1479539999999999</c:v>
              </c:pt>
              <c:pt idx="57">
                <c:v>2.8331580000000001</c:v>
              </c:pt>
              <c:pt idx="58">
                <c:v>2.4058579999999998</c:v>
              </c:pt>
              <c:pt idx="59">
                <c:v>2.4033440000000001</c:v>
              </c:pt>
              <c:pt idx="60">
                <c:v>2.4033440000000001</c:v>
              </c:pt>
              <c:pt idx="61">
                <c:v>2.1943570000000001</c:v>
              </c:pt>
              <c:pt idx="62">
                <c:v>2.4008349999999998</c:v>
              </c:pt>
              <c:pt idx="63">
                <c:v>0.71721299999999999</c:v>
              </c:pt>
              <c:pt idx="64">
                <c:v>0.61287000000000003</c:v>
              </c:pt>
              <c:pt idx="65">
                <c:v>0.408163</c:v>
              </c:pt>
              <c:pt idx="66">
                <c:v>0.20366600000000001</c:v>
              </c:pt>
              <c:pt idx="67">
                <c:v>0.101729</c:v>
              </c:pt>
              <c:pt idx="68">
                <c:v>0.101729</c:v>
              </c:pt>
              <c:pt idx="69">
                <c:v>0.20408200000000001</c:v>
              </c:pt>
              <c:pt idx="70">
                <c:v>0.20429</c:v>
              </c:pt>
              <c:pt idx="71">
                <c:v>0.10204100000000001</c:v>
              </c:pt>
              <c:pt idx="72">
                <c:v>-0.10204100000000001</c:v>
              </c:pt>
              <c:pt idx="73">
                <c:v>0.20449899999999999</c:v>
              </c:pt>
              <c:pt idx="74">
                <c:v>0</c:v>
              </c:pt>
              <c:pt idx="75">
                <c:v>-0.203459</c:v>
              </c:pt>
              <c:pt idx="76">
                <c:v>-0.50761400000000001</c:v>
              </c:pt>
              <c:pt idx="77">
                <c:v>-0.30487799999999998</c:v>
              </c:pt>
              <c:pt idx="78">
                <c:v>-0.40650399999999998</c:v>
              </c:pt>
              <c:pt idx="79">
                <c:v>-0.50812999999999997</c:v>
              </c:pt>
              <c:pt idx="80">
                <c:v>-0.50812999999999997</c:v>
              </c:pt>
              <c:pt idx="81">
                <c:v>0.20366600000000001</c:v>
              </c:pt>
              <c:pt idx="82">
                <c:v>0.40774700000000003</c:v>
              </c:pt>
              <c:pt idx="83">
                <c:v>0.203874</c:v>
              </c:pt>
              <c:pt idx="84">
                <c:v>0.40858</c:v>
              </c:pt>
              <c:pt idx="85">
                <c:v>0.20408200000000001</c:v>
              </c:pt>
              <c:pt idx="86">
                <c:v>0.203874</c:v>
              </c:pt>
              <c:pt idx="87">
                <c:v>0.40774700000000003</c:v>
              </c:pt>
              <c:pt idx="88">
                <c:v>0.51020399999999999</c:v>
              </c:pt>
              <c:pt idx="89">
                <c:v>0.40774700000000003</c:v>
              </c:pt>
              <c:pt idx="90">
                <c:v>0.51020399999999999</c:v>
              </c:pt>
              <c:pt idx="91">
                <c:v>0.61287000000000003</c:v>
              </c:pt>
              <c:pt idx="92">
                <c:v>0.81716</c:v>
              </c:pt>
              <c:pt idx="93">
                <c:v>0.20325199999999999</c:v>
              </c:pt>
              <c:pt idx="94">
                <c:v>0.50761400000000001</c:v>
              </c:pt>
              <c:pt idx="95">
                <c:v>1.1190230000000001</c:v>
              </c:pt>
              <c:pt idx="96">
                <c:v>1.3224819999999999</c:v>
              </c:pt>
              <c:pt idx="97">
                <c:v>1.425662</c:v>
              </c:pt>
              <c:pt idx="98">
                <c:v>1.1190230000000001</c:v>
              </c:pt>
              <c:pt idx="99">
                <c:v>0.60913700000000004</c:v>
              </c:pt>
              <c:pt idx="100">
                <c:v>0.71065999999999996</c:v>
              </c:pt>
              <c:pt idx="101">
                <c:v>0.71065999999999996</c:v>
              </c:pt>
              <c:pt idx="102">
                <c:v>0.91370600000000002</c:v>
              </c:pt>
              <c:pt idx="103">
                <c:v>1.3197970000000001</c:v>
              </c:pt>
              <c:pt idx="104">
                <c:v>1.215805</c:v>
              </c:pt>
              <c:pt idx="105">
                <c:v>1.419878</c:v>
              </c:pt>
              <c:pt idx="106">
                <c:v>0.80808100000000005</c:v>
              </c:pt>
              <c:pt idx="107">
                <c:v>0.201207</c:v>
              </c:pt>
              <c:pt idx="108">
                <c:v>0.10040200000000001</c:v>
              </c:pt>
              <c:pt idx="109">
                <c:v>0.20080300000000001</c:v>
              </c:pt>
              <c:pt idx="110">
                <c:v>0.40241399999999999</c:v>
              </c:pt>
              <c:pt idx="111">
                <c:v>0.90817400000000004</c:v>
              </c:pt>
              <c:pt idx="112">
                <c:v>0.70564499999999997</c:v>
              </c:pt>
              <c:pt idx="113">
                <c:v>0.70564499999999997</c:v>
              </c:pt>
              <c:pt idx="114">
                <c:v>0.50301799999999997</c:v>
              </c:pt>
              <c:pt idx="115">
                <c:v>0.200401</c:v>
              </c:pt>
              <c:pt idx="116">
                <c:v>0.20019999999999999</c:v>
              </c:pt>
              <c:pt idx="117">
                <c:v>0.2</c:v>
              </c:pt>
              <c:pt idx="118">
                <c:v>0.60120200000000001</c:v>
              </c:pt>
              <c:pt idx="119">
                <c:v>0.90361400000000003</c:v>
              </c:pt>
              <c:pt idx="120">
                <c:v>0.80240699999999998</c:v>
              </c:pt>
              <c:pt idx="121">
                <c:v>0.60120200000000001</c:v>
              </c:pt>
              <c:pt idx="122">
                <c:v>0.60120200000000001</c:v>
              </c:pt>
              <c:pt idx="123">
                <c:v>0.2</c:v>
              </c:pt>
              <c:pt idx="124">
                <c:v>0.20019999999999999</c:v>
              </c:pt>
              <c:pt idx="125">
                <c:v>0.20019999999999999</c:v>
              </c:pt>
              <c:pt idx="126">
                <c:v>0.20019999999999999</c:v>
              </c:pt>
              <c:pt idx="127">
                <c:v>0.1</c:v>
              </c:pt>
              <c:pt idx="128">
                <c:v>-0.19980000000000001</c:v>
              </c:pt>
              <c:pt idx="129">
                <c:v>-0.499002</c:v>
              </c:pt>
              <c:pt idx="130">
                <c:v>-0.99601600000000001</c:v>
              </c:pt>
              <c:pt idx="131">
                <c:v>-1.094527</c:v>
              </c:pt>
              <c:pt idx="132">
                <c:v>-0.69651700000000005</c:v>
              </c:pt>
              <c:pt idx="133">
                <c:v>-0.49800800000000001</c:v>
              </c:pt>
              <c:pt idx="134">
                <c:v>-0.39840599999999998</c:v>
              </c:pt>
              <c:pt idx="135">
                <c:v>-1.197605</c:v>
              </c:pt>
              <c:pt idx="136">
                <c:v>-0.79920100000000005</c:v>
              </c:pt>
              <c:pt idx="137">
                <c:v>-0.4995</c:v>
              </c:pt>
              <c:pt idx="138">
                <c:v>-0.39960000000000001</c:v>
              </c:pt>
              <c:pt idx="139">
                <c:v>-0.39960000000000001</c:v>
              </c:pt>
              <c:pt idx="140">
                <c:v>0.20019999999999999</c:v>
              </c:pt>
              <c:pt idx="141">
                <c:v>0.100301</c:v>
              </c:pt>
              <c:pt idx="142">
                <c:v>0.60362199999999999</c:v>
              </c:pt>
              <c:pt idx="143">
                <c:v>0.70422499999999999</c:v>
              </c:pt>
              <c:pt idx="144">
                <c:v>0.50100199999999995</c:v>
              </c:pt>
              <c:pt idx="145">
                <c:v>1.001001</c:v>
              </c:pt>
              <c:pt idx="146">
                <c:v>1.3</c:v>
              </c:pt>
              <c:pt idx="147">
                <c:v>2.5252530000000002</c:v>
              </c:pt>
              <c:pt idx="148">
                <c:v>2.5176229999999999</c:v>
              </c:pt>
              <c:pt idx="149">
                <c:v>2.4096389999999999</c:v>
              </c:pt>
              <c:pt idx="150">
                <c:v>2.6078229999999998</c:v>
              </c:pt>
              <c:pt idx="151">
                <c:v>2.9087260000000001</c:v>
              </c:pt>
              <c:pt idx="152">
                <c:v>2.9970029999999999</c:v>
              </c:pt>
              <c:pt idx="153">
                <c:v>3.7074150000000001</c:v>
              </c:pt>
              <c:pt idx="154">
                <c:v>3.8</c:v>
              </c:pt>
              <c:pt idx="155">
                <c:v>3.9960040000000001</c:v>
              </c:pt>
              <c:pt idx="156">
                <c:v>4.2871389999999998</c:v>
              </c:pt>
              <c:pt idx="157">
                <c:v>3.2705649999999999</c:v>
              </c:pt>
              <c:pt idx="158">
                <c:v>3.1589339999999999</c:v>
              </c:pt>
              <c:pt idx="159">
                <c:v>3.4482759999999999</c:v>
              </c:pt>
              <c:pt idx="160">
                <c:v>3.2416499999999999</c:v>
              </c:pt>
              <c:pt idx="161">
                <c:v>3.2352940000000001</c:v>
              </c:pt>
              <c:pt idx="162">
                <c:v>3.3235579999999998</c:v>
              </c:pt>
              <c:pt idx="163">
                <c:v>3.2163740000000001</c:v>
              </c:pt>
              <c:pt idx="164">
                <c:v>3.103783</c:v>
              </c:pt>
              <c:pt idx="165">
                <c:v>3.381643</c:v>
              </c:pt>
              <c:pt idx="166">
                <c:v>2.8901729999999999</c:v>
              </c:pt>
              <c:pt idx="167">
                <c:v>2.497598</c:v>
              </c:pt>
              <c:pt idx="168">
                <c:v>2.1032500000000001</c:v>
              </c:pt>
              <c:pt idx="169">
                <c:v>2.7831090000000001</c:v>
              </c:pt>
              <c:pt idx="170">
                <c:v>2.7751199999999998</c:v>
              </c:pt>
              <c:pt idx="171">
                <c:v>2.4761899999999999</c:v>
              </c:pt>
              <c:pt idx="172">
                <c:v>2.759277</c:v>
              </c:pt>
              <c:pt idx="173">
                <c:v>2.9439700000000002</c:v>
              </c:pt>
              <c:pt idx="174">
                <c:v>2.743614</c:v>
              </c:pt>
              <c:pt idx="175">
                <c:v>3.021719</c:v>
              </c:pt>
              <c:pt idx="176">
                <c:v>2.539981</c:v>
              </c:pt>
              <c:pt idx="177">
                <c:v>2.242991</c:v>
              </c:pt>
              <c:pt idx="178">
                <c:v>2.902622</c:v>
              </c:pt>
              <c:pt idx="179">
                <c:v>3.6551079999999998</c:v>
              </c:pt>
              <c:pt idx="180">
                <c:v>4.0262169999999999</c:v>
              </c:pt>
            </c:numLit>
          </c:val>
          <c:smooth val="0"/>
          <c:extLst>
            <c:ext xmlns:c16="http://schemas.microsoft.com/office/drawing/2014/chart" uri="{C3380CC4-5D6E-409C-BE32-E72D297353CC}">
              <c16:uniqueId val="{00000000-1E6E-4D7D-B0E5-5F90F139FA35}"/>
            </c:ext>
          </c:extLst>
        </c:ser>
        <c:dLbls>
          <c:showLegendKey val="0"/>
          <c:showVal val="0"/>
          <c:showCatName val="0"/>
          <c:showSerName val="0"/>
          <c:showPercent val="0"/>
          <c:showBubbleSize val="0"/>
        </c:dLbls>
        <c:smooth val="0"/>
        <c:axId val="240843392"/>
        <c:axId val="239473408"/>
      </c:lineChart>
      <c:dateAx>
        <c:axId val="24084339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39473408"/>
        <c:crosses val="autoZero"/>
        <c:auto val="0"/>
        <c:lblOffset val="100"/>
        <c:baseTimeUnit val="months"/>
        <c:majorUnit val="2"/>
        <c:majorTimeUnit val="years"/>
      </c:dateAx>
      <c:valAx>
        <c:axId val="23947340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4084339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Int!$BH$5:$BI$5</c:f>
          <c:strCache>
            <c:ptCount val="2"/>
            <c:pt idx="0">
              <c:v>India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7976736111111114E-2"/>
          <c:y val="0.18016150117498639"/>
          <c:w val="0.88875381944444443"/>
          <c:h val="0.74554953703703708"/>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16.22</c:v>
              </c:pt>
              <c:pt idx="1">
                <c:v>14.86</c:v>
              </c:pt>
              <c:pt idx="2">
                <c:v>14.86</c:v>
              </c:pt>
              <c:pt idx="3">
                <c:v>13.33</c:v>
              </c:pt>
              <c:pt idx="4">
                <c:v>13.91</c:v>
              </c:pt>
              <c:pt idx="5">
                <c:v>13.73</c:v>
              </c:pt>
              <c:pt idx="6">
                <c:v>11.25</c:v>
              </c:pt>
              <c:pt idx="7">
                <c:v>9.8800000000000008</c:v>
              </c:pt>
              <c:pt idx="8">
                <c:v>9.82</c:v>
              </c:pt>
              <c:pt idx="9">
                <c:v>9.6999999999999993</c:v>
              </c:pt>
              <c:pt idx="10">
                <c:v>8.33</c:v>
              </c:pt>
              <c:pt idx="11">
                <c:v>9.4700000000000006</c:v>
              </c:pt>
              <c:pt idx="12">
                <c:v>9.3000000000000007</c:v>
              </c:pt>
              <c:pt idx="13">
                <c:v>8.82</c:v>
              </c:pt>
              <c:pt idx="14">
                <c:v>8.82</c:v>
              </c:pt>
              <c:pt idx="15">
                <c:v>9.41</c:v>
              </c:pt>
              <c:pt idx="16">
                <c:v>8.7200000000000006</c:v>
              </c:pt>
              <c:pt idx="17">
                <c:v>8.6199999999999992</c:v>
              </c:pt>
              <c:pt idx="18">
                <c:v>8.43</c:v>
              </c:pt>
              <c:pt idx="19">
                <c:v>8.99</c:v>
              </c:pt>
              <c:pt idx="20">
                <c:v>10.06</c:v>
              </c:pt>
              <c:pt idx="21">
                <c:v>9.39</c:v>
              </c:pt>
              <c:pt idx="22">
                <c:v>9.34</c:v>
              </c:pt>
              <c:pt idx="23">
                <c:v>6.49</c:v>
              </c:pt>
              <c:pt idx="24">
                <c:v>5.32</c:v>
              </c:pt>
              <c:pt idx="25">
                <c:v>7.57</c:v>
              </c:pt>
              <c:pt idx="26">
                <c:v>8.65</c:v>
              </c:pt>
              <c:pt idx="27">
                <c:v>10.220000000000001</c:v>
              </c:pt>
              <c:pt idx="28">
                <c:v>10.16</c:v>
              </c:pt>
              <c:pt idx="29">
                <c:v>10.050000000000001</c:v>
              </c:pt>
              <c:pt idx="30">
                <c:v>9.84</c:v>
              </c:pt>
              <c:pt idx="31">
                <c:v>10.31</c:v>
              </c:pt>
              <c:pt idx="32">
                <c:v>9.14</c:v>
              </c:pt>
              <c:pt idx="33">
                <c:v>9.6</c:v>
              </c:pt>
              <c:pt idx="34">
                <c:v>9.5500000000000007</c:v>
              </c:pt>
              <c:pt idx="35">
                <c:v>11.17</c:v>
              </c:pt>
              <c:pt idx="36">
                <c:v>11.62</c:v>
              </c:pt>
              <c:pt idx="37">
                <c:v>12.06</c:v>
              </c:pt>
              <c:pt idx="38">
                <c:v>11.44</c:v>
              </c:pt>
              <c:pt idx="39">
                <c:v>10.24</c:v>
              </c:pt>
              <c:pt idx="40">
                <c:v>10.68</c:v>
              </c:pt>
              <c:pt idx="41">
                <c:v>11.06</c:v>
              </c:pt>
              <c:pt idx="42">
                <c:v>10.85</c:v>
              </c:pt>
              <c:pt idx="43">
                <c:v>10.75</c:v>
              </c:pt>
              <c:pt idx="44">
                <c:v>10.7</c:v>
              </c:pt>
              <c:pt idx="45">
                <c:v>11.06</c:v>
              </c:pt>
              <c:pt idx="46">
                <c:v>11.47</c:v>
              </c:pt>
              <c:pt idx="47">
                <c:v>9.1300000000000008</c:v>
              </c:pt>
              <c:pt idx="48">
                <c:v>7.24</c:v>
              </c:pt>
              <c:pt idx="49">
                <c:v>6.73</c:v>
              </c:pt>
              <c:pt idx="50">
                <c:v>6.7</c:v>
              </c:pt>
              <c:pt idx="51">
                <c:v>7.08</c:v>
              </c:pt>
              <c:pt idx="52">
                <c:v>7.02</c:v>
              </c:pt>
              <c:pt idx="53">
                <c:v>6.49</c:v>
              </c:pt>
              <c:pt idx="54">
                <c:v>7.23</c:v>
              </c:pt>
              <c:pt idx="55">
                <c:v>6.75</c:v>
              </c:pt>
              <c:pt idx="56">
                <c:v>6.3</c:v>
              </c:pt>
              <c:pt idx="57">
                <c:v>4.9800000000000004</c:v>
              </c:pt>
              <c:pt idx="58">
                <c:v>4.12</c:v>
              </c:pt>
              <c:pt idx="59">
                <c:v>5.86</c:v>
              </c:pt>
              <c:pt idx="60">
                <c:v>7.17</c:v>
              </c:pt>
              <c:pt idx="61">
                <c:v>6.3</c:v>
              </c:pt>
              <c:pt idx="62">
                <c:v>6.28</c:v>
              </c:pt>
              <c:pt idx="63">
                <c:v>5.79</c:v>
              </c:pt>
              <c:pt idx="64">
                <c:v>5.74</c:v>
              </c:pt>
              <c:pt idx="65">
                <c:v>6.1</c:v>
              </c:pt>
              <c:pt idx="66">
                <c:v>4.37</c:v>
              </c:pt>
              <c:pt idx="67">
                <c:v>4.3499999999999996</c:v>
              </c:pt>
              <c:pt idx="68">
                <c:v>5.14</c:v>
              </c:pt>
              <c:pt idx="69">
                <c:v>6.32</c:v>
              </c:pt>
              <c:pt idx="70">
                <c:v>6.72</c:v>
              </c:pt>
              <c:pt idx="71">
                <c:v>6.32</c:v>
              </c:pt>
              <c:pt idx="72">
                <c:v>5.91</c:v>
              </c:pt>
              <c:pt idx="73">
                <c:v>5.53</c:v>
              </c:pt>
              <c:pt idx="74">
                <c:v>5.51</c:v>
              </c:pt>
              <c:pt idx="75">
                <c:v>5.86</c:v>
              </c:pt>
              <c:pt idx="76">
                <c:v>6.59</c:v>
              </c:pt>
              <c:pt idx="77">
                <c:v>6.13</c:v>
              </c:pt>
              <c:pt idx="78">
                <c:v>6.46</c:v>
              </c:pt>
              <c:pt idx="79">
                <c:v>5.3</c:v>
              </c:pt>
              <c:pt idx="80">
                <c:v>4.1399999999999997</c:v>
              </c:pt>
              <c:pt idx="81">
                <c:v>3.35</c:v>
              </c:pt>
              <c:pt idx="82">
                <c:v>2.59</c:v>
              </c:pt>
              <c:pt idx="83">
                <c:v>2.23</c:v>
              </c:pt>
              <c:pt idx="84">
                <c:v>1.86</c:v>
              </c:pt>
              <c:pt idx="85">
                <c:v>2.62</c:v>
              </c:pt>
              <c:pt idx="86">
                <c:v>2.61</c:v>
              </c:pt>
              <c:pt idx="87">
                <c:v>2.21</c:v>
              </c:pt>
              <c:pt idx="88">
                <c:v>1.0900000000000001</c:v>
              </c:pt>
              <c:pt idx="89">
                <c:v>1.08</c:v>
              </c:pt>
              <c:pt idx="90">
                <c:v>1.79</c:v>
              </c:pt>
              <c:pt idx="91">
                <c:v>2.52</c:v>
              </c:pt>
              <c:pt idx="92">
                <c:v>2.89</c:v>
              </c:pt>
              <c:pt idx="93">
                <c:v>3.24</c:v>
              </c:pt>
              <c:pt idx="94">
                <c:v>3.97</c:v>
              </c:pt>
              <c:pt idx="95">
                <c:v>4</c:v>
              </c:pt>
              <c:pt idx="96">
                <c:v>5.1100000000000003</c:v>
              </c:pt>
              <c:pt idx="97">
                <c:v>4.74</c:v>
              </c:pt>
              <c:pt idx="98">
                <c:v>4.3600000000000003</c:v>
              </c:pt>
              <c:pt idx="99">
                <c:v>3.97</c:v>
              </c:pt>
              <c:pt idx="100">
                <c:v>3.96</c:v>
              </c:pt>
              <c:pt idx="101">
                <c:v>3.93</c:v>
              </c:pt>
              <c:pt idx="102">
                <c:v>5.61</c:v>
              </c:pt>
              <c:pt idx="103">
                <c:v>5.61</c:v>
              </c:pt>
              <c:pt idx="104">
                <c:v>5.61</c:v>
              </c:pt>
              <c:pt idx="105">
                <c:v>5.23</c:v>
              </c:pt>
              <c:pt idx="106">
                <c:v>4.8600000000000003</c:v>
              </c:pt>
              <c:pt idx="107">
                <c:v>5.24</c:v>
              </c:pt>
              <c:pt idx="108">
                <c:v>6.6</c:v>
              </c:pt>
              <c:pt idx="109">
                <c:v>6.97</c:v>
              </c:pt>
              <c:pt idx="110">
                <c:v>7.67</c:v>
              </c:pt>
              <c:pt idx="111">
                <c:v>8.33</c:v>
              </c:pt>
              <c:pt idx="112">
                <c:v>8.65</c:v>
              </c:pt>
              <c:pt idx="113">
                <c:v>8.59</c:v>
              </c:pt>
              <c:pt idx="114">
                <c:v>5.98</c:v>
              </c:pt>
              <c:pt idx="115">
                <c:v>6.31</c:v>
              </c:pt>
              <c:pt idx="116">
                <c:v>6.98</c:v>
              </c:pt>
              <c:pt idx="117">
                <c:v>7.62</c:v>
              </c:pt>
              <c:pt idx="118">
                <c:v>8.61</c:v>
              </c:pt>
              <c:pt idx="119">
                <c:v>9.6300000000000008</c:v>
              </c:pt>
              <c:pt idx="120">
                <c:v>7.49</c:v>
              </c:pt>
              <c:pt idx="121">
                <c:v>6.84</c:v>
              </c:pt>
              <c:pt idx="122">
                <c:v>5.5</c:v>
              </c:pt>
              <c:pt idx="123">
                <c:v>5.45</c:v>
              </c:pt>
              <c:pt idx="124">
                <c:v>5.0999999999999996</c:v>
              </c:pt>
              <c:pt idx="125">
                <c:v>5.0599999999999996</c:v>
              </c:pt>
              <c:pt idx="126">
                <c:v>5.33</c:v>
              </c:pt>
              <c:pt idx="127">
                <c:v>5.62</c:v>
              </c:pt>
              <c:pt idx="128">
                <c:v>5.64</c:v>
              </c:pt>
              <c:pt idx="129">
                <c:v>5.9</c:v>
              </c:pt>
              <c:pt idx="130">
                <c:v>5.28</c:v>
              </c:pt>
              <c:pt idx="131">
                <c:v>3.69</c:v>
              </c:pt>
              <c:pt idx="132">
                <c:v>3.16</c:v>
              </c:pt>
              <c:pt idx="133">
                <c:v>4.49</c:v>
              </c:pt>
              <c:pt idx="134">
                <c:v>5.67</c:v>
              </c:pt>
              <c:pt idx="135">
                <c:v>5.14</c:v>
              </c:pt>
              <c:pt idx="136">
                <c:v>5.26</c:v>
              </c:pt>
              <c:pt idx="137">
                <c:v>5.58</c:v>
              </c:pt>
              <c:pt idx="138">
                <c:v>5.26</c:v>
              </c:pt>
              <c:pt idx="139">
                <c:v>4.8099999999999996</c:v>
              </c:pt>
              <c:pt idx="140">
                <c:v>4.4000000000000004</c:v>
              </c:pt>
              <c:pt idx="141">
                <c:v>4.5199999999999996</c:v>
              </c:pt>
              <c:pt idx="142">
                <c:v>4.84</c:v>
              </c:pt>
              <c:pt idx="143">
                <c:v>5.56</c:v>
              </c:pt>
              <c:pt idx="144">
                <c:v>5.84</c:v>
              </c:pt>
              <c:pt idx="145">
                <c:v>5.04</c:v>
              </c:pt>
              <c:pt idx="146">
                <c:v>5.35</c:v>
              </c:pt>
              <c:pt idx="147">
                <c:v>6.33</c:v>
              </c:pt>
              <c:pt idx="148">
                <c:v>6.97</c:v>
              </c:pt>
              <c:pt idx="149">
                <c:v>6.16</c:v>
              </c:pt>
              <c:pt idx="150">
                <c:v>5.78</c:v>
              </c:pt>
              <c:pt idx="151">
                <c:v>5.85</c:v>
              </c:pt>
              <c:pt idx="152">
                <c:v>6.49</c:v>
              </c:pt>
              <c:pt idx="153">
                <c:v>6.08</c:v>
              </c:pt>
              <c:pt idx="154">
                <c:v>5.41</c:v>
              </c:pt>
              <c:pt idx="155">
                <c:v>5.5</c:v>
              </c:pt>
              <c:pt idx="156">
                <c:v>6.16</c:v>
              </c:pt>
              <c:pt idx="157">
                <c:v>6.16</c:v>
              </c:pt>
              <c:pt idx="158">
                <c:v>5.79</c:v>
              </c:pt>
              <c:pt idx="159">
                <c:v>5.09</c:v>
              </c:pt>
              <c:pt idx="160">
                <c:v>4.42</c:v>
              </c:pt>
              <c:pt idx="161">
                <c:v>5.57</c:v>
              </c:pt>
              <c:pt idx="162">
                <c:v>7.54</c:v>
              </c:pt>
              <c:pt idx="163">
                <c:v>6.91</c:v>
              </c:pt>
              <c:pt idx="164">
                <c:v>4.72</c:v>
              </c:pt>
              <c:pt idx="165">
                <c:v>4.45</c:v>
              </c:pt>
              <c:pt idx="166">
                <c:v>4.9800000000000004</c:v>
              </c:pt>
              <c:pt idx="167">
                <c:v>4.91</c:v>
              </c:pt>
              <c:pt idx="168">
                <c:v>4.59</c:v>
              </c:pt>
              <c:pt idx="169">
                <c:v>4.9000000000000004</c:v>
              </c:pt>
              <c:pt idx="170">
                <c:v>4.2</c:v>
              </c:pt>
              <c:pt idx="171">
                <c:v>3.87</c:v>
              </c:pt>
              <c:pt idx="172">
                <c:v>3.86</c:v>
              </c:pt>
              <c:pt idx="173">
                <c:v>3.67</c:v>
              </c:pt>
              <c:pt idx="174">
                <c:v>2.15</c:v>
              </c:pt>
              <c:pt idx="175">
                <c:v>2.44</c:v>
              </c:pt>
              <c:pt idx="176">
                <c:v>4.22</c:v>
              </c:pt>
              <c:pt idx="177">
                <c:v>4.41</c:v>
              </c:pt>
              <c:pt idx="178">
                <c:v>3.88</c:v>
              </c:pt>
              <c:pt idx="179">
                <c:v>3.53</c:v>
              </c:pt>
            </c:numLit>
          </c:val>
          <c:smooth val="0"/>
          <c:extLst>
            <c:ext xmlns:c16="http://schemas.microsoft.com/office/drawing/2014/chart" uri="{C3380CC4-5D6E-409C-BE32-E72D297353CC}">
              <c16:uniqueId val="{00000000-093A-4023-BC23-38B5C16659CE}"/>
            </c:ext>
          </c:extLst>
        </c:ser>
        <c:dLbls>
          <c:showLegendKey val="0"/>
          <c:showVal val="0"/>
          <c:showCatName val="0"/>
          <c:showSerName val="0"/>
          <c:showPercent val="0"/>
          <c:showBubbleSize val="0"/>
        </c:dLbls>
        <c:smooth val="0"/>
        <c:axId val="199971584"/>
        <c:axId val="199973504"/>
      </c:lineChart>
      <c:dateAx>
        <c:axId val="19997158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73504"/>
        <c:crosses val="autoZero"/>
        <c:auto val="0"/>
        <c:lblOffset val="100"/>
        <c:baseTimeUnit val="months"/>
        <c:majorUnit val="2"/>
        <c:majorTimeUnit val="years"/>
      </c:dateAx>
      <c:valAx>
        <c:axId val="1999735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9997158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a:p>
            <a:pPr>
              <a:defRPr sz="1000">
                <a:solidFill>
                  <a:srgbClr val="003D80"/>
                </a:solidFill>
              </a:defRPr>
            </a:pPr>
            <a:r>
              <a:rPr lang="en-GB"/>
              <a:t>CNX 500</a:t>
            </a:r>
          </a:p>
        </c:rich>
      </c:tx>
      <c:layout>
        <c:manualLayout>
          <c:xMode val="edge"/>
          <c:yMode val="edge"/>
          <c:x val="0.41523402777777779"/>
          <c:y val="0"/>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896641027363E-2"/>
          <c:y val="0.18016150117498639"/>
          <c:w val="0.89419020671794525"/>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4360.16</c:v>
              </c:pt>
              <c:pt idx="1">
                <c:v>4116.18</c:v>
              </c:pt>
              <c:pt idx="2">
                <c:v>4271.8100000000004</c:v>
              </c:pt>
              <c:pt idx="3">
                <c:v>4365.8100000000004</c:v>
              </c:pt>
              <c:pt idx="4">
                <c:v>4198.28</c:v>
              </c:pt>
              <c:pt idx="5">
                <c:v>4298.25</c:v>
              </c:pt>
              <c:pt idx="6">
                <c:v>4464.51</c:v>
              </c:pt>
              <c:pt idx="7">
                <c:v>4571.09</c:v>
              </c:pt>
              <c:pt idx="8">
                <c:v>4818.6499999999996</c:v>
              </c:pt>
              <c:pt idx="9">
                <c:v>5026.53</c:v>
              </c:pt>
              <c:pt idx="10">
                <c:v>4979.08</c:v>
              </c:pt>
              <c:pt idx="11">
                <c:v>4822.6899999999996</c:v>
              </c:pt>
              <c:pt idx="12">
                <c:v>4653.37</c:v>
              </c:pt>
              <c:pt idx="13">
                <c:v>4319.1099999999997</c:v>
              </c:pt>
              <c:pt idx="14">
                <c:v>4408.8100000000004</c:v>
              </c:pt>
              <c:pt idx="15">
                <c:v>4682.8100000000004</c:v>
              </c:pt>
              <c:pt idx="16">
                <c:v>4423.5</c:v>
              </c:pt>
              <c:pt idx="17">
                <c:v>4420.03</c:v>
              </c:pt>
              <c:pt idx="18">
                <c:v>4516.5</c:v>
              </c:pt>
              <c:pt idx="19">
                <c:v>4106.17</c:v>
              </c:pt>
              <c:pt idx="20">
                <c:v>4053.29</c:v>
              </c:pt>
              <c:pt idx="21">
                <c:v>4028.39</c:v>
              </c:pt>
              <c:pt idx="22">
                <c:v>3981.01</c:v>
              </c:pt>
              <c:pt idx="23">
                <c:v>3746.43</c:v>
              </c:pt>
              <c:pt idx="24">
                <c:v>3865.58</c:v>
              </c:pt>
              <c:pt idx="25">
                <c:v>4280.33</c:v>
              </c:pt>
              <c:pt idx="26">
                <c:v>4208.78</c:v>
              </c:pt>
              <c:pt idx="27">
                <c:v>4206.07</c:v>
              </c:pt>
              <c:pt idx="28">
                <c:v>3961.96</c:v>
              </c:pt>
              <c:pt idx="29">
                <c:v>4011.96</c:v>
              </c:pt>
              <c:pt idx="30">
                <c:v>4143.93</c:v>
              </c:pt>
              <c:pt idx="31">
                <c:v>4196.03</c:v>
              </c:pt>
              <c:pt idx="32">
                <c:v>4317.33</c:v>
              </c:pt>
              <c:pt idx="33">
                <c:v>4507.1099999999997</c:v>
              </c:pt>
              <c:pt idx="34">
                <c:v>4515.4399999999996</c:v>
              </c:pt>
              <c:pt idx="35">
                <c:v>4714.95</c:v>
              </c:pt>
              <c:pt idx="36">
                <c:v>4818.04</c:v>
              </c:pt>
              <c:pt idx="37">
                <c:v>4662.49</c:v>
              </c:pt>
              <c:pt idx="38">
                <c:v>4516.3</c:v>
              </c:pt>
              <c:pt idx="39">
                <c:v>4477.97</c:v>
              </c:pt>
              <c:pt idx="40">
                <c:v>4741.1899999999996</c:v>
              </c:pt>
              <c:pt idx="41">
                <c:v>4514.47</c:v>
              </c:pt>
              <c:pt idx="42">
                <c:v>4551.78</c:v>
              </c:pt>
              <c:pt idx="43">
                <c:v>4221.5600000000004</c:v>
              </c:pt>
              <c:pt idx="44">
                <c:v>4408.1000000000004</c:v>
              </c:pt>
              <c:pt idx="45">
                <c:v>4635.47</c:v>
              </c:pt>
              <c:pt idx="46">
                <c:v>4717.1400000000003</c:v>
              </c:pt>
              <c:pt idx="47">
                <c:v>4836.8</c:v>
              </c:pt>
              <c:pt idx="48">
                <c:v>4829</c:v>
              </c:pt>
              <c:pt idx="49">
                <c:v>4725.0600000000004</c:v>
              </c:pt>
              <c:pt idx="50">
                <c:v>5034.43</c:v>
              </c:pt>
              <c:pt idx="51">
                <c:v>5294.64</c:v>
              </c:pt>
              <c:pt idx="52">
                <c:v>5593.49</c:v>
              </c:pt>
              <c:pt idx="53">
                <c:v>6083.34</c:v>
              </c:pt>
              <c:pt idx="54">
                <c:v>6188.52</c:v>
              </c:pt>
              <c:pt idx="55">
                <c:v>6247.13</c:v>
              </c:pt>
              <c:pt idx="56">
                <c:v>6492.06</c:v>
              </c:pt>
              <c:pt idx="57">
                <c:v>6401.87</c:v>
              </c:pt>
              <c:pt idx="58">
                <c:v>6787.46</c:v>
              </c:pt>
              <c:pt idx="59">
                <c:v>6743.68</c:v>
              </c:pt>
              <c:pt idx="60">
                <c:v>6962.82</c:v>
              </c:pt>
              <c:pt idx="61">
                <c:v>7124.03</c:v>
              </c:pt>
              <c:pt idx="62">
                <c:v>7107.49</c:v>
              </c:pt>
              <c:pt idx="63">
                <c:v>7036.46</c:v>
              </c:pt>
              <c:pt idx="64">
                <c:v>6840.16</c:v>
              </c:pt>
              <c:pt idx="65">
                <c:v>6756.59</c:v>
              </c:pt>
              <c:pt idx="66">
                <c:v>7034.58</c:v>
              </c:pt>
              <c:pt idx="67">
                <c:v>6956.12</c:v>
              </c:pt>
              <c:pt idx="68">
                <c:v>6534.27</c:v>
              </c:pt>
              <c:pt idx="69">
                <c:v>6822.85</c:v>
              </c:pt>
              <c:pt idx="70">
                <c:v>6625.02</c:v>
              </c:pt>
              <c:pt idx="71">
                <c:v>6598.58</c:v>
              </c:pt>
              <c:pt idx="72">
                <c:v>6360.13</c:v>
              </c:pt>
              <c:pt idx="73">
                <c:v>6019.16</c:v>
              </c:pt>
              <c:pt idx="74">
                <c:v>6297.36</c:v>
              </c:pt>
              <c:pt idx="75">
                <c:v>6536.15</c:v>
              </c:pt>
              <c:pt idx="76">
                <c:v>6605.71</c:v>
              </c:pt>
              <c:pt idx="77">
                <c:v>6853.98</c:v>
              </c:pt>
              <c:pt idx="78">
                <c:v>7178.07</c:v>
              </c:pt>
              <c:pt idx="79">
                <c:v>7351.82</c:v>
              </c:pt>
              <c:pt idx="80">
                <c:v>7499.55</c:v>
              </c:pt>
              <c:pt idx="81">
                <c:v>7508.63</c:v>
              </c:pt>
              <c:pt idx="82">
                <c:v>7093.28</c:v>
              </c:pt>
              <c:pt idx="83">
                <c:v>6947.94</c:v>
              </c:pt>
              <c:pt idx="84">
                <c:v>7230.66</c:v>
              </c:pt>
              <c:pt idx="85">
                <c:v>7637.43</c:v>
              </c:pt>
              <c:pt idx="86">
                <c:v>7833.11</c:v>
              </c:pt>
              <c:pt idx="87">
                <c:v>8093.78</c:v>
              </c:pt>
              <c:pt idx="88">
                <c:v>8273.09</c:v>
              </c:pt>
              <c:pt idx="89">
                <c:v>8393.26</c:v>
              </c:pt>
              <c:pt idx="90">
                <c:v>8613.19</c:v>
              </c:pt>
              <c:pt idx="91">
                <c:v>8633.1200000000008</c:v>
              </c:pt>
              <c:pt idx="92">
                <c:v>8773.36</c:v>
              </c:pt>
              <c:pt idx="93">
                <c:v>8914.85</c:v>
              </c:pt>
              <c:pt idx="94">
                <c:v>9173.77</c:v>
              </c:pt>
              <c:pt idx="95">
                <c:v>9256.17</c:v>
              </c:pt>
              <c:pt idx="96">
                <c:v>9668.0300000000007</c:v>
              </c:pt>
              <c:pt idx="97">
                <c:v>9287.99</c:v>
              </c:pt>
              <c:pt idx="98">
                <c:v>9009.8799999999992</c:v>
              </c:pt>
              <c:pt idx="99">
                <c:v>9269.2800000000007</c:v>
              </c:pt>
              <c:pt idx="100">
                <c:v>9308.9599999999991</c:v>
              </c:pt>
              <c:pt idx="101">
                <c:v>9253.84</c:v>
              </c:pt>
              <c:pt idx="102">
                <c:v>9339.2999999999993</c:v>
              </c:pt>
              <c:pt idx="103">
                <c:v>9796.39</c:v>
              </c:pt>
              <c:pt idx="104">
                <c:v>9580.94</c:v>
              </c:pt>
              <c:pt idx="105">
                <c:v>8715.43</c:v>
              </c:pt>
              <c:pt idx="106">
                <c:v>8935.52</c:v>
              </c:pt>
              <c:pt idx="107">
                <c:v>9059.27</c:v>
              </c:pt>
              <c:pt idx="108">
                <c:v>9070.77</c:v>
              </c:pt>
              <c:pt idx="109">
                <c:v>8945.64</c:v>
              </c:pt>
              <c:pt idx="110">
                <c:v>9403.9699999999993</c:v>
              </c:pt>
              <c:pt idx="111">
                <c:v>9679.1299999999992</c:v>
              </c:pt>
              <c:pt idx="112">
                <c:v>9523.7000000000007</c:v>
              </c:pt>
              <c:pt idx="113">
                <c:v>9697.5</c:v>
              </c:pt>
              <c:pt idx="114">
                <c:v>9405.73</c:v>
              </c:pt>
              <c:pt idx="115">
                <c:v>8934.08</c:v>
              </c:pt>
              <c:pt idx="116">
                <c:v>9075.98</c:v>
              </c:pt>
              <c:pt idx="117">
                <c:v>9326.7900000000009</c:v>
              </c:pt>
              <c:pt idx="118">
                <c:v>9724.49</c:v>
              </c:pt>
              <c:pt idx="119">
                <c:v>9796.92</c:v>
              </c:pt>
              <c:pt idx="120">
                <c:v>9970.57</c:v>
              </c:pt>
              <c:pt idx="121">
                <c:v>9847.69</c:v>
              </c:pt>
              <c:pt idx="122">
                <c:v>7777.7</c:v>
              </c:pt>
              <c:pt idx="123">
                <c:v>7356.17</c:v>
              </c:pt>
              <c:pt idx="124">
                <c:v>7541.81</c:v>
              </c:pt>
              <c:pt idx="125">
                <c:v>8305.75</c:v>
              </c:pt>
              <c:pt idx="126">
                <c:v>8892.48</c:v>
              </c:pt>
              <c:pt idx="127">
                <c:v>9326.35</c:v>
              </c:pt>
              <c:pt idx="128">
                <c:v>9380.83</c:v>
              </c:pt>
              <c:pt idx="129">
                <c:v>9660.35</c:v>
              </c:pt>
              <c:pt idx="130">
                <c:v>10340.56</c:v>
              </c:pt>
              <c:pt idx="131">
                <c:v>11196.73</c:v>
              </c:pt>
              <c:pt idx="132">
                <c:v>11812.16</c:v>
              </c:pt>
              <c:pt idx="133">
                <c:v>12373.78</c:v>
              </c:pt>
              <c:pt idx="134">
                <c:v>12426.55</c:v>
              </c:pt>
              <c:pt idx="135">
                <c:v>12296.25</c:v>
              </c:pt>
              <c:pt idx="136">
                <c:v>12731.7</c:v>
              </c:pt>
              <c:pt idx="137">
                <c:v>13457.44</c:v>
              </c:pt>
              <c:pt idx="138">
                <c:v>13601.93</c:v>
              </c:pt>
              <c:pt idx="139">
                <c:v>14046.8</c:v>
              </c:pt>
              <c:pt idx="140">
                <c:v>14934.37</c:v>
              </c:pt>
              <c:pt idx="141">
                <c:v>15430.52</c:v>
              </c:pt>
              <c:pt idx="142">
                <c:v>15259.04</c:v>
              </c:pt>
              <c:pt idx="143">
                <c:v>14835.13</c:v>
              </c:pt>
              <c:pt idx="144">
                <c:v>15274.93</c:v>
              </c:pt>
              <c:pt idx="145">
                <c:v>14736.06</c:v>
              </c:pt>
              <c:pt idx="146">
                <c:v>14405.7</c:v>
              </c:pt>
              <c:pt idx="147">
                <c:v>15053.13</c:v>
              </c:pt>
              <c:pt idx="148">
                <c:v>13948.44</c:v>
              </c:pt>
              <c:pt idx="149">
                <c:v>13531.37</c:v>
              </c:pt>
              <c:pt idx="150">
                <c:v>13955.56</c:v>
              </c:pt>
              <c:pt idx="151">
                <c:v>15093.37</c:v>
              </c:pt>
              <c:pt idx="152">
                <c:v>15226.07</c:v>
              </c:pt>
              <c:pt idx="153">
                <c:v>15017.05</c:v>
              </c:pt>
              <c:pt idx="154">
                <c:v>15615.68</c:v>
              </c:pt>
              <c:pt idx="155">
                <c:v>15687.73</c:v>
              </c:pt>
              <c:pt idx="156">
                <c:v>15296.15</c:v>
              </c:pt>
              <c:pt idx="157">
                <c:v>14873.79</c:v>
              </c:pt>
              <c:pt idx="158">
                <c:v>14507.55</c:v>
              </c:pt>
              <c:pt idx="159">
                <c:v>14874.07</c:v>
              </c:pt>
              <c:pt idx="160">
                <c:v>15484.72</c:v>
              </c:pt>
              <c:pt idx="161">
                <c:v>16062.06</c:v>
              </c:pt>
              <c:pt idx="162">
                <c:v>16784.82</c:v>
              </c:pt>
              <c:pt idx="163">
                <c:v>16891.349999999999</c:v>
              </c:pt>
              <c:pt idx="164">
                <c:v>17389.04</c:v>
              </c:pt>
              <c:pt idx="165">
                <c:v>17137.189999999999</c:v>
              </c:pt>
              <c:pt idx="166">
                <c:v>17428.87</c:v>
              </c:pt>
              <c:pt idx="167">
                <c:v>18904.61</c:v>
              </c:pt>
              <c:pt idx="168">
                <c:v>19542.25</c:v>
              </c:pt>
              <c:pt idx="169">
                <c:v>20053.05</c:v>
              </c:pt>
              <c:pt idx="170">
                <c:v>20087.46</c:v>
              </c:pt>
              <c:pt idx="171">
                <c:v>20678.310000000001</c:v>
              </c:pt>
              <c:pt idx="172">
                <c:v>20988.35</c:v>
              </c:pt>
              <c:pt idx="173">
                <c:v>21985.919999999998</c:v>
              </c:pt>
              <c:pt idx="174">
                <c:v>23054.86</c:v>
              </c:pt>
              <c:pt idx="175">
                <c:v>23138.63</c:v>
              </c:pt>
              <c:pt idx="176">
                <c:v>23967.02</c:v>
              </c:pt>
              <c:pt idx="177">
                <c:v>23320.87</c:v>
              </c:pt>
              <c:pt idx="178">
                <c:v>22385.61</c:v>
              </c:pt>
              <c:pt idx="179">
                <c:v>22880.57</c:v>
              </c:pt>
              <c:pt idx="180">
                <c:v>21729.56</c:v>
              </c:pt>
              <c:pt idx="181">
                <c:v>20900.939999999999</c:v>
              </c:pt>
            </c:numLit>
          </c:val>
          <c:smooth val="0"/>
          <c:extLst>
            <c:ext xmlns:c16="http://schemas.microsoft.com/office/drawing/2014/chart" uri="{C3380CC4-5D6E-409C-BE32-E72D297353CC}">
              <c16:uniqueId val="{00000000-2734-4F90-B139-5E08EE23543B}"/>
            </c:ext>
          </c:extLst>
        </c:ser>
        <c:dLbls>
          <c:showLegendKey val="0"/>
          <c:showVal val="0"/>
          <c:showCatName val="0"/>
          <c:showSerName val="0"/>
          <c:showPercent val="0"/>
          <c:showBubbleSize val="0"/>
        </c:dLbls>
        <c:smooth val="0"/>
        <c:axId val="200542464"/>
        <c:axId val="200552832"/>
      </c:lineChart>
      <c:dateAx>
        <c:axId val="200542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52832"/>
        <c:crosses val="autoZero"/>
        <c:auto val="0"/>
        <c:lblOffset val="100"/>
        <c:baseTimeUnit val="months"/>
        <c:majorUnit val="2"/>
        <c:majorTimeUnit val="years"/>
      </c:dateAx>
      <c:valAx>
        <c:axId val="200552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42464"/>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77329861111110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D5B3-4750-9265-01A723DF3EDB}"/>
            </c:ext>
          </c:extLst>
        </c:ser>
        <c:dLbls>
          <c:showLegendKey val="0"/>
          <c:showVal val="0"/>
          <c:showCatName val="0"/>
          <c:showSerName val="0"/>
          <c:showPercent val="0"/>
          <c:showBubbleSize val="0"/>
        </c:dLbls>
        <c:axId val="250904576"/>
        <c:axId val="2508864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4.2389999999999999</c:v>
              </c:pt>
              <c:pt idx="1">
                <c:v>7.5350000000000001</c:v>
              </c:pt>
              <c:pt idx="2">
                <c:v>0.34200000000000003</c:v>
              </c:pt>
              <c:pt idx="3">
                <c:v>-0.89200000000000002</c:v>
              </c:pt>
              <c:pt idx="4">
                <c:v>2.6</c:v>
              </c:pt>
              <c:pt idx="5">
                <c:v>2.786</c:v>
              </c:pt>
              <c:pt idx="6">
                <c:v>0.503</c:v>
              </c:pt>
              <c:pt idx="7">
                <c:v>0.441</c:v>
              </c:pt>
              <c:pt idx="8">
                <c:v>4.8230000000000004</c:v>
              </c:pt>
              <c:pt idx="9">
                <c:v>3.4420000000000002</c:v>
              </c:pt>
              <c:pt idx="10">
                <c:v>3.165</c:v>
              </c:pt>
              <c:pt idx="11">
                <c:v>0.441</c:v>
              </c:pt>
              <c:pt idx="12">
                <c:v>-0.60699999999999998</c:v>
              </c:pt>
              <c:pt idx="13">
                <c:v>1.796</c:v>
              </c:pt>
              <c:pt idx="14">
                <c:v>2.2330000000000001</c:v>
              </c:pt>
              <c:pt idx="15">
                <c:v>4.024</c:v>
              </c:pt>
              <c:pt idx="16">
                <c:v>4.7549999999999999</c:v>
              </c:pt>
              <c:pt idx="17">
                <c:v>3.4180000000000001</c:v>
              </c:pt>
              <c:pt idx="18">
                <c:v>2.3780000000000001</c:v>
              </c:pt>
              <c:pt idx="19">
                <c:v>2.3090000000000002</c:v>
              </c:pt>
              <c:pt idx="20">
                <c:v>3.8439999999999999</c:v>
              </c:pt>
              <c:pt idx="21">
                <c:v>4.6310000000000002</c:v>
              </c:pt>
              <c:pt idx="22">
                <c:v>6.2069999999999999</c:v>
              </c:pt>
              <c:pt idx="23">
                <c:v>4.7359999999999998</c:v>
              </c:pt>
              <c:pt idx="24">
                <c:v>6.9359999999999999</c:v>
              </c:pt>
              <c:pt idx="25">
                <c:v>6.3</c:v>
              </c:pt>
              <c:pt idx="26">
                <c:v>6.0220000000000002</c:v>
              </c:pt>
              <c:pt idx="27">
                <c:v>6.5910000000000002</c:v>
              </c:pt>
              <c:pt idx="28">
                <c:v>5.6219999999999999</c:v>
              </c:pt>
              <c:pt idx="29">
                <c:v>3.63</c:v>
              </c:pt>
              <c:pt idx="30">
                <c:v>6.9669999999999996</c:v>
              </c:pt>
              <c:pt idx="31">
                <c:v>5.0220000000000002</c:v>
              </c:pt>
              <c:pt idx="32">
                <c:v>5.0090000000000003</c:v>
              </c:pt>
              <c:pt idx="33">
                <c:v>4.8630000000000004</c:v>
              </c:pt>
              <c:pt idx="34">
                <c:v>4.9530000000000003</c:v>
              </c:pt>
              <c:pt idx="35">
                <c:v>3.2149999999999999</c:v>
              </c:pt>
              <c:pt idx="36">
                <c:v>1.508</c:v>
              </c:pt>
              <c:pt idx="37">
                <c:v>2.96</c:v>
              </c:pt>
              <c:pt idx="38">
                <c:v>3.3010000000000002</c:v>
              </c:pt>
              <c:pt idx="39">
                <c:v>3.2090000000000001</c:v>
              </c:pt>
              <c:pt idx="40">
                <c:v>-1.5589999999999999</c:v>
              </c:pt>
              <c:pt idx="41">
                <c:v>4.798</c:v>
              </c:pt>
              <c:pt idx="42">
                <c:v>4.1150000000000002</c:v>
              </c:pt>
              <c:pt idx="43">
                <c:v>3.6</c:v>
              </c:pt>
              <c:pt idx="44">
                <c:v>3.8</c:v>
              </c:pt>
              <c:pt idx="45">
                <c:v>4.2</c:v>
              </c:pt>
              <c:pt idx="46">
                <c:v>4.2</c:v>
              </c:pt>
              <c:pt idx="47">
                <c:v>4.3470000000000004</c:v>
              </c:pt>
              <c:pt idx="48">
                <c:v>4.359</c:v>
              </c:pt>
              <c:pt idx="49">
                <c:v>4.3600000000000003</c:v>
              </c:pt>
            </c:numLit>
          </c:val>
          <c:smooth val="0"/>
          <c:extLst>
            <c:ext xmlns:c16="http://schemas.microsoft.com/office/drawing/2014/chart" uri="{C3380CC4-5D6E-409C-BE32-E72D297353CC}">
              <c16:uniqueId val="{00000001-D5B3-4750-9265-01A723DF3EDB}"/>
            </c:ext>
          </c:extLst>
        </c:ser>
        <c:dLbls>
          <c:showLegendKey val="0"/>
          <c:showVal val="0"/>
          <c:showCatName val="0"/>
          <c:showSerName val="0"/>
          <c:showPercent val="0"/>
          <c:showBubbleSize val="0"/>
        </c:dLbls>
        <c:marker val="1"/>
        <c:smooth val="0"/>
        <c:axId val="250874496"/>
        <c:axId val="250884864"/>
      </c:lineChart>
      <c:dateAx>
        <c:axId val="2508744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84864"/>
        <c:crosses val="autoZero"/>
        <c:auto val="0"/>
        <c:lblOffset val="100"/>
        <c:baseTimeUnit val="months"/>
        <c:majorUnit val="3"/>
        <c:majorTimeUnit val="years"/>
      </c:dateAx>
      <c:valAx>
        <c:axId val="2508848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74496"/>
        <c:crosses val="autoZero"/>
        <c:crossBetween val="between"/>
      </c:valAx>
      <c:valAx>
        <c:axId val="2508864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04576"/>
        <c:crosses val="max"/>
        <c:crossBetween val="between"/>
      </c:valAx>
      <c:catAx>
        <c:axId val="250904576"/>
        <c:scaling>
          <c:orientation val="minMax"/>
        </c:scaling>
        <c:delete val="1"/>
        <c:axPos val="b"/>
        <c:majorTickMark val="out"/>
        <c:minorTickMark val="none"/>
        <c:tickLblPos val="nextTo"/>
        <c:crossAx val="2508864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Int!$EB$5:$EC$5</c:f>
          <c:strCache>
            <c:ptCount val="2"/>
            <c:pt idx="0">
              <c:v>Egypt</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682916666666669"/>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488F-4B88-B07F-63A3143E5135}"/>
            </c:ext>
          </c:extLst>
        </c:ser>
        <c:dLbls>
          <c:showLegendKey val="0"/>
          <c:showVal val="0"/>
          <c:showCatName val="0"/>
          <c:showSerName val="0"/>
          <c:showPercent val="0"/>
          <c:showBubbleSize val="0"/>
        </c:dLbls>
        <c:axId val="250946304"/>
        <c:axId val="25094451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3.4089999999999998</c:v>
              </c:pt>
              <c:pt idx="1">
                <c:v>2.198</c:v>
              </c:pt>
              <c:pt idx="2">
                <c:v>7.2960000000000003</c:v>
              </c:pt>
              <c:pt idx="3">
                <c:v>8.8759999999999994</c:v>
              </c:pt>
              <c:pt idx="4">
                <c:v>8.0210000000000008</c:v>
              </c:pt>
              <c:pt idx="5">
                <c:v>7.4249999999999998</c:v>
              </c:pt>
              <c:pt idx="6">
                <c:v>4.7590000000000003</c:v>
              </c:pt>
              <c:pt idx="7">
                <c:v>4.2729999999999997</c:v>
              </c:pt>
              <c:pt idx="8">
                <c:v>3.9940000000000002</c:v>
              </c:pt>
              <c:pt idx="9">
                <c:v>2.9929999999999999</c:v>
              </c:pt>
              <c:pt idx="10">
                <c:v>2.35</c:v>
              </c:pt>
              <c:pt idx="11">
                <c:v>2.1</c:v>
              </c:pt>
              <c:pt idx="12">
                <c:v>0.3</c:v>
              </c:pt>
              <c:pt idx="13">
                <c:v>2.9</c:v>
              </c:pt>
              <c:pt idx="14">
                <c:v>4.1879999999999997</c:v>
              </c:pt>
              <c:pt idx="15">
                <c:v>4.484</c:v>
              </c:pt>
              <c:pt idx="16">
                <c:v>4.8789999999999996</c:v>
              </c:pt>
              <c:pt idx="17">
                <c:v>5.9189999999999996</c:v>
              </c:pt>
              <c:pt idx="18">
                <c:v>7.5430000000000001</c:v>
              </c:pt>
              <c:pt idx="19">
                <c:v>6.11</c:v>
              </c:pt>
              <c:pt idx="20">
                <c:v>5.383</c:v>
              </c:pt>
              <c:pt idx="21">
                <c:v>3.524</c:v>
              </c:pt>
              <c:pt idx="22">
                <c:v>3.1859999999999999</c:v>
              </c:pt>
              <c:pt idx="23">
                <c:v>3.1930000000000001</c:v>
              </c:pt>
              <c:pt idx="24">
                <c:v>4.0919999999999996</c:v>
              </c:pt>
              <c:pt idx="25">
                <c:v>4.4720000000000004</c:v>
              </c:pt>
              <c:pt idx="26">
                <c:v>6.8440000000000003</c:v>
              </c:pt>
              <c:pt idx="27">
                <c:v>7.0880000000000001</c:v>
              </c:pt>
              <c:pt idx="28">
                <c:v>7.1559999999999997</c:v>
              </c:pt>
              <c:pt idx="29">
                <c:v>4.6740000000000004</c:v>
              </c:pt>
              <c:pt idx="30">
                <c:v>5.1470000000000002</c:v>
              </c:pt>
              <c:pt idx="31">
                <c:v>1.7649999999999999</c:v>
              </c:pt>
              <c:pt idx="32">
                <c:v>2.226</c:v>
              </c:pt>
              <c:pt idx="33">
                <c:v>3.302</c:v>
              </c:pt>
              <c:pt idx="34">
                <c:v>2.93</c:v>
              </c:pt>
              <c:pt idx="35">
                <c:v>4.3600000000000003</c:v>
              </c:pt>
              <c:pt idx="36">
                <c:v>4.34</c:v>
              </c:pt>
              <c:pt idx="37">
                <c:v>4.1909999999999998</c:v>
              </c:pt>
              <c:pt idx="38">
                <c:v>5.327</c:v>
              </c:pt>
              <c:pt idx="39">
                <c:v>5.548</c:v>
              </c:pt>
              <c:pt idx="40">
                <c:v>3.573</c:v>
              </c:pt>
              <c:pt idx="41">
                <c:v>3.2530000000000001</c:v>
              </c:pt>
              <c:pt idx="42">
                <c:v>6.6529999999999996</c:v>
              </c:pt>
              <c:pt idx="43">
                <c:v>3.7589999999999999</c:v>
              </c:pt>
              <c:pt idx="44">
                <c:v>2.6720000000000002</c:v>
              </c:pt>
              <c:pt idx="45">
                <c:v>4.0810000000000004</c:v>
              </c:pt>
              <c:pt idx="46">
                <c:v>5.1440000000000001</c:v>
              </c:pt>
              <c:pt idx="47">
                <c:v>5.1970000000000001</c:v>
              </c:pt>
              <c:pt idx="48">
                <c:v>5.6120000000000001</c:v>
              </c:pt>
              <c:pt idx="49">
                <c:v>5.6539999999999999</c:v>
              </c:pt>
            </c:numLit>
          </c:val>
          <c:smooth val="0"/>
          <c:extLst>
            <c:ext xmlns:c16="http://schemas.microsoft.com/office/drawing/2014/chart" uri="{C3380CC4-5D6E-409C-BE32-E72D297353CC}">
              <c16:uniqueId val="{00000001-488F-4B88-B07F-63A3143E5135}"/>
            </c:ext>
          </c:extLst>
        </c:ser>
        <c:dLbls>
          <c:showLegendKey val="0"/>
          <c:showVal val="0"/>
          <c:showCatName val="0"/>
          <c:showSerName val="0"/>
          <c:showPercent val="0"/>
          <c:showBubbleSize val="0"/>
        </c:dLbls>
        <c:marker val="1"/>
        <c:smooth val="0"/>
        <c:axId val="250928512"/>
        <c:axId val="250942976"/>
      </c:lineChart>
      <c:dateAx>
        <c:axId val="25092851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42976"/>
        <c:crosses val="autoZero"/>
        <c:auto val="0"/>
        <c:lblOffset val="100"/>
        <c:baseTimeUnit val="months"/>
        <c:majorUnit val="3"/>
        <c:majorTimeUnit val="years"/>
      </c:dateAx>
      <c:valAx>
        <c:axId val="250942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28512"/>
        <c:crosses val="autoZero"/>
        <c:crossBetween val="between"/>
      </c:valAx>
      <c:valAx>
        <c:axId val="25094451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46304"/>
        <c:crosses val="max"/>
        <c:crossBetween val="between"/>
      </c:valAx>
      <c:catAx>
        <c:axId val="250946304"/>
        <c:scaling>
          <c:orientation val="minMax"/>
        </c:scaling>
        <c:delete val="1"/>
        <c:axPos val="b"/>
        <c:majorTickMark val="out"/>
        <c:minorTickMark val="none"/>
        <c:tickLblPos val="nextTo"/>
        <c:crossAx val="25094451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Int!$ED$5:$EE$5</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9432743055555552"/>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7C2C-482D-8EA5-244F2C3609CB}"/>
            </c:ext>
          </c:extLst>
        </c:ser>
        <c:dLbls>
          <c:showLegendKey val="0"/>
          <c:showVal val="0"/>
          <c:showCatName val="0"/>
          <c:showSerName val="0"/>
          <c:showPercent val="0"/>
          <c:showBubbleSize val="0"/>
        </c:dLbls>
        <c:axId val="251142528"/>
        <c:axId val="25100147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2.8719999999999999</c:v>
              </c:pt>
              <c:pt idx="1">
                <c:v>20.838000000000001</c:v>
              </c:pt>
              <c:pt idx="2">
                <c:v>-1.0529999999999999</c:v>
              </c:pt>
              <c:pt idx="3">
                <c:v>-5.05</c:v>
              </c:pt>
              <c:pt idx="4">
                <c:v>-2.0219999999999998</c:v>
              </c:pt>
              <c:pt idx="5">
                <c:v>8.3230000000000004</c:v>
              </c:pt>
              <c:pt idx="6">
                <c:v>-8.7539999999999996</c:v>
              </c:pt>
              <c:pt idx="7">
                <c:v>-10.752000000000001</c:v>
              </c:pt>
              <c:pt idx="8">
                <c:v>7.5430000000000001</c:v>
              </c:pt>
              <c:pt idx="9">
                <c:v>6.4669999999999996</c:v>
              </c:pt>
              <c:pt idx="10">
                <c:v>12.766</c:v>
              </c:pt>
              <c:pt idx="11">
                <c:v>2.206</c:v>
              </c:pt>
              <c:pt idx="12">
                <c:v>3.2090000000000001</c:v>
              </c:pt>
              <c:pt idx="13">
                <c:v>4.835</c:v>
              </c:pt>
              <c:pt idx="14">
                <c:v>3.552</c:v>
              </c:pt>
              <c:pt idx="15">
                <c:v>2.2360000000000002</c:v>
              </c:pt>
              <c:pt idx="16">
                <c:v>4.0519999999999996</c:v>
              </c:pt>
              <c:pt idx="17">
                <c:v>2.8860000000000001</c:v>
              </c:pt>
              <c:pt idx="18">
                <c:v>2.496</c:v>
              </c:pt>
              <c:pt idx="19">
                <c:v>0.52200000000000002</c:v>
              </c:pt>
              <c:pt idx="20">
                <c:v>5.5179999999999998</c:v>
              </c:pt>
              <c:pt idx="21">
                <c:v>6.6669999999999998</c:v>
              </c:pt>
              <c:pt idx="22">
                <c:v>14.603999999999999</c:v>
              </c:pt>
              <c:pt idx="23">
                <c:v>9.5030000000000001</c:v>
              </c:pt>
              <c:pt idx="24">
                <c:v>10.442</c:v>
              </c:pt>
              <c:pt idx="25">
                <c:v>7.008</c:v>
              </c:pt>
              <c:pt idx="26">
                <c:v>6.726</c:v>
              </c:pt>
              <c:pt idx="27">
                <c:v>7.3179999999999996</c:v>
              </c:pt>
              <c:pt idx="28">
                <c:v>7.1989999999999998</c:v>
              </c:pt>
              <c:pt idx="29">
                <c:v>8.3529999999999998</c:v>
              </c:pt>
              <c:pt idx="30">
                <c:v>11.259</c:v>
              </c:pt>
              <c:pt idx="31">
                <c:v>4.8869999999999996</c:v>
              </c:pt>
              <c:pt idx="32">
                <c:v>4.2789999999999999</c:v>
              </c:pt>
              <c:pt idx="33">
                <c:v>5.3940000000000001</c:v>
              </c:pt>
              <c:pt idx="34">
                <c:v>6.31</c:v>
              </c:pt>
              <c:pt idx="35">
                <c:v>2.653</c:v>
              </c:pt>
              <c:pt idx="36">
                <c:v>-1.617</c:v>
              </c:pt>
              <c:pt idx="37">
                <c:v>0.80600000000000005</c:v>
              </c:pt>
              <c:pt idx="38">
                <c:v>1.923</c:v>
              </c:pt>
              <c:pt idx="39">
                <c:v>2.2080000000000002</c:v>
              </c:pt>
              <c:pt idx="40">
                <c:v>-1.794</c:v>
              </c:pt>
              <c:pt idx="41">
                <c:v>3.6469999999999998</c:v>
              </c:pt>
              <c:pt idx="42">
                <c:v>3.2519999999999998</c:v>
              </c:pt>
              <c:pt idx="43">
                <c:v>2.9</c:v>
              </c:pt>
              <c:pt idx="44">
                <c:v>3.1</c:v>
              </c:pt>
              <c:pt idx="45">
                <c:v>3.2</c:v>
              </c:pt>
              <c:pt idx="46">
                <c:v>3</c:v>
              </c:pt>
              <c:pt idx="47">
                <c:v>3.3439999999999999</c:v>
              </c:pt>
              <c:pt idx="48">
                <c:v>3.34</c:v>
              </c:pt>
              <c:pt idx="49">
                <c:v>3.319</c:v>
              </c:pt>
            </c:numLit>
          </c:val>
          <c:smooth val="0"/>
          <c:extLst>
            <c:ext xmlns:c16="http://schemas.microsoft.com/office/drawing/2014/chart" uri="{C3380CC4-5D6E-409C-BE32-E72D297353CC}">
              <c16:uniqueId val="{00000001-7C2C-482D-8EA5-244F2C3609CB}"/>
            </c:ext>
          </c:extLst>
        </c:ser>
        <c:dLbls>
          <c:showLegendKey val="0"/>
          <c:showVal val="0"/>
          <c:showCatName val="0"/>
          <c:showSerName val="0"/>
          <c:showPercent val="0"/>
          <c:showBubbleSize val="0"/>
        </c:dLbls>
        <c:marker val="1"/>
        <c:smooth val="0"/>
        <c:axId val="250989568"/>
        <c:axId val="250999936"/>
      </c:lineChart>
      <c:dateAx>
        <c:axId val="25098956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99936"/>
        <c:crosses val="autoZero"/>
        <c:auto val="0"/>
        <c:lblOffset val="100"/>
        <c:baseTimeUnit val="months"/>
        <c:majorUnit val="3"/>
        <c:majorTimeUnit val="years"/>
      </c:dateAx>
      <c:valAx>
        <c:axId val="250999936"/>
        <c:scaling>
          <c:orientation val="minMax"/>
          <c:max val="20"/>
          <c:min val="-5"/>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989568"/>
        <c:crosses val="autoZero"/>
        <c:crossBetween val="between"/>
      </c:valAx>
      <c:valAx>
        <c:axId val="25100147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42528"/>
        <c:crosses val="max"/>
        <c:crossBetween val="between"/>
      </c:valAx>
      <c:catAx>
        <c:axId val="251142528"/>
        <c:scaling>
          <c:orientation val="minMax"/>
        </c:scaling>
        <c:delete val="1"/>
        <c:axPos val="b"/>
        <c:majorTickMark val="out"/>
        <c:minorTickMark val="none"/>
        <c:tickLblPos val="nextTo"/>
        <c:crossAx val="25100147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Int!$EF$5:$EG$5</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33232638888888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1D5E-4884-A06C-2D6D490F3890}"/>
            </c:ext>
          </c:extLst>
        </c:ser>
        <c:dLbls>
          <c:showLegendKey val="0"/>
          <c:showVal val="0"/>
          <c:showCatName val="0"/>
          <c:showSerName val="0"/>
          <c:showPercent val="0"/>
          <c:showBubbleSize val="0"/>
        </c:dLbls>
        <c:axId val="251313536"/>
        <c:axId val="2513120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5.5720000000000001</c:v>
              </c:pt>
              <c:pt idx="1">
                <c:v>4.0999999999999996</c:v>
              </c:pt>
              <c:pt idx="2">
                <c:v>5.0519999999999996</c:v>
              </c:pt>
              <c:pt idx="3">
                <c:v>1.593</c:v>
              </c:pt>
              <c:pt idx="4">
                <c:v>1.6</c:v>
              </c:pt>
              <c:pt idx="5">
                <c:v>4.0730000000000004</c:v>
              </c:pt>
              <c:pt idx="6">
                <c:v>6.9820000000000002</c:v>
              </c:pt>
              <c:pt idx="7">
                <c:v>5.8109999999999999</c:v>
              </c:pt>
              <c:pt idx="8">
                <c:v>6.0910000000000002</c:v>
              </c:pt>
              <c:pt idx="9">
                <c:v>4.5540000000000003</c:v>
              </c:pt>
              <c:pt idx="10">
                <c:v>4.1340000000000003</c:v>
              </c:pt>
              <c:pt idx="11">
                <c:v>1.339</c:v>
              </c:pt>
              <c:pt idx="12">
                <c:v>-1.08</c:v>
              </c:pt>
              <c:pt idx="13">
                <c:v>-9.5000000000000001E-2</c:v>
              </c:pt>
              <c:pt idx="14">
                <c:v>2.5310000000000001</c:v>
              </c:pt>
              <c:pt idx="15">
                <c:v>4.2869999999999999</c:v>
              </c:pt>
              <c:pt idx="16">
                <c:v>4.4790000000000001</c:v>
              </c:pt>
              <c:pt idx="17">
                <c:v>0.41099999999999998</c:v>
              </c:pt>
              <c:pt idx="18">
                <c:v>2.9830000000000001</c:v>
              </c:pt>
              <c:pt idx="19">
                <c:v>2.1989999999999998</c:v>
              </c:pt>
              <c:pt idx="20">
                <c:v>0.34699999999999998</c:v>
              </c:pt>
              <c:pt idx="21">
                <c:v>3.9790000000000001</c:v>
              </c:pt>
              <c:pt idx="22">
                <c:v>0.48099999999999998</c:v>
              </c:pt>
              <c:pt idx="23">
                <c:v>2.9489999999999998</c:v>
              </c:pt>
              <c:pt idx="24">
                <c:v>4.6349999999999998</c:v>
              </c:pt>
              <c:pt idx="25">
                <c:v>5.665</c:v>
              </c:pt>
              <c:pt idx="26">
                <c:v>5.8540000000000001</c:v>
              </c:pt>
              <c:pt idx="27">
                <c:v>6.851</c:v>
              </c:pt>
              <c:pt idx="28">
                <c:v>0.23200000000000001</c:v>
              </c:pt>
              <c:pt idx="29">
                <c:v>3.3069999999999999</c:v>
              </c:pt>
              <c:pt idx="30">
                <c:v>8.0579999999999998</c:v>
              </c:pt>
              <c:pt idx="31">
                <c:v>5.1210000000000004</c:v>
              </c:pt>
              <c:pt idx="32">
                <c:v>4.569</c:v>
              </c:pt>
              <c:pt idx="33">
                <c:v>3.798</c:v>
              </c:pt>
              <c:pt idx="34">
                <c:v>5.0199999999999996</c:v>
              </c:pt>
              <c:pt idx="35">
                <c:v>4.968</c:v>
              </c:pt>
              <c:pt idx="36">
                <c:v>4.2140000000000004</c:v>
              </c:pt>
              <c:pt idx="37">
                <c:v>3.8159999999999998</c:v>
              </c:pt>
              <c:pt idx="38">
                <c:v>5.6710000000000003</c:v>
              </c:pt>
              <c:pt idx="39">
                <c:v>5.1139999999999999</c:v>
              </c:pt>
              <c:pt idx="40">
                <c:v>-0.27300000000000002</c:v>
              </c:pt>
              <c:pt idx="41">
                <c:v>7.59</c:v>
              </c:pt>
              <c:pt idx="42">
                <c:v>4.8600000000000003</c:v>
              </c:pt>
              <c:pt idx="43">
                <c:v>5.556</c:v>
              </c:pt>
              <c:pt idx="44">
                <c:v>5.0309999999999997</c:v>
              </c:pt>
              <c:pt idx="45">
                <c:v>5.0190000000000001</c:v>
              </c:pt>
              <c:pt idx="46">
                <c:v>4.9939999999999998</c:v>
              </c:pt>
              <c:pt idx="47">
                <c:v>5.0359999999999996</c:v>
              </c:pt>
              <c:pt idx="48">
                <c:v>4.9870000000000001</c:v>
              </c:pt>
              <c:pt idx="49">
                <c:v>5.0069999999999997</c:v>
              </c:pt>
            </c:numLit>
          </c:val>
          <c:smooth val="0"/>
          <c:extLst>
            <c:ext xmlns:c16="http://schemas.microsoft.com/office/drawing/2014/chart" uri="{C3380CC4-5D6E-409C-BE32-E72D297353CC}">
              <c16:uniqueId val="{00000001-1D5E-4884-A06C-2D6D490F3890}"/>
            </c:ext>
          </c:extLst>
        </c:ser>
        <c:dLbls>
          <c:showLegendKey val="0"/>
          <c:showVal val="0"/>
          <c:showCatName val="0"/>
          <c:showSerName val="0"/>
          <c:showPercent val="0"/>
          <c:showBubbleSize val="0"/>
        </c:dLbls>
        <c:marker val="1"/>
        <c:smooth val="0"/>
        <c:axId val="251300096"/>
        <c:axId val="251310464"/>
      </c:lineChart>
      <c:dateAx>
        <c:axId val="2513000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10464"/>
        <c:crosses val="autoZero"/>
        <c:auto val="0"/>
        <c:lblOffset val="100"/>
        <c:baseTimeUnit val="months"/>
        <c:majorUnit val="3"/>
        <c:majorTimeUnit val="years"/>
      </c:dateAx>
      <c:valAx>
        <c:axId val="25131046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00096"/>
        <c:crosses val="autoZero"/>
        <c:crossBetween val="between"/>
      </c:valAx>
      <c:valAx>
        <c:axId val="2513120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313536"/>
        <c:crosses val="max"/>
        <c:crossBetween val="between"/>
      </c:valAx>
      <c:catAx>
        <c:axId val="251313536"/>
        <c:scaling>
          <c:orientation val="minMax"/>
        </c:scaling>
        <c:delete val="1"/>
        <c:axPos val="b"/>
        <c:majorTickMark val="out"/>
        <c:minorTickMark val="none"/>
        <c:tickLblPos val="nextTo"/>
        <c:crossAx val="2513120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Int!$EH$5:$EI$5</c:f>
          <c:strCache>
            <c:ptCount val="2"/>
            <c:pt idx="0">
              <c:v>Congo, DR</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99177083333332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FC95-4C6B-AD57-7CF8842DF89D}"/>
            </c:ext>
          </c:extLst>
        </c:ser>
        <c:dLbls>
          <c:showLegendKey val="0"/>
          <c:showVal val="0"/>
          <c:showCatName val="0"/>
          <c:showSerName val="0"/>
          <c:showPercent val="0"/>
          <c:showBubbleSize val="0"/>
        </c:dLbls>
        <c:axId val="251207680"/>
        <c:axId val="25118950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2.4049999999999998</c:v>
              </c:pt>
              <c:pt idx="1">
                <c:v>0.94499999999999995</c:v>
              </c:pt>
              <c:pt idx="2">
                <c:v>-0.45400000000000001</c:v>
              </c:pt>
              <c:pt idx="3">
                <c:v>1.41</c:v>
              </c:pt>
              <c:pt idx="4">
                <c:v>4.8440000000000003</c:v>
              </c:pt>
              <c:pt idx="5">
                <c:v>0.46400000000000002</c:v>
              </c:pt>
              <c:pt idx="6">
                <c:v>4.72</c:v>
              </c:pt>
              <c:pt idx="7">
                <c:v>2.6709999999999998</c:v>
              </c:pt>
              <c:pt idx="8">
                <c:v>0.46500000000000002</c:v>
              </c:pt>
              <c:pt idx="9">
                <c:v>-1.26</c:v>
              </c:pt>
              <c:pt idx="10">
                <c:v>-6.5679999999999996</c:v>
              </c:pt>
              <c:pt idx="11">
                <c:v>-8.4450000000000003</c:v>
              </c:pt>
              <c:pt idx="12">
                <c:v>-10.462</c:v>
              </c:pt>
              <c:pt idx="13">
                <c:v>-13.468</c:v>
              </c:pt>
              <c:pt idx="14">
                <c:v>-6.1440000000000001</c:v>
              </c:pt>
              <c:pt idx="15">
                <c:v>2.762</c:v>
              </c:pt>
              <c:pt idx="16">
                <c:v>-1.9350000000000001</c:v>
              </c:pt>
              <c:pt idx="17">
                <c:v>-7.84</c:v>
              </c:pt>
              <c:pt idx="18">
                <c:v>-3.875</c:v>
              </c:pt>
              <c:pt idx="19">
                <c:v>-3.802</c:v>
              </c:pt>
              <c:pt idx="20">
                <c:v>-8.1359999999999992</c:v>
              </c:pt>
              <c:pt idx="21">
                <c:v>-2.1</c:v>
              </c:pt>
              <c:pt idx="22">
                <c:v>2.948</c:v>
              </c:pt>
              <c:pt idx="23">
                <c:v>6.633</c:v>
              </c:pt>
              <c:pt idx="24">
                <c:v>7.6609999999999996</c:v>
              </c:pt>
              <c:pt idx="25">
                <c:v>9.8040000000000003</c:v>
              </c:pt>
              <c:pt idx="26">
                <c:v>5.109</c:v>
              </c:pt>
              <c:pt idx="27">
                <c:v>8.5299999999999994</c:v>
              </c:pt>
              <c:pt idx="28">
                <c:v>7.4020000000000001</c:v>
              </c:pt>
              <c:pt idx="29">
                <c:v>0.56499999999999995</c:v>
              </c:pt>
              <c:pt idx="30">
                <c:v>7.843</c:v>
              </c:pt>
              <c:pt idx="31">
                <c:v>7.593</c:v>
              </c:pt>
              <c:pt idx="32">
                <c:v>8.6690000000000005</c:v>
              </c:pt>
              <c:pt idx="33">
                <c:v>9.6240000000000006</c:v>
              </c:pt>
              <c:pt idx="34">
                <c:v>7.3019999999999996</c:v>
              </c:pt>
              <c:pt idx="35">
                <c:v>6.36</c:v>
              </c:pt>
              <c:pt idx="36">
                <c:v>0.39400000000000002</c:v>
              </c:pt>
              <c:pt idx="37">
                <c:v>3.6579999999999999</c:v>
              </c:pt>
              <c:pt idx="38">
                <c:v>4.8250000000000002</c:v>
              </c:pt>
              <c:pt idx="39">
                <c:v>4.4850000000000003</c:v>
              </c:pt>
              <c:pt idx="40">
                <c:v>1.671</c:v>
              </c:pt>
              <c:pt idx="41">
                <c:v>5.8860000000000001</c:v>
              </c:pt>
              <c:pt idx="42">
                <c:v>8.7720000000000002</c:v>
              </c:pt>
              <c:pt idx="43">
                <c:v>8.36</c:v>
              </c:pt>
              <c:pt idx="44">
                <c:v>4.7110000000000003</c:v>
              </c:pt>
              <c:pt idx="45">
                <c:v>5.0369999999999999</c:v>
              </c:pt>
              <c:pt idx="46">
                <c:v>4.5069999999999997</c:v>
              </c:pt>
              <c:pt idx="47">
                <c:v>5.1260000000000003</c:v>
              </c:pt>
              <c:pt idx="48">
                <c:v>4.383</c:v>
              </c:pt>
              <c:pt idx="49">
                <c:v>4.32</c:v>
              </c:pt>
            </c:numLit>
          </c:val>
          <c:smooth val="0"/>
          <c:extLst>
            <c:ext xmlns:c16="http://schemas.microsoft.com/office/drawing/2014/chart" uri="{C3380CC4-5D6E-409C-BE32-E72D297353CC}">
              <c16:uniqueId val="{00000001-FC95-4C6B-AD57-7CF8842DF89D}"/>
            </c:ext>
          </c:extLst>
        </c:ser>
        <c:dLbls>
          <c:showLegendKey val="0"/>
          <c:showVal val="0"/>
          <c:showCatName val="0"/>
          <c:showSerName val="0"/>
          <c:showPercent val="0"/>
          <c:showBubbleSize val="0"/>
        </c:dLbls>
        <c:marker val="1"/>
        <c:smooth val="0"/>
        <c:axId val="251177600"/>
        <c:axId val="251187968"/>
      </c:lineChart>
      <c:dateAx>
        <c:axId val="251177600"/>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87968"/>
        <c:crosses val="autoZero"/>
        <c:auto val="0"/>
        <c:lblOffset val="100"/>
        <c:baseTimeUnit val="months"/>
        <c:majorUnit val="3"/>
        <c:majorTimeUnit val="years"/>
      </c:dateAx>
      <c:valAx>
        <c:axId val="2511879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177600"/>
        <c:crosses val="autoZero"/>
        <c:crossBetween val="between"/>
      </c:valAx>
      <c:valAx>
        <c:axId val="25118950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07680"/>
        <c:crosses val="max"/>
        <c:crossBetween val="between"/>
      </c:valAx>
      <c:catAx>
        <c:axId val="251207680"/>
        <c:scaling>
          <c:orientation val="minMax"/>
        </c:scaling>
        <c:delete val="1"/>
        <c:axPos val="b"/>
        <c:majorTickMark val="out"/>
        <c:minorTickMark val="none"/>
        <c:tickLblPos val="nextTo"/>
        <c:crossAx val="25118950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Int!$EJ$5:$EK$5</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BF6C-42D1-8864-F05B4B64133B}"/>
            </c:ext>
          </c:extLst>
        </c:ser>
        <c:dLbls>
          <c:showLegendKey val="0"/>
          <c:showVal val="0"/>
          <c:showCatName val="0"/>
          <c:showSerName val="0"/>
          <c:showPercent val="0"/>
          <c:showBubbleSize val="0"/>
        </c:dLbls>
        <c:axId val="251260288"/>
        <c:axId val="251258752"/>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General</c:formatCode>
              <c:ptCount val="191"/>
              <c:pt idx="0">
                <c:v>2.4060000000000001</c:v>
              </c:pt>
              <c:pt idx="1">
                <c:v>-4.4000000000000004</c:v>
              </c:pt>
              <c:pt idx="2">
                <c:v>0</c:v>
              </c:pt>
              <c:pt idx="3">
                <c:v>4.2</c:v>
              </c:pt>
              <c:pt idx="4">
                <c:v>6</c:v>
              </c:pt>
              <c:pt idx="5">
                <c:v>3.5</c:v>
              </c:pt>
              <c:pt idx="6">
                <c:v>2.9</c:v>
              </c:pt>
              <c:pt idx="7">
                <c:v>4.0830000000000002</c:v>
              </c:pt>
              <c:pt idx="8">
                <c:v>6.1289999999999996</c:v>
              </c:pt>
              <c:pt idx="9">
                <c:v>4.2000000000000003E-2</c:v>
              </c:pt>
              <c:pt idx="10">
                <c:v>-3.45</c:v>
              </c:pt>
              <c:pt idx="11">
                <c:v>0.99099999999999999</c:v>
              </c:pt>
              <c:pt idx="12">
                <c:v>-5.8380000000000001</c:v>
              </c:pt>
              <c:pt idx="13">
                <c:v>-23.983000000000001</c:v>
              </c:pt>
              <c:pt idx="14">
                <c:v>1.339</c:v>
              </c:pt>
              <c:pt idx="15">
                <c:v>15</c:v>
              </c:pt>
              <c:pt idx="16">
                <c:v>11.208</c:v>
              </c:pt>
              <c:pt idx="17">
                <c:v>7.274</c:v>
              </c:pt>
              <c:pt idx="18">
                <c:v>4.6909999999999998</c:v>
              </c:pt>
              <c:pt idx="19">
                <c:v>2.181</c:v>
              </c:pt>
              <c:pt idx="20">
                <c:v>3.0550000000000002</c:v>
              </c:pt>
              <c:pt idx="21">
                <c:v>4.2060000000000004</c:v>
              </c:pt>
              <c:pt idx="22">
                <c:v>13.666</c:v>
              </c:pt>
              <c:pt idx="23">
                <c:v>3.49</c:v>
              </c:pt>
              <c:pt idx="24">
                <c:v>11.42</c:v>
              </c:pt>
              <c:pt idx="25">
                <c:v>14.15</c:v>
              </c:pt>
              <c:pt idx="26">
                <c:v>11.84</c:v>
              </c:pt>
              <c:pt idx="27">
                <c:v>13</c:v>
              </c:pt>
              <c:pt idx="28">
                <c:v>10.79</c:v>
              </c:pt>
              <c:pt idx="29">
                <c:v>2</c:v>
              </c:pt>
              <c:pt idx="30">
                <c:v>5.29</c:v>
              </c:pt>
              <c:pt idx="31">
                <c:v>3.59</c:v>
              </c:pt>
              <c:pt idx="32">
                <c:v>8.5</c:v>
              </c:pt>
              <c:pt idx="33">
                <c:v>4.88</c:v>
              </c:pt>
              <c:pt idx="34">
                <c:v>4.66</c:v>
              </c:pt>
              <c:pt idx="35">
                <c:v>0.76</c:v>
              </c:pt>
              <c:pt idx="36">
                <c:v>-1.7</c:v>
              </c:pt>
              <c:pt idx="37">
                <c:v>-0.14000000000000001</c:v>
              </c:pt>
              <c:pt idx="38">
                <c:v>-0.59</c:v>
              </c:pt>
              <c:pt idx="39">
                <c:v>-0.2</c:v>
              </c:pt>
              <c:pt idx="40">
                <c:v>-4.04</c:v>
              </c:pt>
              <c:pt idx="41">
                <c:v>2.1</c:v>
              </c:pt>
              <c:pt idx="42">
                <c:v>4.22</c:v>
              </c:pt>
              <c:pt idx="43">
                <c:v>1.01</c:v>
              </c:pt>
              <c:pt idx="44">
                <c:v>2.4129999999999998</c:v>
              </c:pt>
              <c:pt idx="45">
                <c:v>2.7890000000000001</c:v>
              </c:pt>
              <c:pt idx="46">
                <c:v>3.27</c:v>
              </c:pt>
              <c:pt idx="47">
                <c:v>3.3250000000000002</c:v>
              </c:pt>
              <c:pt idx="48">
                <c:v>3.3610000000000002</c:v>
              </c:pt>
              <c:pt idx="49">
                <c:v>3.3969999999999998</c:v>
              </c:pt>
            </c:numLit>
          </c:val>
          <c:smooth val="0"/>
          <c:extLst>
            <c:ext xmlns:c16="http://schemas.microsoft.com/office/drawing/2014/chart" uri="{C3380CC4-5D6E-409C-BE32-E72D297353CC}">
              <c16:uniqueId val="{00000001-BF6C-42D1-8864-F05B4B64133B}"/>
            </c:ext>
          </c:extLst>
        </c:ser>
        <c:dLbls>
          <c:showLegendKey val="0"/>
          <c:showVal val="0"/>
          <c:showCatName val="0"/>
          <c:showSerName val="0"/>
          <c:showPercent val="0"/>
          <c:showBubbleSize val="0"/>
        </c:dLbls>
        <c:marker val="1"/>
        <c:smooth val="0"/>
        <c:axId val="251250944"/>
        <c:axId val="251257216"/>
      </c:lineChart>
      <c:dateAx>
        <c:axId val="251250944"/>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Int!$DW$4</c:f>
              <c:strCache>
                <c:ptCount val="1"/>
                <c:pt idx="0">
                  <c:v>y-o-y % change</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57216"/>
        <c:crosses val="autoZero"/>
        <c:auto val="0"/>
        <c:lblOffset val="100"/>
        <c:baseTimeUnit val="months"/>
        <c:majorUnit val="3"/>
        <c:majorTimeUnit val="years"/>
      </c:dateAx>
      <c:valAx>
        <c:axId val="2512572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50944"/>
        <c:crosses val="autoZero"/>
        <c:crossBetween val="between"/>
      </c:valAx>
      <c:valAx>
        <c:axId val="251258752"/>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260288"/>
        <c:crosses val="max"/>
        <c:crossBetween val="between"/>
      </c:valAx>
      <c:catAx>
        <c:axId val="251260288"/>
        <c:scaling>
          <c:orientation val="minMax"/>
        </c:scaling>
        <c:delete val="1"/>
        <c:axPos val="b"/>
        <c:majorTickMark val="out"/>
        <c:minorTickMark val="none"/>
        <c:tickLblPos val="nextTo"/>
        <c:crossAx val="251258752"/>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24194444444444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EB0A-453C-BF71-8015EE2FAC74}"/>
            </c:ext>
          </c:extLst>
        </c:ser>
        <c:dLbls>
          <c:showLegendKey val="0"/>
          <c:showVal val="0"/>
          <c:showCatName val="0"/>
          <c:showSerName val="0"/>
          <c:showPercent val="0"/>
          <c:showBubbleSize val="0"/>
        </c:dLbls>
        <c:axId val="250576256"/>
        <c:axId val="25057472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16.972999999999999</c:v>
              </c:pt>
              <c:pt idx="1">
                <c:v>18.285</c:v>
              </c:pt>
              <c:pt idx="2">
                <c:v>14.164999999999999</c:v>
              </c:pt>
              <c:pt idx="3">
                <c:v>19.526</c:v>
              </c:pt>
              <c:pt idx="4">
                <c:v>19.248999999999999</c:v>
              </c:pt>
              <c:pt idx="5">
                <c:v>12.551</c:v>
              </c:pt>
              <c:pt idx="6">
                <c:v>15.164999999999999</c:v>
              </c:pt>
              <c:pt idx="7">
                <c:v>17.538</c:v>
              </c:pt>
              <c:pt idx="8">
                <c:v>20.187000000000001</c:v>
              </c:pt>
              <c:pt idx="9">
                <c:v>24.108000000000001</c:v>
              </c:pt>
              <c:pt idx="10">
                <c:v>15.836</c:v>
              </c:pt>
              <c:pt idx="11">
                <c:v>30.968</c:v>
              </c:pt>
              <c:pt idx="12">
                <c:v>44.445</c:v>
              </c:pt>
              <c:pt idx="13">
                <c:v>43.576999999999998</c:v>
              </c:pt>
              <c:pt idx="14">
                <c:v>54.454000000000001</c:v>
              </c:pt>
              <c:pt idx="15">
                <c:v>43.645000000000003</c:v>
              </c:pt>
              <c:pt idx="16" formatCode="General">
                <c:v>42.534999999999997</c:v>
              </c:pt>
              <c:pt idx="17" formatCode="General">
                <c:v>17.975000000000001</c:v>
              </c:pt>
              <c:pt idx="18" formatCode="General">
                <c:v>10.013999999999999</c:v>
              </c:pt>
              <c:pt idx="19" formatCode="General">
                <c:v>14.699</c:v>
              </c:pt>
              <c:pt idx="20" formatCode="General">
                <c:v>18.085999999999999</c:v>
              </c:pt>
              <c:pt idx="21" formatCode="General">
                <c:v>15.093</c:v>
              </c:pt>
              <c:pt idx="22" formatCode="General">
                <c:v>11.16</c:v>
              </c:pt>
              <c:pt idx="23" formatCode="General">
                <c:v>11.827</c:v>
              </c:pt>
              <c:pt idx="24" formatCode="General">
                <c:v>9.5670000000000002</c:v>
              </c:pt>
              <c:pt idx="25" formatCode="General">
                <c:v>9.6039999999999992</c:v>
              </c:pt>
              <c:pt idx="26" formatCode="General">
                <c:v>7.5830000000000002</c:v>
              </c:pt>
              <c:pt idx="27" formatCode="General">
                <c:v>5.3129999999999997</c:v>
              </c:pt>
              <c:pt idx="28" formatCode="General">
                <c:v>12.972</c:v>
              </c:pt>
              <c:pt idx="29" formatCode="General">
                <c:v>9.6959999999999997</c:v>
              </c:pt>
              <c:pt idx="30" formatCode="General">
                <c:v>7.9050000000000002</c:v>
              </c:pt>
              <c:pt idx="31" formatCode="General">
                <c:v>9.4710000000000001</c:v>
              </c:pt>
              <c:pt idx="32" formatCode="General">
                <c:v>8.9039999999999999</c:v>
              </c:pt>
              <c:pt idx="33" formatCode="General">
                <c:v>6.4630000000000001</c:v>
              </c:pt>
              <c:pt idx="34" formatCode="General">
                <c:v>6.1779999999999999</c:v>
              </c:pt>
              <c:pt idx="35" formatCode="General">
                <c:v>6.56</c:v>
              </c:pt>
              <c:pt idx="36" formatCode="General">
                <c:v>10.013</c:v>
              </c:pt>
              <c:pt idx="37" formatCode="General">
                <c:v>10.571</c:v>
              </c:pt>
              <c:pt idx="38" formatCode="General">
                <c:v>8.4</c:v>
              </c:pt>
              <c:pt idx="39" formatCode="General">
                <c:v>8.6780000000000008</c:v>
              </c:pt>
              <c:pt idx="40" formatCode="General">
                <c:v>11.2</c:v>
              </c:pt>
              <c:pt idx="41" formatCode="General">
                <c:v>11.554</c:v>
              </c:pt>
              <c:pt idx="42" formatCode="General">
                <c:v>15.183999999999999</c:v>
              </c:pt>
              <c:pt idx="43" formatCode="General">
                <c:v>17.576000000000001</c:v>
              </c:pt>
              <c:pt idx="44" formatCode="General">
                <c:v>18.079000000000001</c:v>
              </c:pt>
              <c:pt idx="45" formatCode="General">
                <c:v>12.257</c:v>
              </c:pt>
              <c:pt idx="46" formatCode="General">
                <c:v>8.3610000000000007</c:v>
              </c:pt>
              <c:pt idx="47" formatCode="General">
                <c:v>8.0459999999999994</c:v>
              </c:pt>
              <c:pt idx="48" formatCode="General">
                <c:v>7.6319999999999997</c:v>
              </c:pt>
              <c:pt idx="49" formatCode="General">
                <c:v>7.6139999999999999</c:v>
              </c:pt>
            </c:numLit>
          </c:val>
          <c:smooth val="0"/>
          <c:extLst>
            <c:ext xmlns:c16="http://schemas.microsoft.com/office/drawing/2014/chart" uri="{C3380CC4-5D6E-409C-BE32-E72D297353CC}">
              <c16:uniqueId val="{00000001-EB0A-453C-BF71-8015EE2FAC74}"/>
            </c:ext>
          </c:extLst>
        </c:ser>
        <c:dLbls>
          <c:showLegendKey val="0"/>
          <c:showVal val="0"/>
          <c:showCatName val="0"/>
          <c:showSerName val="0"/>
          <c:showPercent val="0"/>
          <c:showBubbleSize val="0"/>
        </c:dLbls>
        <c:marker val="1"/>
        <c:smooth val="0"/>
        <c:axId val="250566912"/>
        <c:axId val="250573184"/>
      </c:lineChart>
      <c:dateAx>
        <c:axId val="25056691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73184"/>
        <c:crosses val="autoZero"/>
        <c:auto val="0"/>
        <c:lblOffset val="100"/>
        <c:baseTimeUnit val="months"/>
        <c:majorUnit val="3"/>
        <c:majorTimeUnit val="years"/>
      </c:dateAx>
      <c:valAx>
        <c:axId val="250573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66912"/>
        <c:crosses val="autoZero"/>
        <c:crossBetween val="between"/>
      </c:valAx>
      <c:valAx>
        <c:axId val="25057472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76256"/>
        <c:crosses val="max"/>
        <c:crossBetween val="between"/>
      </c:valAx>
      <c:catAx>
        <c:axId val="250576256"/>
        <c:scaling>
          <c:orientation val="minMax"/>
        </c:scaling>
        <c:delete val="1"/>
        <c:axPos val="b"/>
        <c:majorTickMark val="out"/>
        <c:minorTickMark val="none"/>
        <c:tickLblPos val="nextTo"/>
        <c:crossAx val="25057472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Int!$DZ$5:$EA$5</c:f>
          <c:strCache>
            <c:ptCount val="2"/>
            <c:pt idx="0">
              <c:v>Sub-Saharan Africa*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33232638888888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BEEF-490E-B5AE-F4E34ACF9BF8}"/>
            </c:ext>
          </c:extLst>
        </c:ser>
        <c:dLbls>
          <c:showLegendKey val="0"/>
          <c:showVal val="0"/>
          <c:showCatName val="0"/>
          <c:showSerName val="0"/>
          <c:showPercent val="0"/>
          <c:showBubbleSize val="0"/>
        </c:dLbls>
        <c:axId val="250706944"/>
        <c:axId val="25070540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0.42699999999999999</c:v>
              </c:pt>
              <c:pt idx="1">
                <c:v>-5.9409999999999998</c:v>
              </c:pt>
              <c:pt idx="2">
                <c:v>-5.4379999999999997</c:v>
              </c:pt>
              <c:pt idx="3">
                <c:v>-3.4860000000000002</c:v>
              </c:pt>
              <c:pt idx="4">
                <c:v>-1.639</c:v>
              </c:pt>
              <c:pt idx="5">
                <c:v>0.90400000000000003</c:v>
              </c:pt>
              <c:pt idx="6">
                <c:v>-1.22</c:v>
              </c:pt>
              <c:pt idx="7">
                <c:v>-0.33300000000000002</c:v>
              </c:pt>
              <c:pt idx="8">
                <c:v>-1.75</c:v>
              </c:pt>
              <c:pt idx="9">
                <c:v>-1.1140000000000001</c:v>
              </c:pt>
              <c:pt idx="10">
                <c:v>-0.39800000000000002</c:v>
              </c:pt>
              <c:pt idx="11">
                <c:v>-1.395</c:v>
              </c:pt>
              <c:pt idx="12">
                <c:v>-1.2549999999999999</c:v>
              </c:pt>
              <c:pt idx="13">
                <c:v>-1.609</c:v>
              </c:pt>
              <c:pt idx="14">
                <c:v>-2.0720000000000001</c:v>
              </c:pt>
              <c:pt idx="15">
                <c:v>-2.7440000000000002</c:v>
              </c:pt>
              <c:pt idx="16" formatCode="General">
                <c:v>0.14899999999999999</c:v>
              </c:pt>
              <c:pt idx="17" formatCode="General">
                <c:v>-1.3149999999999999</c:v>
              </c:pt>
              <c:pt idx="18" formatCode="General">
                <c:v>-2.7429999999999999</c:v>
              </c:pt>
              <c:pt idx="19" formatCode="General">
                <c:v>-1.859</c:v>
              </c:pt>
              <c:pt idx="20" formatCode="General">
                <c:v>1.119</c:v>
              </c:pt>
              <c:pt idx="21" formatCode="General">
                <c:v>-0.79800000000000004</c:v>
              </c:pt>
              <c:pt idx="22" formatCode="General">
                <c:v>-0.85499999999999998</c:v>
              </c:pt>
              <c:pt idx="23" formatCode="General">
                <c:v>-0.40600000000000003</c:v>
              </c:pt>
              <c:pt idx="24" formatCode="General">
                <c:v>1.0780000000000001</c:v>
              </c:pt>
              <c:pt idx="25" formatCode="General">
                <c:v>3.6019999999999999</c:v>
              </c:pt>
              <c:pt idx="26" formatCode="General">
                <c:v>3.54</c:v>
              </c:pt>
              <c:pt idx="27" formatCode="General">
                <c:v>1.3779999999999999</c:v>
              </c:pt>
              <c:pt idx="28" formatCode="General">
                <c:v>0.28199999999999997</c:v>
              </c:pt>
              <c:pt idx="29" formatCode="General">
                <c:v>-2.206</c:v>
              </c:pt>
              <c:pt idx="30" formatCode="General">
                <c:v>-0.77800000000000002</c:v>
              </c:pt>
              <c:pt idx="31" formatCode="General">
                <c:v>-0.623</c:v>
              </c:pt>
              <c:pt idx="32" formatCode="General">
                <c:v>-1.7090000000000001</c:v>
              </c:pt>
              <c:pt idx="33" formatCode="General">
                <c:v>-2.1579999999999999</c:v>
              </c:pt>
              <c:pt idx="34" formatCode="General">
                <c:v>-3.4929999999999999</c:v>
              </c:pt>
              <c:pt idx="35" formatCode="General">
                <c:v>-5.5279999999999996</c:v>
              </c:pt>
              <c:pt idx="36" formatCode="General">
                <c:v>-3.4830000000000001</c:v>
              </c:pt>
              <c:pt idx="37" formatCode="General">
                <c:v>-1.9850000000000001</c:v>
              </c:pt>
              <c:pt idx="38" formatCode="General">
                <c:v>-1.984</c:v>
              </c:pt>
              <c:pt idx="39" formatCode="General">
                <c:v>-3.0230000000000001</c:v>
              </c:pt>
              <c:pt idx="40" formatCode="General">
                <c:v>-2.641</c:v>
              </c:pt>
              <c:pt idx="41" formatCode="General">
                <c:v>-0.93400000000000005</c:v>
              </c:pt>
              <c:pt idx="42" formatCode="General">
                <c:v>-2.1579999999999999</c:v>
              </c:pt>
              <c:pt idx="43" formatCode="General">
                <c:v>-2.653</c:v>
              </c:pt>
              <c:pt idx="44" formatCode="General">
                <c:v>-3.202</c:v>
              </c:pt>
              <c:pt idx="45" formatCode="General">
                <c:v>-2.9289999999999998</c:v>
              </c:pt>
              <c:pt idx="46" formatCode="General">
                <c:v>-2.6680000000000001</c:v>
              </c:pt>
              <c:pt idx="47" formatCode="General">
                <c:v>-2.5739999999999998</c:v>
              </c:pt>
              <c:pt idx="48" formatCode="General">
                <c:v>-2.4609999999999999</c:v>
              </c:pt>
              <c:pt idx="49" formatCode="General">
                <c:v>-2.4449999999999998</c:v>
              </c:pt>
            </c:numLit>
          </c:val>
          <c:smooth val="0"/>
          <c:extLst>
            <c:ext xmlns:c16="http://schemas.microsoft.com/office/drawing/2014/chart" uri="{C3380CC4-5D6E-409C-BE32-E72D297353CC}">
              <c16:uniqueId val="{00000001-BEEF-490E-B5AE-F4E34ACF9BF8}"/>
            </c:ext>
          </c:extLst>
        </c:ser>
        <c:dLbls>
          <c:showLegendKey val="0"/>
          <c:showVal val="0"/>
          <c:showCatName val="0"/>
          <c:showSerName val="0"/>
          <c:showPercent val="0"/>
          <c:showBubbleSize val="0"/>
        </c:dLbls>
        <c:marker val="1"/>
        <c:smooth val="0"/>
        <c:axId val="250689408"/>
        <c:axId val="250703872"/>
      </c:lineChart>
      <c:dateAx>
        <c:axId val="25068940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03872"/>
        <c:crosses val="autoZero"/>
        <c:auto val="0"/>
        <c:lblOffset val="100"/>
        <c:baseTimeUnit val="months"/>
        <c:majorUnit val="3"/>
        <c:majorTimeUnit val="years"/>
      </c:dateAx>
      <c:valAx>
        <c:axId val="2507038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689408"/>
        <c:crosses val="autoZero"/>
        <c:crossBetween val="between"/>
      </c:valAx>
      <c:valAx>
        <c:axId val="25070540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06944"/>
        <c:crosses val="max"/>
        <c:crossBetween val="between"/>
      </c:valAx>
      <c:catAx>
        <c:axId val="250706944"/>
        <c:scaling>
          <c:orientation val="minMax"/>
        </c:scaling>
        <c:delete val="1"/>
        <c:axPos val="b"/>
        <c:majorTickMark val="out"/>
        <c:minorTickMark val="none"/>
        <c:tickLblPos val="nextTo"/>
        <c:crossAx val="25070540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Int!$ER$5:$ER$6</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935999999999999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CD2D-4F45-88F7-7EA25F070A6F}"/>
            </c:ext>
          </c:extLst>
        </c:ser>
        <c:dLbls>
          <c:showLegendKey val="0"/>
          <c:showVal val="0"/>
          <c:showCatName val="0"/>
          <c:showSerName val="0"/>
          <c:showPercent val="0"/>
          <c:showBubbleSize val="0"/>
        </c:dLbls>
        <c:axId val="250414976"/>
        <c:axId val="25041344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9.9700000000000006</c:v>
              </c:pt>
              <c:pt idx="1">
                <c:v>20.555</c:v>
              </c:pt>
              <c:pt idx="2">
                <c:v>5.8819999999999997</c:v>
              </c:pt>
              <c:pt idx="3">
                <c:v>22.222000000000001</c:v>
              </c:pt>
              <c:pt idx="4">
                <c:v>40.908999999999999</c:v>
              </c:pt>
              <c:pt idx="5">
                <c:v>3.226</c:v>
              </c:pt>
              <c:pt idx="6">
                <c:v>6.25</c:v>
              </c:pt>
              <c:pt idx="7">
                <c:v>11.765000000000001</c:v>
              </c:pt>
              <c:pt idx="8">
                <c:v>34.210999999999999</c:v>
              </c:pt>
              <c:pt idx="9">
                <c:v>49.02</c:v>
              </c:pt>
              <c:pt idx="10">
                <c:v>7.8949999999999996</c:v>
              </c:pt>
              <c:pt idx="11">
                <c:v>12.195</c:v>
              </c:pt>
              <c:pt idx="12">
                <c:v>44.564999999999998</c:v>
              </c:pt>
              <c:pt idx="13">
                <c:v>57.143000000000001</c:v>
              </c:pt>
              <c:pt idx="14">
                <c:v>57.415999999999997</c:v>
              </c:pt>
              <c:pt idx="15">
                <c:v>72.728999999999999</c:v>
              </c:pt>
              <c:pt idx="16" formatCode="General">
                <c:v>29.291</c:v>
              </c:pt>
              <c:pt idx="17" formatCode="General">
                <c:v>10.673</c:v>
              </c:pt>
              <c:pt idx="18" formatCode="General">
                <c:v>7.8620000000000001</c:v>
              </c:pt>
              <c:pt idx="19" formatCode="General">
                <c:v>6.6180000000000003</c:v>
              </c:pt>
              <c:pt idx="20" formatCode="General">
                <c:v>6.9379999999999997</c:v>
              </c:pt>
              <c:pt idx="21" formatCode="General">
                <c:v>18.869</c:v>
              </c:pt>
              <c:pt idx="22" formatCode="General">
                <c:v>12.882999999999999</c:v>
              </c:pt>
              <c:pt idx="23" formatCode="General">
                <c:v>14.032999999999999</c:v>
              </c:pt>
              <c:pt idx="24" formatCode="General">
                <c:v>15.000999999999999</c:v>
              </c:pt>
              <c:pt idx="25" formatCode="General">
                <c:v>17.856000000000002</c:v>
              </c:pt>
              <c:pt idx="26" formatCode="General">
                <c:v>8.218</c:v>
              </c:pt>
              <c:pt idx="27" formatCode="General">
                <c:v>5.4009999999999998</c:v>
              </c:pt>
              <c:pt idx="28" formatCode="General">
                <c:v>11.581</c:v>
              </c:pt>
              <c:pt idx="29" formatCode="General">
                <c:v>12.536</c:v>
              </c:pt>
              <c:pt idx="30" formatCode="General">
                <c:v>13.742000000000001</c:v>
              </c:pt>
              <c:pt idx="31" formatCode="General">
                <c:v>10.824999999999999</c:v>
              </c:pt>
              <c:pt idx="32" formatCode="General">
                <c:v>12.225</c:v>
              </c:pt>
              <c:pt idx="33" formatCode="General">
                <c:v>8.4949999999999992</c:v>
              </c:pt>
              <c:pt idx="34" formatCode="General">
                <c:v>8.048</c:v>
              </c:pt>
              <c:pt idx="35" formatCode="General">
                <c:v>9.01</c:v>
              </c:pt>
              <c:pt idx="36" formatCode="General">
                <c:v>15.696</c:v>
              </c:pt>
              <c:pt idx="37" formatCode="General">
                <c:v>16.501999999999999</c:v>
              </c:pt>
              <c:pt idx="38" formatCode="General">
                <c:v>12.093999999999999</c:v>
              </c:pt>
              <c:pt idx="39" formatCode="General">
                <c:v>11.397</c:v>
              </c:pt>
              <c:pt idx="40" formatCode="General">
                <c:v>13.247</c:v>
              </c:pt>
              <c:pt idx="41" formatCode="General">
                <c:v>16.952999999999999</c:v>
              </c:pt>
              <c:pt idx="42" formatCode="General">
                <c:v>18.847000000000001</c:v>
              </c:pt>
              <c:pt idx="43" formatCode="General">
                <c:v>24.66</c:v>
              </c:pt>
              <c:pt idx="44" formatCode="General">
                <c:v>32.456000000000003</c:v>
              </c:pt>
              <c:pt idx="45" formatCode="General">
                <c:v>24.98</c:v>
              </c:pt>
              <c:pt idx="46" formatCode="General">
                <c:v>15.19</c:v>
              </c:pt>
              <c:pt idx="47" formatCode="General">
                <c:v>15.382</c:v>
              </c:pt>
              <c:pt idx="48" formatCode="General">
                <c:v>14</c:v>
              </c:pt>
              <c:pt idx="49" formatCode="General">
                <c:v>14</c:v>
              </c:pt>
            </c:numLit>
          </c:val>
          <c:smooth val="0"/>
          <c:extLst>
            <c:ext xmlns:c16="http://schemas.microsoft.com/office/drawing/2014/chart" uri="{C3380CC4-5D6E-409C-BE32-E72D297353CC}">
              <c16:uniqueId val="{00000001-CD2D-4F45-88F7-7EA25F070A6F}"/>
            </c:ext>
          </c:extLst>
        </c:ser>
        <c:dLbls>
          <c:showLegendKey val="0"/>
          <c:showVal val="0"/>
          <c:showCatName val="0"/>
          <c:showSerName val="0"/>
          <c:showPercent val="0"/>
          <c:showBubbleSize val="0"/>
        </c:dLbls>
        <c:marker val="1"/>
        <c:smooth val="0"/>
        <c:axId val="250331904"/>
        <c:axId val="250333824"/>
      </c:lineChart>
      <c:dateAx>
        <c:axId val="250331904"/>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333824"/>
        <c:crosses val="autoZero"/>
        <c:auto val="0"/>
        <c:lblOffset val="100"/>
        <c:baseTimeUnit val="months"/>
        <c:majorUnit val="3"/>
        <c:majorTimeUnit val="years"/>
      </c:dateAx>
      <c:valAx>
        <c:axId val="2503338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331904"/>
        <c:crosses val="autoZero"/>
        <c:crossBetween val="between"/>
      </c:valAx>
      <c:valAx>
        <c:axId val="25041344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14976"/>
        <c:crosses val="max"/>
        <c:crossBetween val="between"/>
      </c:valAx>
      <c:catAx>
        <c:axId val="250414976"/>
        <c:scaling>
          <c:orientation val="minMax"/>
        </c:scaling>
        <c:delete val="1"/>
        <c:axPos val="b"/>
        <c:majorTickMark val="out"/>
        <c:minorTickMark val="none"/>
        <c:tickLblPos val="nextTo"/>
        <c:crossAx val="25041344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Int!$ER$5:$ER$6</c:f>
          <c:strCache>
            <c:ptCount val="2"/>
            <c:pt idx="0">
              <c:v>Nigeria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991770833333328"/>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F1B3-4C89-9E4B-EDFA129C28D3}"/>
            </c:ext>
          </c:extLst>
        </c:ser>
        <c:dLbls>
          <c:showLegendKey val="0"/>
          <c:showVal val="0"/>
          <c:showCatName val="0"/>
          <c:showSerName val="0"/>
          <c:showPercent val="0"/>
          <c:showBubbleSize val="0"/>
        </c:dLbls>
        <c:axId val="250292864"/>
        <c:axId val="25029132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8.3019999999999996</c:v>
              </c:pt>
              <c:pt idx="1">
                <c:v>-10.093999999999999</c:v>
              </c:pt>
              <c:pt idx="2">
                <c:v>-13.118</c:v>
              </c:pt>
              <c:pt idx="3">
                <c:v>-11.528</c:v>
              </c:pt>
              <c:pt idx="4">
                <c:v>0.45</c:v>
              </c:pt>
              <c:pt idx="5">
                <c:v>9.7420000000000009</c:v>
              </c:pt>
              <c:pt idx="6">
                <c:v>0.996</c:v>
              </c:pt>
              <c:pt idx="7">
                <c:v>-0.32500000000000001</c:v>
              </c:pt>
              <c:pt idx="8">
                <c:v>-1.1850000000000001</c:v>
              </c:pt>
              <c:pt idx="9">
                <c:v>4.5069999999999997</c:v>
              </c:pt>
              <c:pt idx="10">
                <c:v>13.836</c:v>
              </c:pt>
              <c:pt idx="11">
                <c:v>3.4220000000000002</c:v>
              </c:pt>
              <c:pt idx="12">
                <c:v>6.5330000000000004</c:v>
              </c:pt>
              <c:pt idx="13">
                <c:v>-2.165</c:v>
              </c:pt>
              <c:pt idx="14">
                <c:v>-4.319</c:v>
              </c:pt>
              <c:pt idx="15">
                <c:v>-2.391</c:v>
              </c:pt>
              <c:pt idx="16" formatCode="General">
                <c:v>2.0310000000000001</c:v>
              </c:pt>
              <c:pt idx="17" formatCode="General">
                <c:v>0.29399999999999998</c:v>
              </c:pt>
              <c:pt idx="18" formatCode="General">
                <c:v>-2.024</c:v>
              </c:pt>
              <c:pt idx="19" formatCode="General">
                <c:v>0.88</c:v>
              </c:pt>
              <c:pt idx="20" formatCode="General">
                <c:v>10.951000000000001</c:v>
              </c:pt>
              <c:pt idx="21" formatCode="General">
                <c:v>3.3879999999999999</c:v>
              </c:pt>
              <c:pt idx="22" formatCode="General">
                <c:v>1.1519999999999999</c:v>
              </c:pt>
              <c:pt idx="23" formatCode="General">
                <c:v>3.294</c:v>
              </c:pt>
              <c:pt idx="24" formatCode="General">
                <c:v>12.92</c:v>
              </c:pt>
              <c:pt idx="25" formatCode="General">
                <c:v>21.533000000000001</c:v>
              </c:pt>
              <c:pt idx="26" formatCode="General">
                <c:v>16.390999999999998</c:v>
              </c:pt>
              <c:pt idx="27" formatCode="General">
                <c:v>10.544</c:v>
              </c:pt>
              <c:pt idx="28" formatCode="General">
                <c:v>8.8249999999999993</c:v>
              </c:pt>
              <c:pt idx="29" formatCode="General">
                <c:v>4.6630000000000003</c:v>
              </c:pt>
              <c:pt idx="30" formatCode="General">
                <c:v>3.5529999999999999</c:v>
              </c:pt>
              <c:pt idx="31" formatCode="General">
                <c:v>2.5760000000000001</c:v>
              </c:pt>
              <c:pt idx="32" formatCode="General">
                <c:v>3.7690000000000001</c:v>
              </c:pt>
              <c:pt idx="33" formatCode="General">
                <c:v>3.6989999999999998</c:v>
              </c:pt>
              <c:pt idx="34" formatCode="General">
                <c:v>0.159</c:v>
              </c:pt>
              <c:pt idx="35" formatCode="General">
                <c:v>-3.1349999999999998</c:v>
              </c:pt>
              <c:pt idx="36" formatCode="General">
                <c:v>1.2549999999999999</c:v>
              </c:pt>
              <c:pt idx="37" formatCode="General">
                <c:v>3.61</c:v>
              </c:pt>
              <c:pt idx="38" formatCode="General">
                <c:v>1.7270000000000001</c:v>
              </c:pt>
              <c:pt idx="39" formatCode="General">
                <c:v>-2.8839999999999999</c:v>
              </c:pt>
              <c:pt idx="40" formatCode="General">
                <c:v>-3.694</c:v>
              </c:pt>
              <c:pt idx="41" formatCode="General">
                <c:v>-0.73699999999999999</c:v>
              </c:pt>
              <c:pt idx="42" formatCode="General">
                <c:v>0.214</c:v>
              </c:pt>
              <c:pt idx="43" formatCode="General">
                <c:v>1.655</c:v>
              </c:pt>
              <c:pt idx="44" formatCode="General">
                <c:v>-0.54400000000000004</c:v>
              </c:pt>
              <c:pt idx="45" formatCode="General">
                <c:v>-0.73</c:v>
              </c:pt>
              <c:pt idx="46" formatCode="General">
                <c:v>-1.5369999999999999</c:v>
              </c:pt>
              <c:pt idx="47" formatCode="General">
                <c:v>-1.56</c:v>
              </c:pt>
              <c:pt idx="48" formatCode="General">
                <c:v>-1.8440000000000001</c:v>
              </c:pt>
              <c:pt idx="49" formatCode="General">
                <c:v>-2.0379999999999998</c:v>
              </c:pt>
            </c:numLit>
          </c:val>
          <c:smooth val="0"/>
          <c:extLst>
            <c:ext xmlns:c16="http://schemas.microsoft.com/office/drawing/2014/chart" uri="{C3380CC4-5D6E-409C-BE32-E72D297353CC}">
              <c16:uniqueId val="{00000001-F1B3-4C89-9E4B-EDFA129C28D3}"/>
            </c:ext>
          </c:extLst>
        </c:ser>
        <c:dLbls>
          <c:showLegendKey val="0"/>
          <c:showVal val="0"/>
          <c:showCatName val="0"/>
          <c:showSerName val="0"/>
          <c:showPercent val="0"/>
          <c:showBubbleSize val="0"/>
        </c:dLbls>
        <c:marker val="1"/>
        <c:smooth val="0"/>
        <c:axId val="250738176"/>
        <c:axId val="250740096"/>
      </c:lineChart>
      <c:dateAx>
        <c:axId val="25073817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40096"/>
        <c:crosses val="autoZero"/>
        <c:auto val="0"/>
        <c:lblOffset val="100"/>
        <c:baseTimeUnit val="months"/>
        <c:majorUnit val="3"/>
        <c:majorTimeUnit val="years"/>
      </c:dateAx>
      <c:valAx>
        <c:axId val="2507400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738176"/>
        <c:crosses val="autoZero"/>
        <c:crossBetween val="between"/>
      </c:valAx>
      <c:valAx>
        <c:axId val="25029132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292864"/>
        <c:crosses val="max"/>
        <c:crossBetween val="between"/>
      </c:valAx>
      <c:catAx>
        <c:axId val="250292864"/>
        <c:scaling>
          <c:orientation val="minMax"/>
        </c:scaling>
        <c:delete val="1"/>
        <c:axPos val="b"/>
        <c:majorTickMark val="out"/>
        <c:minorTickMark val="none"/>
        <c:tickLblPos val="nextTo"/>
        <c:crossAx val="25029132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China</a:t>
            </a:r>
          </a:p>
          <a:p>
            <a:pPr>
              <a:defRPr sz="1000">
                <a:solidFill>
                  <a:srgbClr val="003D80"/>
                </a:solidFill>
              </a:defRPr>
            </a:pPr>
            <a:r>
              <a:rPr lang="en-GB"/>
              <a:t>Shanghai SE A Share</a:t>
            </a:r>
          </a:p>
        </c:rich>
      </c:tx>
      <c:layout>
        <c:manualLayout>
          <c:xMode val="edge"/>
          <c:yMode val="edge"/>
          <c:x val="0.30578472222222225"/>
          <c:y val="5.8796296296296296E-3"/>
        </c:manualLayout>
      </c:layout>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904933129138368E-2"/>
          <c:y val="0.18016150117498639"/>
          <c:w val="0.89419013374172329"/>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pt idx="170">
                <c:v>45352</c:v>
              </c:pt>
              <c:pt idx="171">
                <c:v>45383</c:v>
              </c:pt>
              <c:pt idx="172">
                <c:v>45413</c:v>
              </c:pt>
              <c:pt idx="173">
                <c:v>45444</c:v>
              </c:pt>
              <c:pt idx="174">
                <c:v>45474</c:v>
              </c:pt>
              <c:pt idx="175">
                <c:v>45505</c:v>
              </c:pt>
              <c:pt idx="176">
                <c:v>45536</c:v>
              </c:pt>
              <c:pt idx="177">
                <c:v>45566</c:v>
              </c:pt>
              <c:pt idx="178">
                <c:v>45597</c:v>
              </c:pt>
              <c:pt idx="179">
                <c:v>45627</c:v>
              </c:pt>
              <c:pt idx="180">
                <c:v>45658</c:v>
              </c:pt>
              <c:pt idx="181">
                <c:v>45689</c:v>
              </c:pt>
              <c:pt idx="182">
                <c:v>45717</c:v>
              </c:pt>
              <c:pt idx="183">
                <c:v>45762</c:v>
              </c:pt>
              <c:pt idx="184">
                <c:v>45792</c:v>
              </c:pt>
              <c:pt idx="185">
                <c:v>45823</c:v>
              </c:pt>
              <c:pt idx="186">
                <c:v>45853</c:v>
              </c:pt>
              <c:pt idx="187">
                <c:v>#N/A</c:v>
              </c:pt>
              <c:pt idx="188">
                <c:v>#N/A</c:v>
              </c:pt>
              <c:pt idx="189">
                <c:v>#N/A</c:v>
              </c:pt>
              <c:pt idx="190">
                <c:v>#N/A</c:v>
              </c:pt>
            </c:numLit>
          </c:cat>
          <c:val>
            <c:numLit>
              <c:formatCode>General</c:formatCode>
              <c:ptCount val="191"/>
              <c:pt idx="0">
                <c:v>3323.5189999999998</c:v>
              </c:pt>
              <c:pt idx="1">
                <c:v>3140.279</c:v>
              </c:pt>
              <c:pt idx="2">
                <c:v>3205.27</c:v>
              </c:pt>
              <c:pt idx="3">
                <c:v>3206.192</c:v>
              </c:pt>
              <c:pt idx="4">
                <c:v>2801.66</c:v>
              </c:pt>
              <c:pt idx="5">
                <c:v>2668.4830000000002</c:v>
              </c:pt>
              <c:pt idx="6">
                <c:v>2613.319</c:v>
              </c:pt>
              <c:pt idx="7">
                <c:v>2762.4650000000001</c:v>
              </c:pt>
              <c:pt idx="8">
                <c:v>2763.6709999999998</c:v>
              </c:pt>
              <c:pt idx="9">
                <c:v>3011.4760000000001</c:v>
              </c:pt>
              <c:pt idx="10">
                <c:v>3114.7869999999998</c:v>
              </c:pt>
              <c:pt idx="11">
                <c:v>2980.1909999999998</c:v>
              </c:pt>
              <c:pt idx="12">
                <c:v>2898.7</c:v>
              </c:pt>
              <c:pt idx="13">
                <c:v>2988.0320000000002</c:v>
              </c:pt>
              <c:pt idx="14">
                <c:v>3080.3820000000001</c:v>
              </c:pt>
              <c:pt idx="15">
                <c:v>3134.2759999999998</c:v>
              </c:pt>
              <c:pt idx="16">
                <c:v>2964.6579999999999</c:v>
              </c:pt>
              <c:pt idx="17">
                <c:v>2838.5709999999999</c:v>
              </c:pt>
              <c:pt idx="18">
                <c:v>2905.0230000000001</c:v>
              </c:pt>
              <c:pt idx="19">
                <c:v>2715.2910000000002</c:v>
              </c:pt>
              <c:pt idx="20">
                <c:v>2578.59</c:v>
              </c:pt>
              <c:pt idx="21">
                <c:v>2504.5970000000002</c:v>
              </c:pt>
              <c:pt idx="22">
                <c:v>2573.0079999999998</c:v>
              </c:pt>
              <c:pt idx="23">
                <c:v>2356.0500000000002</c:v>
              </c:pt>
              <c:pt idx="24">
                <c:v>2368.9670000000001</c:v>
              </c:pt>
              <c:pt idx="25">
                <c:v>2478.585</c:v>
              </c:pt>
              <c:pt idx="26">
                <c:v>2497</c:v>
              </c:pt>
              <c:pt idx="27">
                <c:v>2456.23</c:v>
              </c:pt>
              <c:pt idx="28">
                <c:v>2502.1109999999999</c:v>
              </c:pt>
              <c:pt idx="29">
                <c:v>2389.471</c:v>
              </c:pt>
              <c:pt idx="30">
                <c:v>2271.3310000000001</c:v>
              </c:pt>
              <c:pt idx="31">
                <c:v>2214.556</c:v>
              </c:pt>
              <c:pt idx="32">
                <c:v>2167.8919999999998</c:v>
              </c:pt>
              <c:pt idx="33">
                <c:v>2196.1309999999999</c:v>
              </c:pt>
              <c:pt idx="34">
                <c:v>2139.0529999999999</c:v>
              </c:pt>
              <c:pt idx="35">
                <c:v>2224.7939999999999</c:v>
              </c:pt>
              <c:pt idx="36">
                <c:v>2413.498</c:v>
              </c:pt>
              <c:pt idx="37">
                <c:v>2505.14</c:v>
              </c:pt>
              <c:pt idx="38">
                <c:v>2403.6469999999999</c:v>
              </c:pt>
              <c:pt idx="39">
                <c:v>2313.0129999999999</c:v>
              </c:pt>
              <c:pt idx="40">
                <c:v>2366.2550000000001</c:v>
              </c:pt>
              <c:pt idx="41">
                <c:v>2232.3679999999999</c:v>
              </c:pt>
              <c:pt idx="42">
                <c:v>2107.5250000000001</c:v>
              </c:pt>
              <c:pt idx="43">
                <c:v>2170.502</c:v>
              </c:pt>
              <c:pt idx="44">
                <c:v>2288.2800000000002</c:v>
              </c:pt>
              <c:pt idx="45">
                <c:v>2286.1109999999999</c:v>
              </c:pt>
              <c:pt idx="46">
                <c:v>2263.1089999999999</c:v>
              </c:pt>
              <c:pt idx="47">
                <c:v>2264.3989999999999</c:v>
              </c:pt>
              <c:pt idx="48">
                <c:v>2134.4670000000001</c:v>
              </c:pt>
              <c:pt idx="49">
                <c:v>2176.9780000000001</c:v>
              </c:pt>
              <c:pt idx="50">
                <c:v>2132.1410000000001</c:v>
              </c:pt>
              <c:pt idx="51">
                <c:v>2171.1019999999999</c:v>
              </c:pt>
              <c:pt idx="52">
                <c:v>2124.6799999999998</c:v>
              </c:pt>
              <c:pt idx="53">
                <c:v>2138.9479999999999</c:v>
              </c:pt>
              <c:pt idx="54">
                <c:v>2184.3389999999999</c:v>
              </c:pt>
              <c:pt idx="55">
                <c:v>2322.473</c:v>
              </c:pt>
              <c:pt idx="56">
                <c:v>2426.1129999999998</c:v>
              </c:pt>
              <c:pt idx="57">
                <c:v>2467.239</c:v>
              </c:pt>
              <c:pt idx="58">
                <c:v>2610.7559999999999</c:v>
              </c:pt>
              <c:pt idx="59">
                <c:v>3137.1129999999998</c:v>
              </c:pt>
              <c:pt idx="60">
                <c:v>3445.953</c:v>
              </c:pt>
              <c:pt idx="61">
                <c:v>3354.556</c:v>
              </c:pt>
              <c:pt idx="62">
                <c:v>3651.0120000000002</c:v>
              </c:pt>
              <c:pt idx="63">
                <c:v>4371.4620000000004</c:v>
              </c:pt>
              <c:pt idx="64">
                <c:v>4678.2920000000004</c:v>
              </c:pt>
              <c:pt idx="65">
                <c:v>5009.6949999999997</c:v>
              </c:pt>
              <c:pt idx="66">
                <c:v>4031.8020000000001</c:v>
              </c:pt>
              <c:pt idx="67">
                <c:v>3765.335</c:v>
              </c:pt>
              <c:pt idx="68">
                <c:v>3279.9090000000001</c:v>
              </c:pt>
              <c:pt idx="69">
                <c:v>3431.759</c:v>
              </c:pt>
              <c:pt idx="70">
                <c:v>3729.384</c:v>
              </c:pt>
              <c:pt idx="71">
                <c:v>3712.2710000000002</c:v>
              </c:pt>
              <c:pt idx="72">
                <c:v>3150.0720000000001</c:v>
              </c:pt>
              <c:pt idx="73">
                <c:v>2923.393</c:v>
              </c:pt>
              <c:pt idx="74">
                <c:v>3043.864</c:v>
              </c:pt>
              <c:pt idx="75">
                <c:v>3145.0459999999998</c:v>
              </c:pt>
              <c:pt idx="76">
                <c:v>2996.8</c:v>
              </c:pt>
              <c:pt idx="77">
                <c:v>3037.2359999999999</c:v>
              </c:pt>
              <c:pt idx="78">
                <c:v>3158.0880000000002</c:v>
              </c:pt>
              <c:pt idx="79">
                <c:v>3192.942</c:v>
              </c:pt>
              <c:pt idx="80">
                <c:v>3175.373</c:v>
              </c:pt>
              <c:pt idx="81">
                <c:v>3210.4189999999999</c:v>
              </c:pt>
              <c:pt idx="82">
                <c:v>3345.8429999999998</c:v>
              </c:pt>
              <c:pt idx="83">
                <c:v>3304.328</c:v>
              </c:pt>
              <c:pt idx="84">
                <c:v>3285.7469999999998</c:v>
              </c:pt>
              <c:pt idx="85">
                <c:v>3357.3449999999998</c:v>
              </c:pt>
              <c:pt idx="86">
                <c:v>3393.471</c:v>
              </c:pt>
              <c:pt idx="87">
                <c:v>3365.846</c:v>
              </c:pt>
              <c:pt idx="88">
                <c:v>3244.826</c:v>
              </c:pt>
              <c:pt idx="89">
                <c:v>3294.5259999999998</c:v>
              </c:pt>
              <c:pt idx="90">
                <c:v>3374.5909999999999</c:v>
              </c:pt>
              <c:pt idx="91">
                <c:v>3442.953</c:v>
              </c:pt>
              <c:pt idx="92">
                <c:v>3521.922</c:v>
              </c:pt>
              <c:pt idx="93">
                <c:v>3537.7089999999998</c:v>
              </c:pt>
              <c:pt idx="94">
                <c:v>3548.4769999999999</c:v>
              </c:pt>
              <c:pt idx="95">
                <c:v>3449.4090000000001</c:v>
              </c:pt>
              <c:pt idx="96">
                <c:v>3613.91</c:v>
              </c:pt>
              <c:pt idx="97">
                <c:v>3427.0419999999999</c:v>
              </c:pt>
              <c:pt idx="98">
                <c:v>3401.4780000000001</c:v>
              </c:pt>
              <c:pt idx="99">
                <c:v>3270.5360000000001</c:v>
              </c:pt>
              <c:pt idx="100">
                <c:v>3293.1320000000001</c:v>
              </c:pt>
              <c:pt idx="101">
                <c:v>3121.268</c:v>
              </c:pt>
              <c:pt idx="102">
                <c:v>2954.44</c:v>
              </c:pt>
              <c:pt idx="103">
                <c:v>2877.982</c:v>
              </c:pt>
              <c:pt idx="104">
                <c:v>2855.5920000000001</c:v>
              </c:pt>
              <c:pt idx="105">
                <c:v>2774.864</c:v>
              </c:pt>
              <c:pt idx="106">
                <c:v>2755.1390000000001</c:v>
              </c:pt>
              <c:pt idx="107">
                <c:v>2691.0259999999998</c:v>
              </c:pt>
              <c:pt idx="108">
                <c:v>2676.098</c:v>
              </c:pt>
              <c:pt idx="109">
                <c:v>2868.5770000000002</c:v>
              </c:pt>
              <c:pt idx="110">
                <c:v>3192.5880000000002</c:v>
              </c:pt>
              <c:pt idx="111">
                <c:v>3348.9780000000001</c:v>
              </c:pt>
              <c:pt idx="112">
                <c:v>3060.5259999999998</c:v>
              </c:pt>
              <c:pt idx="113">
                <c:v>3057.1239999999998</c:v>
              </c:pt>
              <c:pt idx="114">
                <c:v>3087.5720000000001</c:v>
              </c:pt>
              <c:pt idx="115">
                <c:v>2982.5169999999998</c:v>
              </c:pt>
              <c:pt idx="116">
                <c:v>3122.8380000000002</c:v>
              </c:pt>
              <c:pt idx="117">
                <c:v>3084.261</c:v>
              </c:pt>
              <c:pt idx="118">
                <c:v>3063.2950000000001</c:v>
              </c:pt>
              <c:pt idx="119">
                <c:v>3103.741</c:v>
              </c:pt>
              <c:pt idx="120">
                <c:v>3196.6529999999998</c:v>
              </c:pt>
              <c:pt idx="121">
                <c:v>3067.7739999999999</c:v>
              </c:pt>
              <c:pt idx="122">
                <c:v>2988.7890000000002</c:v>
              </c:pt>
              <c:pt idx="123">
                <c:v>2946.89</c:v>
              </c:pt>
              <c:pt idx="124">
                <c:v>3004.0830000000001</c:v>
              </c:pt>
              <c:pt idx="125">
                <c:v>3086.12</c:v>
              </c:pt>
              <c:pt idx="126">
                <c:v>3447.2469999999998</c:v>
              </c:pt>
              <c:pt idx="127">
                <c:v>3536.69</c:v>
              </c:pt>
              <c:pt idx="128">
                <c:v>3446.91</c:v>
              </c:pt>
              <c:pt idx="129">
                <c:v>3436.471</c:v>
              </c:pt>
              <c:pt idx="130">
                <c:v>3506.3960000000002</c:v>
              </c:pt>
              <c:pt idx="131">
                <c:v>3563.5569999999998</c:v>
              </c:pt>
              <c:pt idx="132">
                <c:v>3733.7020000000002</c:v>
              </c:pt>
              <c:pt idx="133">
                <c:v>3770.0230000000001</c:v>
              </c:pt>
              <c:pt idx="134">
                <c:v>3608.8589999999999</c:v>
              </c:pt>
              <c:pt idx="135">
                <c:v>3621.2919999999999</c:v>
              </c:pt>
              <c:pt idx="136">
                <c:v>3668.6669999999999</c:v>
              </c:pt>
              <c:pt idx="137">
                <c:v>3748.79</c:v>
              </c:pt>
              <c:pt idx="138">
                <c:v>3682.9169999999999</c:v>
              </c:pt>
              <c:pt idx="139">
                <c:v>3662.6990000000001</c:v>
              </c:pt>
              <c:pt idx="140">
                <c:v>3800.319</c:v>
              </c:pt>
              <c:pt idx="141">
                <c:v>3744.2350000000001</c:v>
              </c:pt>
              <c:pt idx="142">
                <c:v>3708.6170000000002</c:v>
              </c:pt>
              <c:pt idx="143">
                <c:v>3801.4270000000001</c:v>
              </c:pt>
              <c:pt idx="144">
                <c:v>3700.0309999999999</c:v>
              </c:pt>
              <c:pt idx="145">
                <c:v>3607.0129999999999</c:v>
              </c:pt>
              <c:pt idx="146">
                <c:v>3442.259</c:v>
              </c:pt>
              <c:pt idx="147">
                <c:v>3300.2829999999999</c:v>
              </c:pt>
              <c:pt idx="148">
                <c:v>3232.5140000000001</c:v>
              </c:pt>
              <c:pt idx="149">
                <c:v>3448.49</c:v>
              </c:pt>
              <c:pt idx="150">
                <c:v>3463.5659999999998</c:v>
              </c:pt>
              <c:pt idx="151">
                <c:v>3398.6909999999998</c:v>
              </c:pt>
              <c:pt idx="152">
                <c:v>3308.5010000000002</c:v>
              </c:pt>
              <c:pt idx="153">
                <c:v>3154.8939999999998</c:v>
              </c:pt>
              <c:pt idx="154">
                <c:v>3227.5520000000001</c:v>
              </c:pt>
              <c:pt idx="155">
                <c:v>3286.4630000000002</c:v>
              </c:pt>
              <c:pt idx="156">
                <c:v>3360.9</c:v>
              </c:pt>
              <c:pt idx="157">
                <c:v>3427.3249999999998</c:v>
              </c:pt>
              <c:pt idx="158">
                <c:v>3426.3829999999998</c:v>
              </c:pt>
              <c:pt idx="159">
                <c:v>3480.357</c:v>
              </c:pt>
              <c:pt idx="160">
                <c:v>3444.9560000000001</c:v>
              </c:pt>
              <c:pt idx="161">
                <c:v>3370.0169999999998</c:v>
              </c:pt>
              <c:pt idx="162">
                <c:v>3372.326</c:v>
              </c:pt>
              <c:pt idx="163">
                <c:v>3330.5</c:v>
              </c:pt>
              <c:pt idx="164">
                <c:v>3276.761</c:v>
              </c:pt>
              <c:pt idx="165">
                <c:v>3199.0360000000001</c:v>
              </c:pt>
              <c:pt idx="166">
                <c:v>3193.393</c:v>
              </c:pt>
              <c:pt idx="167">
                <c:v>3098.2919999999999</c:v>
              </c:pt>
              <c:pt idx="168">
                <c:v>3016.5250000000001</c:v>
              </c:pt>
              <c:pt idx="169">
                <c:v>3026.431</c:v>
              </c:pt>
              <c:pt idx="170">
                <c:v>3192.0360000000001</c:v>
              </c:pt>
              <c:pt idx="171">
                <c:v>3206.2150000000001</c:v>
              </c:pt>
              <c:pt idx="172">
                <c:v>3279.1080000000002</c:v>
              </c:pt>
              <c:pt idx="173">
                <c:v>3164.8989999999999</c:v>
              </c:pt>
              <c:pt idx="174">
                <c:v>3089.5709999999999</c:v>
              </c:pt>
              <c:pt idx="175">
                <c:v>3002.76</c:v>
              </c:pt>
              <c:pt idx="176">
                <c:v>2949.9630000000002</c:v>
              </c:pt>
              <c:pt idx="177">
                <c:v>3448.0010000000002</c:v>
              </c:pt>
              <c:pt idx="178">
                <c:v>3516.3589999999999</c:v>
              </c:pt>
              <c:pt idx="179">
                <c:v>3552.28</c:v>
              </c:pt>
              <c:pt idx="180">
                <c:v>3391.16</c:v>
              </c:pt>
              <c:pt idx="181">
                <c:v>3487.127</c:v>
              </c:pt>
            </c:numLit>
          </c:val>
          <c:smooth val="0"/>
          <c:extLst>
            <c:ext xmlns:c16="http://schemas.microsoft.com/office/drawing/2014/chart" uri="{C3380CC4-5D6E-409C-BE32-E72D297353CC}">
              <c16:uniqueId val="{00000000-3D5B-4640-AE9B-6776EA27FB58}"/>
            </c:ext>
          </c:extLst>
        </c:ser>
        <c:dLbls>
          <c:showLegendKey val="0"/>
          <c:showVal val="0"/>
          <c:showCatName val="0"/>
          <c:showSerName val="0"/>
          <c:showPercent val="0"/>
          <c:showBubbleSize val="0"/>
        </c:dLbls>
        <c:smooth val="0"/>
        <c:axId val="200590080"/>
        <c:axId val="200592000"/>
      </c:lineChart>
      <c:dateAx>
        <c:axId val="20059008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Int!$BM$4</c:f>
              <c:strCache>
                <c:ptCount val="1"/>
                <c:pt idx="0">
                  <c:v>index (thousand)</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92000"/>
        <c:crosses val="autoZero"/>
        <c:auto val="0"/>
        <c:lblOffset val="100"/>
        <c:baseTimeUnit val="months"/>
        <c:majorUnit val="2"/>
        <c:majorTimeUnit val="years"/>
      </c:dateAx>
      <c:valAx>
        <c:axId val="20059200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590080"/>
        <c:crosses val="autoZero"/>
        <c:crossBetween val="between"/>
        <c:dispUnits>
          <c:builtInUnit val="thousands"/>
        </c:dispUnits>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Int!$ES$5:$ES$6</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9024194444444444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0319-43CA-86CB-B1A08D12AAF3}"/>
            </c:ext>
          </c:extLst>
        </c:ser>
        <c:dLbls>
          <c:showLegendKey val="0"/>
          <c:showVal val="0"/>
          <c:showCatName val="0"/>
          <c:showSerName val="0"/>
          <c:showPercent val="0"/>
          <c:showBubbleSize val="0"/>
        </c:dLbls>
        <c:axId val="251056896"/>
        <c:axId val="251030528"/>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13.858000000000001</c:v>
              </c:pt>
              <c:pt idx="1">
                <c:v>11.603</c:v>
              </c:pt>
              <c:pt idx="2">
                <c:v>20.667000000000002</c:v>
              </c:pt>
              <c:pt idx="3">
                <c:v>11.398</c:v>
              </c:pt>
              <c:pt idx="4">
                <c:v>10.284000000000001</c:v>
              </c:pt>
              <c:pt idx="5">
                <c:v>13.007</c:v>
              </c:pt>
              <c:pt idx="6">
                <c:v>2.5339999999999998</c:v>
              </c:pt>
              <c:pt idx="7">
                <c:v>8.6379999999999999</c:v>
              </c:pt>
              <c:pt idx="8">
                <c:v>12.265000000000001</c:v>
              </c:pt>
              <c:pt idx="9">
                <c:v>13.789</c:v>
              </c:pt>
              <c:pt idx="10">
                <c:v>17.782</c:v>
              </c:pt>
              <c:pt idx="11">
                <c:v>20.084</c:v>
              </c:pt>
              <c:pt idx="12">
                <c:v>27.332000000000001</c:v>
              </c:pt>
              <c:pt idx="13">
                <c:v>45.978999999999999</c:v>
              </c:pt>
              <c:pt idx="14">
                <c:v>28.814</c:v>
              </c:pt>
              <c:pt idx="15">
                <c:v>1.554</c:v>
              </c:pt>
              <c:pt idx="16" formatCode="General">
                <c:v>6.8140000000000001</c:v>
              </c:pt>
              <c:pt idx="17" formatCode="General">
                <c:v>11.321999999999999</c:v>
              </c:pt>
              <c:pt idx="18" formatCode="General">
                <c:v>5.4160000000000004</c:v>
              </c:pt>
              <c:pt idx="19" formatCode="General">
                <c:v>5.7789999999999999</c:v>
              </c:pt>
              <c:pt idx="20" formatCode="General">
                <c:v>9.9749999999999996</c:v>
              </c:pt>
              <c:pt idx="21" formatCode="General">
                <c:v>5.7320000000000002</c:v>
              </c:pt>
              <c:pt idx="22" formatCode="General">
                <c:v>1.966</c:v>
              </c:pt>
              <c:pt idx="23" formatCode="General">
                <c:v>9.8049999999999997</c:v>
              </c:pt>
              <c:pt idx="24" formatCode="General">
                <c:v>11.795</c:v>
              </c:pt>
              <c:pt idx="25" formatCode="General">
                <c:v>9.9120000000000008</c:v>
              </c:pt>
              <c:pt idx="26" formatCode="General">
                <c:v>6.032</c:v>
              </c:pt>
              <c:pt idx="27" formatCode="General">
                <c:v>4.2709999999999999</c:v>
              </c:pt>
              <c:pt idx="28" formatCode="General">
                <c:v>15.114000000000001</c:v>
              </c:pt>
              <c:pt idx="29" formatCode="General">
                <c:v>10.537000000000001</c:v>
              </c:pt>
              <c:pt idx="30" formatCode="General">
                <c:v>4.0839999999999996</c:v>
              </c:pt>
              <c:pt idx="31" formatCode="General">
                <c:v>14.022</c:v>
              </c:pt>
              <c:pt idx="32" formatCode="General">
                <c:v>9.3780000000000001</c:v>
              </c:pt>
              <c:pt idx="33" formatCode="General">
                <c:v>5.7169999999999996</c:v>
              </c:pt>
              <c:pt idx="34" formatCode="General">
                <c:v>6.8780000000000001</c:v>
              </c:pt>
              <c:pt idx="35" formatCode="General">
                <c:v>6.5819999999999999</c:v>
              </c:pt>
              <c:pt idx="36" formatCode="General">
                <c:v>6.3179999999999996</c:v>
              </c:pt>
              <c:pt idx="37" formatCode="General">
                <c:v>7.9850000000000003</c:v>
              </c:pt>
              <c:pt idx="38" formatCode="General">
                <c:v>4.6900000000000004</c:v>
              </c:pt>
              <c:pt idx="39" formatCode="General">
                <c:v>5.24</c:v>
              </c:pt>
              <c:pt idx="40" formatCode="General">
                <c:v>5.29</c:v>
              </c:pt>
              <c:pt idx="41" formatCode="General">
                <c:v>6.109</c:v>
              </c:pt>
              <c:pt idx="42" formatCode="General">
                <c:v>7.6479999999999997</c:v>
              </c:pt>
              <c:pt idx="43" formatCode="General">
                <c:v>7.6749999999999998</c:v>
              </c:pt>
              <c:pt idx="44" formatCode="General">
                <c:v>5.1180000000000003</c:v>
              </c:pt>
              <c:pt idx="45" formatCode="General">
                <c:v>5.15</c:v>
              </c:pt>
              <c:pt idx="46" formatCode="General">
                <c:v>5.0839999999999996</c:v>
              </c:pt>
              <c:pt idx="47" formatCode="General">
                <c:v>5.05</c:v>
              </c:pt>
              <c:pt idx="48" formatCode="General">
                <c:v>5</c:v>
              </c:pt>
              <c:pt idx="49" formatCode="General">
                <c:v>5</c:v>
              </c:pt>
            </c:numLit>
          </c:val>
          <c:smooth val="0"/>
          <c:extLst>
            <c:ext xmlns:c16="http://schemas.microsoft.com/office/drawing/2014/chart" uri="{C3380CC4-5D6E-409C-BE32-E72D297353CC}">
              <c16:uniqueId val="{00000001-0319-43CA-86CB-B1A08D12AAF3}"/>
            </c:ext>
          </c:extLst>
        </c:ser>
        <c:dLbls>
          <c:showLegendKey val="0"/>
          <c:showVal val="0"/>
          <c:showCatName val="0"/>
          <c:showSerName val="0"/>
          <c:showPercent val="0"/>
          <c:showBubbleSize val="0"/>
        </c:dLbls>
        <c:marker val="1"/>
        <c:smooth val="0"/>
        <c:axId val="251022720"/>
        <c:axId val="251028992"/>
      </c:lineChart>
      <c:dateAx>
        <c:axId val="251022720"/>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28992"/>
        <c:crosses val="autoZero"/>
        <c:auto val="0"/>
        <c:lblOffset val="100"/>
        <c:baseTimeUnit val="months"/>
        <c:majorUnit val="3"/>
        <c:majorTimeUnit val="years"/>
      </c:dateAx>
      <c:valAx>
        <c:axId val="2510289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22720"/>
        <c:crosses val="autoZero"/>
        <c:crossBetween val="between"/>
      </c:valAx>
      <c:valAx>
        <c:axId val="251030528"/>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1056896"/>
        <c:crosses val="max"/>
        <c:crossBetween val="between"/>
      </c:valAx>
      <c:catAx>
        <c:axId val="251056896"/>
        <c:scaling>
          <c:orientation val="minMax"/>
        </c:scaling>
        <c:delete val="1"/>
        <c:axPos val="b"/>
        <c:majorTickMark val="out"/>
        <c:minorTickMark val="none"/>
        <c:tickLblPos val="nextTo"/>
        <c:crossAx val="251030528"/>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Int!$ES$5:$ES$6</c:f>
          <c:strCache>
            <c:ptCount val="2"/>
            <c:pt idx="0">
              <c:v>Kenya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9B39-498D-836E-FF9B795FFFB1}"/>
            </c:ext>
          </c:extLst>
        </c:ser>
        <c:dLbls>
          <c:showLegendKey val="0"/>
          <c:showVal val="0"/>
          <c:showCatName val="0"/>
          <c:showSerName val="0"/>
          <c:showPercent val="0"/>
          <c:showBubbleSize val="0"/>
        </c:dLbls>
        <c:axId val="250471936"/>
        <c:axId val="250470400"/>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-8.6760000000000002</c:v>
              </c:pt>
              <c:pt idx="1">
                <c:v>-5.9039999999999999</c:v>
              </c:pt>
              <c:pt idx="2">
                <c:v>-3.3340000000000001</c:v>
              </c:pt>
              <c:pt idx="3">
                <c:v>-0.55800000000000005</c:v>
              </c:pt>
              <c:pt idx="4">
                <c:v>-1.444</c:v>
              </c:pt>
              <c:pt idx="5">
                <c:v>-1.3149999999999999</c:v>
              </c:pt>
              <c:pt idx="6">
                <c:v>-0.433</c:v>
              </c:pt>
              <c:pt idx="7">
                <c:v>-4.4089999999999998</c:v>
              </c:pt>
              <c:pt idx="8">
                <c:v>-3.992</c:v>
              </c:pt>
              <c:pt idx="9">
                <c:v>-5.0439999999999996</c:v>
              </c:pt>
              <c:pt idx="10">
                <c:v>-4.3280000000000003</c:v>
              </c:pt>
              <c:pt idx="11">
                <c:v>-1.855</c:v>
              </c:pt>
              <c:pt idx="12">
                <c:v>-1.59</c:v>
              </c:pt>
              <c:pt idx="13">
                <c:v>-3.3279999999999998</c:v>
              </c:pt>
              <c:pt idx="14">
                <c:v>-4.7649999999999997</c:v>
              </c:pt>
              <c:pt idx="15">
                <c:v>-13.214</c:v>
              </c:pt>
              <c:pt idx="16" formatCode="General">
                <c:v>0.36399999999999999</c:v>
              </c:pt>
              <c:pt idx="17" formatCode="General">
                <c:v>0.34499999999999997</c:v>
              </c:pt>
              <c:pt idx="18" formatCode="General">
                <c:v>1.3640000000000001</c:v>
              </c:pt>
              <c:pt idx="19" formatCode="General">
                <c:v>5.6890000000000001</c:v>
              </c:pt>
              <c:pt idx="20" formatCode="General">
                <c:v>-1.095</c:v>
              </c:pt>
              <c:pt idx="21" formatCode="General">
                <c:v>-1.7130000000000001</c:v>
              </c:pt>
              <c:pt idx="22" formatCode="General">
                <c:v>-0.61799999999999999</c:v>
              </c:pt>
              <c:pt idx="23" formatCode="General">
                <c:v>0.61899999999999999</c:v>
              </c:pt>
              <c:pt idx="24" formatCode="General">
                <c:v>-0.57799999999999996</c:v>
              </c:pt>
              <c:pt idx="25" formatCode="General">
                <c:v>-1.046</c:v>
              </c:pt>
              <c:pt idx="26" formatCode="General">
                <c:v>-1.6879999999999999</c:v>
              </c:pt>
              <c:pt idx="27" formatCode="General">
                <c:v>-2.8820000000000001</c:v>
              </c:pt>
              <c:pt idx="28" formatCode="General">
                <c:v>-4.7750000000000004</c:v>
              </c:pt>
              <c:pt idx="29" formatCode="General">
                <c:v>-3.8559999999999999</c:v>
              </c:pt>
              <c:pt idx="30" formatCode="General">
                <c:v>-5.22</c:v>
              </c:pt>
              <c:pt idx="31" formatCode="General">
                <c:v>-8.2040000000000006</c:v>
              </c:pt>
              <c:pt idx="32" formatCode="General">
                <c:v>-7.4740000000000002</c:v>
              </c:pt>
              <c:pt idx="33" formatCode="General">
                <c:v>-7.8470000000000004</c:v>
              </c:pt>
              <c:pt idx="34" formatCode="General">
                <c:v>-9.3249999999999993</c:v>
              </c:pt>
              <c:pt idx="35" formatCode="General">
                <c:v>-6.282</c:v>
              </c:pt>
              <c:pt idx="36" formatCode="General">
                <c:v>-5.3970000000000002</c:v>
              </c:pt>
              <c:pt idx="37" formatCode="General">
                <c:v>-7.0030000000000001</c:v>
              </c:pt>
              <c:pt idx="38" formatCode="General">
                <c:v>-5.4109999999999996</c:v>
              </c:pt>
              <c:pt idx="39" formatCode="General">
                <c:v>-5.2409999999999997</c:v>
              </c:pt>
              <c:pt idx="40" formatCode="General">
                <c:v>-4.7480000000000002</c:v>
              </c:pt>
              <c:pt idx="41" formatCode="General">
                <c:v>-5.2279999999999998</c:v>
              </c:pt>
              <c:pt idx="42" formatCode="General">
                <c:v>-5.0250000000000004</c:v>
              </c:pt>
              <c:pt idx="43" formatCode="General">
                <c:v>-3.97</c:v>
              </c:pt>
              <c:pt idx="44" formatCode="General">
                <c:v>-4.0830000000000002</c:v>
              </c:pt>
              <c:pt idx="45" formatCode="General">
                <c:v>-4.1040000000000001</c:v>
              </c:pt>
              <c:pt idx="46" formatCode="General">
                <c:v>-3.9569999999999999</c:v>
              </c:pt>
              <c:pt idx="47" formatCode="General">
                <c:v>-3.9860000000000002</c:v>
              </c:pt>
              <c:pt idx="48" formatCode="General">
                <c:v>-3.9729999999999999</c:v>
              </c:pt>
              <c:pt idx="49" formatCode="General">
                <c:v>-3.9689999999999999</c:v>
              </c:pt>
            </c:numLit>
          </c:val>
          <c:smooth val="0"/>
          <c:extLst>
            <c:ext xmlns:c16="http://schemas.microsoft.com/office/drawing/2014/chart" uri="{C3380CC4-5D6E-409C-BE32-E72D297353CC}">
              <c16:uniqueId val="{00000001-9B39-498D-836E-FF9B795FFFB1}"/>
            </c:ext>
          </c:extLst>
        </c:ser>
        <c:dLbls>
          <c:showLegendKey val="0"/>
          <c:showVal val="0"/>
          <c:showCatName val="0"/>
          <c:showSerName val="0"/>
          <c:showPercent val="0"/>
          <c:showBubbleSize val="0"/>
        </c:dLbls>
        <c:marker val="1"/>
        <c:smooth val="0"/>
        <c:axId val="250458496"/>
        <c:axId val="250460416"/>
      </c:lineChart>
      <c:dateAx>
        <c:axId val="250458496"/>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60416"/>
        <c:crosses val="autoZero"/>
        <c:auto val="0"/>
        <c:lblOffset val="100"/>
        <c:baseTimeUnit val="months"/>
        <c:majorUnit val="3"/>
        <c:majorTimeUnit val="years"/>
      </c:dateAx>
      <c:valAx>
        <c:axId val="25046041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58496"/>
        <c:crosses val="autoZero"/>
        <c:crossBetween val="between"/>
      </c:valAx>
      <c:valAx>
        <c:axId val="250470400"/>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471936"/>
        <c:crosses val="max"/>
        <c:crossBetween val="between"/>
      </c:valAx>
      <c:catAx>
        <c:axId val="250471936"/>
        <c:scaling>
          <c:orientation val="minMax"/>
        </c:scaling>
        <c:delete val="1"/>
        <c:axPos val="b"/>
        <c:majorTickMark val="out"/>
        <c:minorTickMark val="none"/>
        <c:tickLblPos val="nextTo"/>
        <c:crossAx val="250470400"/>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Int!$EU$5:$EU$6</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6678888888888894"/>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EF61-496A-B9BA-A8A3BD4126B9}"/>
            </c:ext>
          </c:extLst>
        </c:ser>
        <c:dLbls>
          <c:showLegendKey val="0"/>
          <c:showVal val="0"/>
          <c:showCatName val="0"/>
          <c:showSerName val="0"/>
          <c:showPercent val="0"/>
          <c:showBubbleSize val="0"/>
        </c:dLbls>
        <c:axId val="250847616"/>
        <c:axId val="25082534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46.707999999999998</c:v>
              </c:pt>
              <c:pt idx="1">
                <c:v>1.391</c:v>
              </c:pt>
              <c:pt idx="2">
                <c:v>1.833</c:v>
              </c:pt>
              <c:pt idx="3">
                <c:v>1.833</c:v>
              </c:pt>
              <c:pt idx="4">
                <c:v>1.833</c:v>
              </c:pt>
              <c:pt idx="5">
                <c:v>1.833</c:v>
              </c:pt>
              <c:pt idx="6">
                <c:v>1.833</c:v>
              </c:pt>
              <c:pt idx="7">
                <c:v>1.833</c:v>
              </c:pt>
              <c:pt idx="8">
                <c:v>1.833</c:v>
              </c:pt>
              <c:pt idx="9">
                <c:v>1.833</c:v>
              </c:pt>
              <c:pt idx="10">
                <c:v>1.833</c:v>
              </c:pt>
              <c:pt idx="11">
                <c:v>85.265000000000001</c:v>
              </c:pt>
              <c:pt idx="12">
                <c:v>299.09699999999998</c:v>
              </c:pt>
              <c:pt idx="13">
                <c:v>1379.4760000000001</c:v>
              </c:pt>
              <c:pt idx="14">
                <c:v>949.77099999999996</c:v>
              </c:pt>
              <c:pt idx="15">
                <c:v>2672.23</c:v>
              </c:pt>
              <c:pt idx="16" formatCode="General">
                <c:v>4146.01</c:v>
              </c:pt>
              <c:pt idx="17" formatCode="General">
                <c:v>221.49199999999999</c:v>
              </c:pt>
              <c:pt idx="18" formatCode="General">
                <c:v>107.429</c:v>
              </c:pt>
              <c:pt idx="19" formatCode="General">
                <c:v>248.24799999999999</c:v>
              </c:pt>
              <c:pt idx="20" formatCode="General">
                <c:v>325.029</c:v>
              </c:pt>
              <c:pt idx="21" formatCode="General">
                <c:v>152.58600000000001</c:v>
              </c:pt>
              <c:pt idx="22" formatCode="General">
                <c:v>108.893</c:v>
              </c:pt>
              <c:pt idx="23" formatCode="General">
                <c:v>98.218999999999994</c:v>
              </c:pt>
              <c:pt idx="24" formatCode="General">
                <c:v>43.524999999999999</c:v>
              </c:pt>
              <c:pt idx="25" formatCode="General">
                <c:v>22.960999999999999</c:v>
              </c:pt>
              <c:pt idx="26" formatCode="General">
                <c:v>13.305</c:v>
              </c:pt>
              <c:pt idx="27" formatCode="General">
                <c:v>12.249000000000001</c:v>
              </c:pt>
              <c:pt idx="28" formatCode="General">
                <c:v>12.465</c:v>
              </c:pt>
              <c:pt idx="29" formatCode="General">
                <c:v>13.721</c:v>
              </c:pt>
              <c:pt idx="30" formatCode="General">
                <c:v>14.48</c:v>
              </c:pt>
              <c:pt idx="31" formatCode="General">
                <c:v>13.484</c:v>
              </c:pt>
              <c:pt idx="32" formatCode="General">
                <c:v>10.285</c:v>
              </c:pt>
              <c:pt idx="33" formatCode="General">
                <c:v>8.782</c:v>
              </c:pt>
              <c:pt idx="34" formatCode="General">
                <c:v>7.298</c:v>
              </c:pt>
              <c:pt idx="35" formatCode="General">
                <c:v>9.1590000000000007</c:v>
              </c:pt>
              <c:pt idx="36" formatCode="General">
                <c:v>30.693999999999999</c:v>
              </c:pt>
              <c:pt idx="37" formatCode="General">
                <c:v>29.844000000000001</c:v>
              </c:pt>
              <c:pt idx="38" formatCode="General">
                <c:v>19.629000000000001</c:v>
              </c:pt>
              <c:pt idx="39" formatCode="General">
                <c:v>17.079000000000001</c:v>
              </c:pt>
              <c:pt idx="40" formatCode="General">
                <c:v>22.277000000000001</c:v>
              </c:pt>
              <c:pt idx="41" formatCode="General">
                <c:v>25.765000000000001</c:v>
              </c:pt>
              <c:pt idx="42" formatCode="General">
                <c:v>21.36</c:v>
              </c:pt>
              <c:pt idx="43" formatCode="General">
                <c:v>13.638999999999999</c:v>
              </c:pt>
              <c:pt idx="44" formatCode="General">
                <c:v>28.385999999999999</c:v>
              </c:pt>
              <c:pt idx="45" formatCode="General">
                <c:v>21.344999999999999</c:v>
              </c:pt>
              <c:pt idx="46" formatCode="General">
                <c:v>15.397</c:v>
              </c:pt>
              <c:pt idx="47" formatCode="General">
                <c:v>11.215999999999999</c:v>
              </c:pt>
              <c:pt idx="48" formatCode="General">
                <c:v>10.034000000000001</c:v>
              </c:pt>
              <c:pt idx="49" formatCode="General">
                <c:v>10.034000000000001</c:v>
              </c:pt>
            </c:numLit>
          </c:val>
          <c:smooth val="0"/>
          <c:extLst>
            <c:ext xmlns:c16="http://schemas.microsoft.com/office/drawing/2014/chart" uri="{C3380CC4-5D6E-409C-BE32-E72D297353CC}">
              <c16:uniqueId val="{00000001-EF61-496A-B9BA-A8A3BD4126B9}"/>
            </c:ext>
          </c:extLst>
        </c:ser>
        <c:dLbls>
          <c:showLegendKey val="0"/>
          <c:showVal val="0"/>
          <c:showCatName val="0"/>
          <c:showSerName val="0"/>
          <c:showPercent val="0"/>
          <c:showBubbleSize val="0"/>
        </c:dLbls>
        <c:marker val="1"/>
        <c:smooth val="0"/>
        <c:axId val="250821632"/>
        <c:axId val="250823808"/>
      </c:lineChart>
      <c:dateAx>
        <c:axId val="250821632"/>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23808"/>
        <c:crosses val="autoZero"/>
        <c:auto val="0"/>
        <c:lblOffset val="100"/>
        <c:baseTimeUnit val="months"/>
        <c:majorUnit val="3"/>
        <c:majorTimeUnit val="years"/>
      </c:dateAx>
      <c:valAx>
        <c:axId val="250823808"/>
        <c:scaling>
          <c:logBase val="2"/>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21632"/>
        <c:crosses val="autoZero"/>
        <c:crossBetween val="between"/>
        <c:majorUnit val="4"/>
      </c:valAx>
      <c:valAx>
        <c:axId val="25082534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847616"/>
        <c:crosses val="max"/>
        <c:crossBetween val="between"/>
      </c:valAx>
      <c:catAx>
        <c:axId val="250847616"/>
        <c:scaling>
          <c:orientation val="minMax"/>
        </c:scaling>
        <c:delete val="1"/>
        <c:axPos val="b"/>
        <c:majorTickMark val="out"/>
        <c:minorTickMark val="none"/>
        <c:tickLblPos val="nextTo"/>
        <c:crossAx val="25082534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Int!$EU$5:$EU$6</c:f>
          <c:strCache>
            <c:ptCount val="2"/>
            <c:pt idx="0">
              <c:v>Angola</c:v>
            </c:pt>
          </c:strCache>
        </c:strRef>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5.2663194444444443E-2"/>
          <c:y val="0.18016150117498639"/>
          <c:w val="0.88550798611111115"/>
          <c:h val="0.74554953703703708"/>
        </c:manualLayout>
      </c:layout>
      <c:areaChart>
        <c:grouping val="standard"/>
        <c:varyColors val="0"/>
        <c:ser>
          <c:idx val="0"/>
          <c:order val="0"/>
          <c:spPr>
            <a:solidFill>
              <a:schemeClr val="accent5">
                <a:alpha val="20000"/>
              </a:schemeClr>
            </a:solidFill>
            <a:ln w="9525" cap="flat" cmpd="sng" algn="ctr">
              <a:noFill/>
              <a:prstDash val="solid"/>
              <a:round/>
              <a:headEnd type="none" w="med" len="med"/>
              <a:tailEnd type="none" w="med" len="med"/>
            </a:ln>
            <a:effectLst/>
          </c:spPr>
          <c:val>
            <c:numLit>
              <c:formatCode>General</c:formatCode>
              <c:ptCount val="1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1</c:v>
              </c:pt>
              <c:pt idx="45">
                <c:v>1</c:v>
              </c:pt>
              <c:pt idx="46">
                <c:v>1</c:v>
              </c:pt>
              <c:pt idx="47">
                <c:v>1</c:v>
              </c:pt>
              <c:pt idx="48">
                <c:v>1</c:v>
              </c:pt>
              <c:pt idx="49">
                <c:v>0</c:v>
              </c:pt>
            </c:numLit>
          </c:val>
          <c:extLst>
            <c:ext xmlns:c16="http://schemas.microsoft.com/office/drawing/2014/chart" uri="{C3380CC4-5D6E-409C-BE32-E72D297353CC}">
              <c16:uniqueId val="{00000000-392F-4D22-91A3-B80E2EDD75E7}"/>
            </c:ext>
          </c:extLst>
        </c:ser>
        <c:dLbls>
          <c:showLegendKey val="0"/>
          <c:showVal val="0"/>
          <c:showCatName val="0"/>
          <c:showSerName val="0"/>
          <c:showPercent val="0"/>
          <c:showBubbleSize val="0"/>
        </c:dLbls>
        <c:axId val="250532992"/>
        <c:axId val="250527104"/>
      </c:areaChart>
      <c:lineChart>
        <c:grouping val="standard"/>
        <c:varyColors val="0"/>
        <c:ser>
          <c:idx val="1"/>
          <c:order val="1"/>
          <c:spPr>
            <a:ln w="28575" cap="rnd" cmpd="sng" algn="ctr">
              <a:solidFill>
                <a:schemeClr val="accent1"/>
              </a:solidFill>
              <a:prstDash val="solid"/>
              <a:round/>
            </a:ln>
            <a:effectLst/>
          </c:spPr>
          <c:marker>
            <c:symbol val="none"/>
          </c:marker>
          <c:cat>
            <c:numLit>
              <c:formatCode>yyyy</c:formatCode>
              <c:ptCount val="191"/>
              <c:pt idx="0">
                <c:v>29402</c:v>
              </c:pt>
              <c:pt idx="1">
                <c:v>29767</c:v>
              </c:pt>
              <c:pt idx="2">
                <c:v>30132</c:v>
              </c:pt>
              <c:pt idx="3">
                <c:v>30497</c:v>
              </c:pt>
              <c:pt idx="4">
                <c:v>30862</c:v>
              </c:pt>
              <c:pt idx="5">
                <c:v>31226</c:v>
              </c:pt>
              <c:pt idx="6">
                <c:v>31593</c:v>
              </c:pt>
              <c:pt idx="7">
                <c:v>31958</c:v>
              </c:pt>
              <c:pt idx="8">
                <c:v>32324</c:v>
              </c:pt>
              <c:pt idx="9">
                <c:v>32689</c:v>
              </c:pt>
              <c:pt idx="10">
                <c:v>33053</c:v>
              </c:pt>
              <c:pt idx="11">
                <c:v>33417</c:v>
              </c:pt>
              <c:pt idx="12">
                <c:v>33785</c:v>
              </c:pt>
              <c:pt idx="13">
                <c:v>34150</c:v>
              </c:pt>
              <c:pt idx="14">
                <c:v>34515</c:v>
              </c:pt>
              <c:pt idx="15">
                <c:v>34880</c:v>
              </c:pt>
              <c:pt idx="16" formatCode="m/d/yyyy">
                <c:v>35246</c:v>
              </c:pt>
              <c:pt idx="17">
                <c:v>35611</c:v>
              </c:pt>
              <c:pt idx="18">
                <c:v>35976</c:v>
              </c:pt>
              <c:pt idx="19">
                <c:v>36341</c:v>
              </c:pt>
              <c:pt idx="20">
                <c:v>36707</c:v>
              </c:pt>
              <c:pt idx="21">
                <c:v>37071</c:v>
              </c:pt>
              <c:pt idx="22">
                <c:v>37435</c:v>
              </c:pt>
              <c:pt idx="23">
                <c:v>37802</c:v>
              </c:pt>
              <c:pt idx="24">
                <c:v>38168</c:v>
              </c:pt>
              <c:pt idx="25">
                <c:v>38533</c:v>
              </c:pt>
              <c:pt idx="26">
                <c:v>38898</c:v>
              </c:pt>
              <c:pt idx="27">
                <c:v>39262</c:v>
              </c:pt>
              <c:pt idx="28">
                <c:v>39629</c:v>
              </c:pt>
              <c:pt idx="29">
                <c:v>39994</c:v>
              </c:pt>
              <c:pt idx="30">
                <c:v>40359</c:v>
              </c:pt>
              <c:pt idx="31">
                <c:v>40724</c:v>
              </c:pt>
              <c:pt idx="32">
                <c:v>41089</c:v>
              </c:pt>
              <c:pt idx="33">
                <c:v>41453</c:v>
              </c:pt>
              <c:pt idx="34">
                <c:v>41820</c:v>
              </c:pt>
              <c:pt idx="35">
                <c:v>42185</c:v>
              </c:pt>
              <c:pt idx="36">
                <c:v>42551</c:v>
              </c:pt>
              <c:pt idx="37">
                <c:v>42916</c:v>
              </c:pt>
              <c:pt idx="38">
                <c:v>43280</c:v>
              </c:pt>
              <c:pt idx="39">
                <c:v>43644</c:v>
              </c:pt>
              <c:pt idx="40">
                <c:v>44012</c:v>
              </c:pt>
              <c:pt idx="41">
                <c:v>44377</c:v>
              </c:pt>
              <c:pt idx="42">
                <c:v>44742</c:v>
              </c:pt>
              <c:pt idx="43">
                <c:v>45107</c:v>
              </c:pt>
              <c:pt idx="44">
                <c:v>45471</c:v>
              </c:pt>
              <c:pt idx="45">
                <c:v>45838</c:v>
              </c:pt>
              <c:pt idx="46">
                <c:v>46203</c:v>
              </c:pt>
              <c:pt idx="47">
                <c:v>46568</c:v>
              </c:pt>
              <c:pt idx="48">
                <c:v>46934</c:v>
              </c:pt>
              <c:pt idx="49">
                <c:v>47298</c:v>
              </c:pt>
            </c:numLit>
          </c:cat>
          <c:val>
            <c:numLit>
              <c:formatCode>0.0</c:formatCode>
              <c:ptCount val="191"/>
              <c:pt idx="0">
                <c:v>1.1759999999999999</c:v>
              </c:pt>
              <c:pt idx="1">
                <c:v>-3.2970000000000002</c:v>
              </c:pt>
              <c:pt idx="2">
                <c:v>-8.9039999999999999</c:v>
              </c:pt>
              <c:pt idx="3">
                <c:v>-6.2080000000000002</c:v>
              </c:pt>
              <c:pt idx="4">
                <c:v>-2.7839999999999998</c:v>
              </c:pt>
              <c:pt idx="5">
                <c:v>2.58</c:v>
              </c:pt>
              <c:pt idx="6">
                <c:v>-4.282</c:v>
              </c:pt>
              <c:pt idx="7">
                <c:v>5.5259999999999998</c:v>
              </c:pt>
              <c:pt idx="8">
                <c:v>-5.3449999999999998</c:v>
              </c:pt>
              <c:pt idx="9">
                <c:v>-1.2929999999999999</c:v>
              </c:pt>
              <c:pt idx="10">
                <c:v>-2.0960000000000001</c:v>
              </c:pt>
              <c:pt idx="11">
                <c:v>-5.3220000000000001</c:v>
              </c:pt>
              <c:pt idx="12">
                <c:v>-8.75</c:v>
              </c:pt>
              <c:pt idx="13">
                <c:v>-10.968</c:v>
              </c:pt>
              <c:pt idx="14">
                <c:v>-7.657</c:v>
              </c:pt>
              <c:pt idx="15">
                <c:v>-5.327</c:v>
              </c:pt>
              <c:pt idx="16" formatCode="General">
                <c:v>31.077999999999999</c:v>
              </c:pt>
              <c:pt idx="17" formatCode="General">
                <c:v>-7.1580000000000004</c:v>
              </c:pt>
              <c:pt idx="18" formatCode="General">
                <c:v>-17.844000000000001</c:v>
              </c:pt>
              <c:pt idx="19" formatCode="General">
                <c:v>-17.285</c:v>
              </c:pt>
              <c:pt idx="20" formatCode="General">
                <c:v>6.2910000000000004</c:v>
              </c:pt>
              <c:pt idx="21" formatCode="General">
                <c:v>-11.56</c:v>
              </c:pt>
              <c:pt idx="22" formatCode="General">
                <c:v>-0.86699999999999999</c:v>
              </c:pt>
              <c:pt idx="23" formatCode="General">
                <c:v>-3.5369999999999999</c:v>
              </c:pt>
              <c:pt idx="24" formatCode="General">
                <c:v>2.5230000000000001</c:v>
              </c:pt>
              <c:pt idx="25" formatCode="General">
                <c:v>12.411</c:v>
              </c:pt>
              <c:pt idx="26" formatCode="General">
                <c:v>18.225000000000001</c:v>
              </c:pt>
              <c:pt idx="27" formatCode="General">
                <c:v>14.487</c:v>
              </c:pt>
              <c:pt idx="28" formatCode="General">
                <c:v>7.282</c:v>
              </c:pt>
              <c:pt idx="29" formatCode="General">
                <c:v>-9.2669999999999995</c:v>
              </c:pt>
              <c:pt idx="30" formatCode="General">
                <c:v>7.8559999999999999</c:v>
              </c:pt>
              <c:pt idx="31" formatCode="General">
                <c:v>10.422000000000001</c:v>
              </c:pt>
              <c:pt idx="32" formatCode="General">
                <c:v>9.6489999999999991</c:v>
              </c:pt>
              <c:pt idx="33" formatCode="General">
                <c:v>5.4290000000000003</c:v>
              </c:pt>
              <c:pt idx="34" formatCode="General">
                <c:v>-2.2789999999999999</c:v>
              </c:pt>
              <c:pt idx="35" formatCode="General">
                <c:v>-7.8019999999999996</c:v>
              </c:pt>
              <c:pt idx="36" formatCode="General">
                <c:v>-2.6880000000000002</c:v>
              </c:pt>
              <c:pt idx="37" formatCode="General">
                <c:v>-0.45300000000000001</c:v>
              </c:pt>
              <c:pt idx="38" formatCode="General">
                <c:v>6.4829999999999997</c:v>
              </c:pt>
              <c:pt idx="39" formatCode="General">
                <c:v>5.4269999999999996</c:v>
              </c:pt>
              <c:pt idx="40" formatCode="General">
                <c:v>1.3109999999999999</c:v>
              </c:pt>
              <c:pt idx="41" formatCode="General">
                <c:v>9.9550000000000001</c:v>
              </c:pt>
              <c:pt idx="42" formatCode="General">
                <c:v>8.2870000000000008</c:v>
              </c:pt>
              <c:pt idx="43" formatCode="General">
                <c:v>3.8159999999999998</c:v>
              </c:pt>
              <c:pt idx="44" formatCode="General">
                <c:v>3.347</c:v>
              </c:pt>
              <c:pt idx="45" formatCode="General">
                <c:v>1.542</c:v>
              </c:pt>
              <c:pt idx="46" formatCode="General">
                <c:v>1.3120000000000001</c:v>
              </c:pt>
              <c:pt idx="47" formatCode="General">
                <c:v>1.2889999999999999</c:v>
              </c:pt>
              <c:pt idx="48" formatCode="General">
                <c:v>1.123</c:v>
              </c:pt>
              <c:pt idx="49" formatCode="General">
                <c:v>1.0649999999999999</c:v>
              </c:pt>
            </c:numLit>
          </c:val>
          <c:smooth val="0"/>
          <c:extLst>
            <c:ext xmlns:c16="http://schemas.microsoft.com/office/drawing/2014/chart" uri="{C3380CC4-5D6E-409C-BE32-E72D297353CC}">
              <c16:uniqueId val="{00000001-392F-4D22-91A3-B80E2EDD75E7}"/>
            </c:ext>
          </c:extLst>
        </c:ser>
        <c:dLbls>
          <c:showLegendKey val="0"/>
          <c:showVal val="0"/>
          <c:showCatName val="0"/>
          <c:showSerName val="0"/>
          <c:showPercent val="0"/>
          <c:showBubbleSize val="0"/>
        </c:dLbls>
        <c:marker val="1"/>
        <c:smooth val="0"/>
        <c:axId val="250523648"/>
        <c:axId val="250525568"/>
      </c:lineChart>
      <c:dateAx>
        <c:axId val="250523648"/>
        <c:scaling>
          <c:orientation val="minMax"/>
          <c:min val="32874"/>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title>
          <c:tx>
            <c:strRef>
              <c:f>Int!$EM$4</c:f>
              <c:strCache>
                <c:ptCount val="1"/>
                <c:pt idx="0">
                  <c:v>percent</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25568"/>
        <c:crosses val="autoZero"/>
        <c:auto val="0"/>
        <c:lblOffset val="100"/>
        <c:baseTimeUnit val="months"/>
        <c:majorUnit val="3"/>
        <c:majorTimeUnit val="years"/>
      </c:dateAx>
      <c:valAx>
        <c:axId val="2505255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23648"/>
        <c:crosses val="autoZero"/>
        <c:crossBetween val="between"/>
      </c:valAx>
      <c:valAx>
        <c:axId val="250527104"/>
        <c:scaling>
          <c:orientation val="minMax"/>
          <c:max val="1.0000000000000002E-2"/>
        </c:scaling>
        <c:delete val="0"/>
        <c:axPos val="r"/>
        <c:numFmt formatCode="General"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50532992"/>
        <c:crosses val="max"/>
        <c:crossBetween val="between"/>
      </c:valAx>
      <c:catAx>
        <c:axId val="250532992"/>
        <c:scaling>
          <c:orientation val="minMax"/>
        </c:scaling>
        <c:delete val="1"/>
        <c:axPos val="b"/>
        <c:majorTickMark val="out"/>
        <c:minorTickMark val="none"/>
        <c:tickLblPos val="nextTo"/>
        <c:crossAx val="250527104"/>
        <c:crosses val="autoZero"/>
        <c:auto val="1"/>
        <c:lblAlgn val="ctr"/>
        <c:lblOffset val="100"/>
        <c:noMultiLvlLbl val="0"/>
      </c:cat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ZA"/>
              <a:t>United States</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2277103865518"/>
          <c:w val="0.87554613688860661"/>
          <c:h val="0.74397918463045487"/>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88.792100000000005</c:v>
              </c:pt>
              <c:pt idx="1">
                <c:v>89.104600000000005</c:v>
              </c:pt>
              <c:pt idx="2">
                <c:v>89.340800000000002</c:v>
              </c:pt>
              <c:pt idx="3">
                <c:v>89.485600000000005</c:v>
              </c:pt>
              <c:pt idx="4">
                <c:v>89.548100000000005</c:v>
              </c:pt>
              <c:pt idx="5">
                <c:v>89.564099999999996</c:v>
              </c:pt>
              <c:pt idx="6">
                <c:v>89.592299999999994</c:v>
              </c:pt>
              <c:pt idx="7">
                <c:v>89.677999999999997</c:v>
              </c:pt>
              <c:pt idx="8">
                <c:v>89.832499999999996</c:v>
              </c:pt>
              <c:pt idx="9">
                <c:v>90.044799999999995</c:v>
              </c:pt>
              <c:pt idx="10">
                <c:v>90.306899999999999</c:v>
              </c:pt>
              <c:pt idx="11">
                <c:v>90.582999999999998</c:v>
              </c:pt>
              <c:pt idx="12">
                <c:v>90.836200000000005</c:v>
              </c:pt>
              <c:pt idx="13">
                <c:v>91.034099999999995</c:v>
              </c:pt>
              <c:pt idx="14">
                <c:v>91.143900000000002</c:v>
              </c:pt>
              <c:pt idx="15">
                <c:v>91.162599999999998</c:v>
              </c:pt>
              <c:pt idx="16">
                <c:v>91.100300000000004</c:v>
              </c:pt>
              <c:pt idx="17">
                <c:v>90.977199999999996</c:v>
              </c:pt>
              <c:pt idx="18">
                <c:v>90.837999999999994</c:v>
              </c:pt>
              <c:pt idx="19">
                <c:v>90.740399999999994</c:v>
              </c:pt>
              <c:pt idx="20">
                <c:v>90.748000000000005</c:v>
              </c:pt>
              <c:pt idx="21">
                <c:v>90.889899999999997</c:v>
              </c:pt>
              <c:pt idx="22">
                <c:v>91.149299999999997</c:v>
              </c:pt>
              <c:pt idx="23">
                <c:v>91.479299999999995</c:v>
              </c:pt>
              <c:pt idx="24">
                <c:v>91.813000000000002</c:v>
              </c:pt>
              <c:pt idx="25">
                <c:v>92.090500000000006</c:v>
              </c:pt>
              <c:pt idx="26">
                <c:v>92.286199999999994</c:v>
              </c:pt>
              <c:pt idx="27">
                <c:v>92.402900000000002</c:v>
              </c:pt>
              <c:pt idx="28">
                <c:v>92.462000000000003</c:v>
              </c:pt>
              <c:pt idx="29">
                <c:v>92.500799999999998</c:v>
              </c:pt>
              <c:pt idx="30">
                <c:v>92.566599999999994</c:v>
              </c:pt>
              <c:pt idx="31">
                <c:v>92.6845</c:v>
              </c:pt>
              <c:pt idx="32">
                <c:v>92.868399999999994</c:v>
              </c:pt>
              <c:pt idx="33">
                <c:v>93.094300000000004</c:v>
              </c:pt>
              <c:pt idx="34">
                <c:v>93.345600000000005</c:v>
              </c:pt>
              <c:pt idx="35">
                <c:v>93.623800000000003</c:v>
              </c:pt>
              <c:pt idx="36">
                <c:v>93.923100000000005</c:v>
              </c:pt>
              <c:pt idx="37">
                <c:v>94.227999999999994</c:v>
              </c:pt>
              <c:pt idx="38">
                <c:v>94.513599999999997</c:v>
              </c:pt>
              <c:pt idx="39">
                <c:v>94.793499999999995</c:v>
              </c:pt>
              <c:pt idx="40">
                <c:v>95.074200000000005</c:v>
              </c:pt>
              <c:pt idx="41">
                <c:v>95.334000000000003</c:v>
              </c:pt>
              <c:pt idx="42">
                <c:v>95.561800000000005</c:v>
              </c:pt>
              <c:pt idx="43">
                <c:v>95.769599999999997</c:v>
              </c:pt>
              <c:pt idx="44">
                <c:v>95.962599999999995</c:v>
              </c:pt>
              <c:pt idx="45">
                <c:v>96.149799999999999</c:v>
              </c:pt>
              <c:pt idx="46">
                <c:v>96.338999999999999</c:v>
              </c:pt>
              <c:pt idx="47">
                <c:v>96.519199999999998</c:v>
              </c:pt>
              <c:pt idx="48">
                <c:v>96.695999999999998</c:v>
              </c:pt>
              <c:pt idx="49">
                <c:v>96.9024</c:v>
              </c:pt>
              <c:pt idx="50">
                <c:v>97.138900000000007</c:v>
              </c:pt>
              <c:pt idx="51">
                <c:v>97.386799999999994</c:v>
              </c:pt>
              <c:pt idx="52">
                <c:v>97.628799999999998</c:v>
              </c:pt>
              <c:pt idx="53">
                <c:v>97.858000000000004</c:v>
              </c:pt>
              <c:pt idx="54">
                <c:v>98.069699999999997</c:v>
              </c:pt>
              <c:pt idx="55">
                <c:v>98.267200000000003</c:v>
              </c:pt>
              <c:pt idx="56">
                <c:v>98.453299999999999</c:v>
              </c:pt>
              <c:pt idx="57">
                <c:v>98.623800000000003</c:v>
              </c:pt>
              <c:pt idx="58">
                <c:v>98.778000000000006</c:v>
              </c:pt>
              <c:pt idx="59">
                <c:v>98.910600000000002</c:v>
              </c:pt>
              <c:pt idx="60">
                <c:v>99.0227</c:v>
              </c:pt>
              <c:pt idx="61">
                <c:v>99.120699999999999</c:v>
              </c:pt>
              <c:pt idx="62">
                <c:v>99.215699999999998</c:v>
              </c:pt>
              <c:pt idx="63">
                <c:v>99.311499999999995</c:v>
              </c:pt>
              <c:pt idx="64">
                <c:v>99.401399999999995</c:v>
              </c:pt>
              <c:pt idx="65">
                <c:v>99.480400000000003</c:v>
              </c:pt>
              <c:pt idx="66">
                <c:v>99.526399999999995</c:v>
              </c:pt>
              <c:pt idx="67">
                <c:v>99.55</c:v>
              </c:pt>
              <c:pt idx="68">
                <c:v>99.579400000000007</c:v>
              </c:pt>
              <c:pt idx="69">
                <c:v>99.639300000000006</c:v>
              </c:pt>
              <c:pt idx="70">
                <c:v>99.722800000000007</c:v>
              </c:pt>
              <c:pt idx="71">
                <c:v>99.824399999999997</c:v>
              </c:pt>
              <c:pt idx="72">
                <c:v>99.947400000000002</c:v>
              </c:pt>
              <c:pt idx="73">
                <c:v>100.09829999999999</c:v>
              </c:pt>
              <c:pt idx="74">
                <c:v>100.2881</c:v>
              </c:pt>
              <c:pt idx="75">
                <c:v>100.4975</c:v>
              </c:pt>
              <c:pt idx="76">
                <c:v>100.71040000000001</c:v>
              </c:pt>
              <c:pt idx="77">
                <c:v>100.9208</c:v>
              </c:pt>
              <c:pt idx="78">
                <c:v>101.14749999999999</c:v>
              </c:pt>
              <c:pt idx="79">
                <c:v>101.40349999999999</c:v>
              </c:pt>
              <c:pt idx="80">
                <c:v>101.7041</c:v>
              </c:pt>
              <c:pt idx="81">
                <c:v>102.04470000000001</c:v>
              </c:pt>
              <c:pt idx="82">
                <c:v>102.4093</c:v>
              </c:pt>
              <c:pt idx="83">
                <c:v>102.7773</c:v>
              </c:pt>
              <c:pt idx="84">
                <c:v>103.11669999999999</c:v>
              </c:pt>
              <c:pt idx="85">
                <c:v>103.414</c:v>
              </c:pt>
              <c:pt idx="86">
                <c:v>103.6691</c:v>
              </c:pt>
              <c:pt idx="87">
                <c:v>103.8978</c:v>
              </c:pt>
              <c:pt idx="88">
                <c:v>104.121</c:v>
              </c:pt>
              <c:pt idx="89">
                <c:v>104.3549</c:v>
              </c:pt>
              <c:pt idx="90">
                <c:v>104.6062</c:v>
              </c:pt>
              <c:pt idx="91">
                <c:v>104.9011</c:v>
              </c:pt>
              <c:pt idx="92">
                <c:v>105.23050000000001</c:v>
              </c:pt>
              <c:pt idx="93">
                <c:v>105.58240000000001</c:v>
              </c:pt>
              <c:pt idx="94">
                <c:v>105.9378</c:v>
              </c:pt>
              <c:pt idx="95">
                <c:v>106.29219999999999</c:v>
              </c:pt>
              <c:pt idx="96">
                <c:v>106.64579999999999</c:v>
              </c:pt>
              <c:pt idx="97">
                <c:v>106.98690000000001</c:v>
              </c:pt>
              <c:pt idx="98">
                <c:v>107.2811</c:v>
              </c:pt>
              <c:pt idx="99">
                <c:v>107.5219</c:v>
              </c:pt>
              <c:pt idx="100">
                <c:v>107.7214</c:v>
              </c:pt>
              <c:pt idx="101">
                <c:v>107.8891</c:v>
              </c:pt>
              <c:pt idx="102">
                <c:v>108.02760000000001</c:v>
              </c:pt>
              <c:pt idx="103">
                <c:v>108.13809999999999</c:v>
              </c:pt>
              <c:pt idx="104">
                <c:v>108.20359999999999</c:v>
              </c:pt>
              <c:pt idx="105">
                <c:v>108.2191</c:v>
              </c:pt>
              <c:pt idx="106">
                <c:v>108.2029</c:v>
              </c:pt>
              <c:pt idx="107">
                <c:v>108.1793</c:v>
              </c:pt>
              <c:pt idx="108">
                <c:v>108.17189999999999</c:v>
              </c:pt>
              <c:pt idx="109">
                <c:v>108.1992</c:v>
              </c:pt>
              <c:pt idx="110">
                <c:v>108.2606</c:v>
              </c:pt>
              <c:pt idx="111">
                <c:v>108.33240000000001</c:v>
              </c:pt>
              <c:pt idx="112">
                <c:v>108.41419999999999</c:v>
              </c:pt>
              <c:pt idx="113">
                <c:v>108.5128</c:v>
              </c:pt>
              <c:pt idx="114">
                <c:v>108.6345</c:v>
              </c:pt>
              <c:pt idx="115">
                <c:v>108.7891</c:v>
              </c:pt>
              <c:pt idx="116">
                <c:v>109.0043</c:v>
              </c:pt>
              <c:pt idx="117">
                <c:v>109.2761</c:v>
              </c:pt>
              <c:pt idx="118">
                <c:v>109.5796</c:v>
              </c:pt>
              <c:pt idx="119">
                <c:v>109.8793</c:v>
              </c:pt>
              <c:pt idx="120">
                <c:v>110.1327</c:v>
              </c:pt>
              <c:pt idx="121">
                <c:v>110.30540000000001</c:v>
              </c:pt>
              <c:pt idx="122">
                <c:v>108.9699</c:v>
              </c:pt>
              <c:pt idx="123">
                <c:v>103.7231</c:v>
              </c:pt>
              <c:pt idx="124">
                <c:v>105.64190000000001</c:v>
              </c:pt>
              <c:pt idx="125">
                <c:v>107.8754</c:v>
              </c:pt>
              <c:pt idx="126">
                <c:v>109.8883</c:v>
              </c:pt>
              <c:pt idx="127">
                <c:v>110.881</c:v>
              </c:pt>
              <c:pt idx="128">
                <c:v>111.43</c:v>
              </c:pt>
              <c:pt idx="129">
                <c:v>112.05889999999999</c:v>
              </c:pt>
              <c:pt idx="130">
                <c:v>112.72709999999999</c:v>
              </c:pt>
              <c:pt idx="131">
                <c:v>113.4194</c:v>
              </c:pt>
              <c:pt idx="132">
                <c:v>114.06529999999999</c:v>
              </c:pt>
              <c:pt idx="133">
                <c:v>114.7097</c:v>
              </c:pt>
              <c:pt idx="134">
                <c:v>115.29689999999999</c:v>
              </c:pt>
              <c:pt idx="135">
                <c:v>115.8189</c:v>
              </c:pt>
              <c:pt idx="136">
                <c:v>116.1219</c:v>
              </c:pt>
              <c:pt idx="137">
                <c:v>116.34569999999999</c:v>
              </c:pt>
              <c:pt idx="138">
                <c:v>116.5121</c:v>
              </c:pt>
              <c:pt idx="139">
                <c:v>116.65600000000001</c:v>
              </c:pt>
              <c:pt idx="140">
                <c:v>116.8155</c:v>
              </c:pt>
              <c:pt idx="141">
                <c:v>116.9982</c:v>
              </c:pt>
              <c:pt idx="142">
                <c:v>117.1895</c:v>
              </c:pt>
              <c:pt idx="143">
                <c:v>117.35980000000001</c:v>
              </c:pt>
              <c:pt idx="144">
                <c:v>117.4883</c:v>
              </c:pt>
              <c:pt idx="145">
                <c:v>117.56399999999999</c:v>
              </c:pt>
              <c:pt idx="146">
                <c:v>117.5677</c:v>
              </c:pt>
              <c:pt idx="147">
                <c:v>117.4986</c:v>
              </c:pt>
              <c:pt idx="148">
                <c:v>117.3646</c:v>
              </c:pt>
              <c:pt idx="149">
                <c:v>117.2209</c:v>
              </c:pt>
              <c:pt idx="150">
                <c:v>117.13</c:v>
              </c:pt>
              <c:pt idx="151">
                <c:v>117.1122</c:v>
              </c:pt>
              <c:pt idx="152">
                <c:v>117.15049999999999</c:v>
              </c:pt>
              <c:pt idx="153">
                <c:v>117.23350000000001</c:v>
              </c:pt>
              <c:pt idx="154">
                <c:v>117.3527</c:v>
              </c:pt>
              <c:pt idx="155">
                <c:v>117.5147</c:v>
              </c:pt>
              <c:pt idx="156">
                <c:v>117.7076</c:v>
              </c:pt>
              <c:pt idx="157">
                <c:v>117.9153</c:v>
              </c:pt>
              <c:pt idx="158">
                <c:v>118.1448</c:v>
              </c:pt>
              <c:pt idx="159">
                <c:v>118.42019999999999</c:v>
              </c:pt>
              <c:pt idx="160">
                <c:v>118.7396</c:v>
              </c:pt>
              <c:pt idx="161">
                <c:v>119.0939</c:v>
              </c:pt>
              <c:pt idx="162">
                <c:v>119.44799999999999</c:v>
              </c:pt>
              <c:pt idx="163">
                <c:v>119.77630000000001</c:v>
              </c:pt>
              <c:pt idx="164">
                <c:v>120.07599999999999</c:v>
              </c:pt>
              <c:pt idx="165">
                <c:v>120.3682</c:v>
              </c:pt>
              <c:pt idx="166">
                <c:v>120.6943</c:v>
              </c:pt>
              <c:pt idx="167">
                <c:v>121.0698</c:v>
              </c:pt>
              <c:pt idx="168">
                <c:v>121.4888</c:v>
              </c:pt>
              <c:pt idx="169">
                <c:v>121.9177</c:v>
              </c:pt>
              <c:pt idx="170">
                <c:v>122.3194</c:v>
              </c:pt>
              <c:pt idx="171">
                <c:v>122.6576</c:v>
              </c:pt>
              <c:pt idx="172">
                <c:v>122.9423</c:v>
              </c:pt>
              <c:pt idx="173">
                <c:v>123.215</c:v>
              </c:pt>
              <c:pt idx="174">
                <c:v>123.529</c:v>
              </c:pt>
              <c:pt idx="175">
                <c:v>123.9</c:v>
              </c:pt>
              <c:pt idx="176">
                <c:v>124.33240000000001</c:v>
              </c:pt>
              <c:pt idx="177">
                <c:v>124.8092</c:v>
              </c:pt>
              <c:pt idx="178">
                <c:v>125.3085</c:v>
              </c:pt>
            </c:numLit>
          </c:val>
          <c:smooth val="0"/>
          <c:extLst>
            <c:ext xmlns:c16="http://schemas.microsoft.com/office/drawing/2014/chart" uri="{C3380CC4-5D6E-409C-BE32-E72D297353CC}">
              <c16:uniqueId val="{00000000-9E59-4B9B-ACA2-AE8902E066FE}"/>
            </c:ext>
          </c:extLst>
        </c:ser>
        <c:dLbls>
          <c:showLegendKey val="0"/>
          <c:showVal val="0"/>
          <c:showCatName val="0"/>
          <c:showSerName val="0"/>
          <c:showPercent val="0"/>
          <c:showBubbleSize val="0"/>
        </c:dLbls>
        <c:smooth val="0"/>
        <c:axId val="176551424"/>
        <c:axId val="176553344"/>
      </c:lineChart>
      <c:dateAx>
        <c:axId val="17655142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33827655387E-3"/>
              <c:y val="9.942535257004582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53344"/>
        <c:crosses val="autoZero"/>
        <c:auto val="0"/>
        <c:lblOffset val="100"/>
        <c:baseTimeUnit val="months"/>
        <c:majorUnit val="2"/>
        <c:majorTimeUnit val="years"/>
      </c:dateAx>
      <c:valAx>
        <c:axId val="176553344"/>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176551424"/>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NatAc!$BZ$5:$CB$5</c:f>
          <c:strCache>
            <c:ptCount val="3"/>
            <c:pt idx="0">
              <c:v>General 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91292</c:v>
              </c:pt>
              <c:pt idx="1">
                <c:v>88922</c:v>
              </c:pt>
              <c:pt idx="2">
                <c:v>89729</c:v>
              </c:pt>
              <c:pt idx="3">
                <c:v>90282</c:v>
              </c:pt>
              <c:pt idx="4">
                <c:v>94170</c:v>
              </c:pt>
              <c:pt idx="5">
                <c:v>100862</c:v>
              </c:pt>
              <c:pt idx="6">
                <c:v>101463</c:v>
              </c:pt>
              <c:pt idx="7">
                <c:v>108468</c:v>
              </c:pt>
              <c:pt idx="8">
                <c:v>120703</c:v>
              </c:pt>
              <c:pt idx="9">
                <c:v>125244</c:v>
              </c:pt>
              <c:pt idx="10">
                <c:v>127834</c:v>
              </c:pt>
              <c:pt idx="11">
                <c:v>131291</c:v>
              </c:pt>
              <c:pt idx="12">
                <c:v>130158</c:v>
              </c:pt>
              <c:pt idx="13">
                <c:v>139104</c:v>
              </c:pt>
              <c:pt idx="14">
                <c:v>146790</c:v>
              </c:pt>
              <c:pt idx="15">
                <c:v>150524</c:v>
              </c:pt>
              <c:pt idx="16">
                <c:v>145708</c:v>
              </c:pt>
              <c:pt idx="17">
                <c:v>136841</c:v>
              </c:pt>
              <c:pt idx="18">
                <c:v>135936</c:v>
              </c:pt>
              <c:pt idx="19">
                <c:v>129595</c:v>
              </c:pt>
              <c:pt idx="20">
                <c:v>124258</c:v>
              </c:pt>
              <c:pt idx="21">
                <c:v>120250</c:v>
              </c:pt>
              <c:pt idx="22">
                <c:v>118421</c:v>
              </c:pt>
              <c:pt idx="23">
                <c:v>134334</c:v>
              </c:pt>
              <c:pt idx="24">
                <c:v>160989</c:v>
              </c:pt>
              <c:pt idx="25">
                <c:v>132742</c:v>
              </c:pt>
              <c:pt idx="26">
                <c:v>129173</c:v>
              </c:pt>
              <c:pt idx="27">
                <c:v>132564</c:v>
              </c:pt>
              <c:pt idx="28">
                <c:v>132887</c:v>
              </c:pt>
              <c:pt idx="29">
                <c:v>123131</c:v>
              </c:pt>
              <c:pt idx="30">
                <c:v>132095</c:v>
              </c:pt>
              <c:pt idx="31">
                <c:v>142907</c:v>
              </c:pt>
              <c:pt idx="32">
                <c:v>137737</c:v>
              </c:pt>
              <c:pt idx="33">
                <c:v>134287</c:v>
              </c:pt>
              <c:pt idx="34">
                <c:v>130806</c:v>
              </c:pt>
              <c:pt idx="35">
                <c:v>134463</c:v>
              </c:pt>
              <c:pt idx="36">
                <c:v>139752</c:v>
              </c:pt>
              <c:pt idx="37">
                <c:v>142553</c:v>
              </c:pt>
              <c:pt idx="38">
                <c:v>141817</c:v>
              </c:pt>
              <c:pt idx="39">
                <c:v>139622</c:v>
              </c:pt>
              <c:pt idx="40">
                <c:v>141800</c:v>
              </c:pt>
              <c:pt idx="41">
                <c:v>147305</c:v>
              </c:pt>
              <c:pt idx="42">
                <c:v>159005</c:v>
              </c:pt>
              <c:pt idx="43">
                <c:v>169063</c:v>
              </c:pt>
              <c:pt idx="44">
                <c:v>169411</c:v>
              </c:pt>
              <c:pt idx="45">
                <c:v>166001</c:v>
              </c:pt>
              <c:pt idx="46">
                <c:v>150643</c:v>
              </c:pt>
              <c:pt idx="47">
                <c:v>143365</c:v>
              </c:pt>
              <c:pt idx="48">
                <c:v>142108</c:v>
              </c:pt>
              <c:pt idx="49">
                <c:v>141060</c:v>
              </c:pt>
              <c:pt idx="50">
                <c:v>147337</c:v>
              </c:pt>
              <c:pt idx="51">
                <c:v>135967</c:v>
              </c:pt>
              <c:pt idx="52">
                <c:v>134275</c:v>
              </c:pt>
              <c:pt idx="53">
                <c:v>134065</c:v>
              </c:pt>
              <c:pt idx="54">
                <c:v>134385</c:v>
              </c:pt>
              <c:pt idx="55">
                <c:v>131555</c:v>
              </c:pt>
              <c:pt idx="56">
                <c:v>131213</c:v>
              </c:pt>
              <c:pt idx="57">
                <c:v>127515</c:v>
              </c:pt>
              <c:pt idx="58">
                <c:v>122516</c:v>
              </c:pt>
              <c:pt idx="59">
                <c:v>117947</c:v>
              </c:pt>
              <c:pt idx="60">
                <c:v>111003</c:v>
              </c:pt>
              <c:pt idx="61">
                <c:v>110141</c:v>
              </c:pt>
              <c:pt idx="62">
                <c:v>112136</c:v>
              </c:pt>
              <c:pt idx="63">
                <c:v>114041</c:v>
              </c:pt>
              <c:pt idx="64">
                <c:v>113589</c:v>
              </c:pt>
              <c:pt idx="65">
                <c:v>111306</c:v>
              </c:pt>
              <c:pt idx="66">
                <c:v>108614</c:v>
              </c:pt>
              <c:pt idx="67">
                <c:v>111643</c:v>
              </c:pt>
              <c:pt idx="68">
                <c:v>112880</c:v>
              </c:pt>
              <c:pt idx="69">
                <c:v>113378</c:v>
              </c:pt>
              <c:pt idx="70">
                <c:v>113923</c:v>
              </c:pt>
              <c:pt idx="71">
                <c:v>119462</c:v>
              </c:pt>
              <c:pt idx="72">
                <c:v>124235</c:v>
              </c:pt>
              <c:pt idx="73">
                <c:v>121854</c:v>
              </c:pt>
              <c:pt idx="74">
                <c:v>120215</c:v>
              </c:pt>
              <c:pt idx="75">
                <c:v>111419</c:v>
              </c:pt>
              <c:pt idx="76">
                <c:v>114441</c:v>
              </c:pt>
              <c:pt idx="77">
                <c:v>113423</c:v>
              </c:pt>
              <c:pt idx="78">
                <c:v>121371</c:v>
              </c:pt>
              <c:pt idx="79">
                <c:v>114839</c:v>
              </c:pt>
            </c:numLit>
          </c:val>
          <c:smooth val="0"/>
          <c:extLst>
            <c:ext xmlns:c16="http://schemas.microsoft.com/office/drawing/2014/chart" uri="{C3380CC4-5D6E-409C-BE32-E72D297353CC}">
              <c16:uniqueId val="{00000000-7D1B-4ADB-BD96-623BF341A91C}"/>
            </c:ext>
          </c:extLst>
        </c:ser>
        <c:dLbls>
          <c:showLegendKey val="0"/>
          <c:showVal val="0"/>
          <c:showCatName val="0"/>
          <c:showSerName val="0"/>
          <c:showPercent val="0"/>
          <c:showBubbleSize val="0"/>
        </c:dLbls>
        <c:smooth val="0"/>
        <c:axId val="255595264"/>
        <c:axId val="255597184"/>
      </c:lineChart>
      <c:dateAx>
        <c:axId val="25559526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597184"/>
        <c:crosses val="autoZero"/>
        <c:auto val="0"/>
        <c:lblOffset val="100"/>
        <c:baseTimeUnit val="months"/>
        <c:majorUnit val="2"/>
        <c:majorTimeUnit val="years"/>
      </c:dateAx>
      <c:valAx>
        <c:axId val="25559718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59526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NatAc!$BZ$5:$CB$5</c:f>
          <c:strCache>
            <c:ptCount val="3"/>
            <c:pt idx="0">
              <c:v>General government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6.8</c:v>
              </c:pt>
              <c:pt idx="1">
                <c:v>1.6</c:v>
              </c:pt>
              <c:pt idx="2">
                <c:v>-4.0999999999999996</c:v>
              </c:pt>
              <c:pt idx="3">
                <c:v>-8.1999999999999993</c:v>
              </c:pt>
              <c:pt idx="4">
                <c:v>3.2</c:v>
              </c:pt>
              <c:pt idx="5">
                <c:v>13.4</c:v>
              </c:pt>
              <c:pt idx="6">
                <c:v>13.1</c:v>
              </c:pt>
              <c:pt idx="7">
                <c:v>20.100000000000001</c:v>
              </c:pt>
              <c:pt idx="8">
                <c:v>28.2</c:v>
              </c:pt>
              <c:pt idx="9">
                <c:v>24.2</c:v>
              </c:pt>
              <c:pt idx="10">
                <c:v>26</c:v>
              </c:pt>
              <c:pt idx="11">
                <c:v>21</c:v>
              </c:pt>
              <c:pt idx="12">
                <c:v>7.8</c:v>
              </c:pt>
              <c:pt idx="13">
                <c:v>11.1</c:v>
              </c:pt>
              <c:pt idx="14">
                <c:v>14.8</c:v>
              </c:pt>
              <c:pt idx="15">
                <c:v>14.6</c:v>
              </c:pt>
              <c:pt idx="16">
                <c:v>11.9</c:v>
              </c:pt>
              <c:pt idx="17">
                <c:v>-1.6</c:v>
              </c:pt>
              <c:pt idx="18">
                <c:v>-7.4</c:v>
              </c:pt>
              <c:pt idx="19">
                <c:v>-13.9</c:v>
              </c:pt>
              <c:pt idx="20">
                <c:v>-14.7</c:v>
              </c:pt>
              <c:pt idx="21">
                <c:v>-12.1</c:v>
              </c:pt>
              <c:pt idx="22">
                <c:v>-12.9</c:v>
              </c:pt>
              <c:pt idx="23">
                <c:v>3.7</c:v>
              </c:pt>
              <c:pt idx="24">
                <c:v>29.6</c:v>
              </c:pt>
              <c:pt idx="25">
                <c:v>10.4</c:v>
              </c:pt>
              <c:pt idx="26">
                <c:v>9.1</c:v>
              </c:pt>
              <c:pt idx="27">
                <c:v>-1.3</c:v>
              </c:pt>
              <c:pt idx="28">
                <c:v>-17.5</c:v>
              </c:pt>
              <c:pt idx="29">
                <c:v>-7.2</c:v>
              </c:pt>
              <c:pt idx="30">
                <c:v>2.2999999999999998</c:v>
              </c:pt>
              <c:pt idx="31">
                <c:v>7.8</c:v>
              </c:pt>
              <c:pt idx="32">
                <c:v>3.6</c:v>
              </c:pt>
              <c:pt idx="33">
                <c:v>9.1</c:v>
              </c:pt>
              <c:pt idx="34">
                <c:v>-1</c:v>
              </c:pt>
              <c:pt idx="35">
                <c:v>-5.9</c:v>
              </c:pt>
              <c:pt idx="36">
                <c:v>1.5</c:v>
              </c:pt>
              <c:pt idx="37">
                <c:v>6.2</c:v>
              </c:pt>
              <c:pt idx="38">
                <c:v>8.4</c:v>
              </c:pt>
              <c:pt idx="39">
                <c:v>3.8</c:v>
              </c:pt>
              <c:pt idx="40">
                <c:v>1.5</c:v>
              </c:pt>
              <c:pt idx="41">
                <c:v>3.3</c:v>
              </c:pt>
              <c:pt idx="42">
                <c:v>12.1</c:v>
              </c:pt>
              <c:pt idx="43">
                <c:v>21.1</c:v>
              </c:pt>
              <c:pt idx="44">
                <c:v>19.5</c:v>
              </c:pt>
              <c:pt idx="45">
                <c:v>12.7</c:v>
              </c:pt>
              <c:pt idx="46">
                <c:v>-5.3</c:v>
              </c:pt>
              <c:pt idx="47">
                <c:v>-15.2</c:v>
              </c:pt>
              <c:pt idx="48">
                <c:v>-16.100000000000001</c:v>
              </c:pt>
              <c:pt idx="49">
                <c:v>-15</c:v>
              </c:pt>
              <c:pt idx="50">
                <c:v>-2.2000000000000002</c:v>
              </c:pt>
              <c:pt idx="51">
                <c:v>-5.2</c:v>
              </c:pt>
              <c:pt idx="52">
                <c:v>-5.5</c:v>
              </c:pt>
              <c:pt idx="53">
                <c:v>-5</c:v>
              </c:pt>
              <c:pt idx="54">
                <c:v>-8.8000000000000007</c:v>
              </c:pt>
              <c:pt idx="55">
                <c:v>-3.2</c:v>
              </c:pt>
              <c:pt idx="56">
                <c:v>-2.2999999999999998</c:v>
              </c:pt>
              <c:pt idx="57">
                <c:v>-4.9000000000000004</c:v>
              </c:pt>
              <c:pt idx="58">
                <c:v>-8.8000000000000007</c:v>
              </c:pt>
              <c:pt idx="59">
                <c:v>-10.3</c:v>
              </c:pt>
              <c:pt idx="60">
                <c:v>-15.4</c:v>
              </c:pt>
              <c:pt idx="61">
                <c:v>-13.6</c:v>
              </c:pt>
              <c:pt idx="62">
                <c:v>-8.5</c:v>
              </c:pt>
              <c:pt idx="63">
                <c:v>-3.3</c:v>
              </c:pt>
              <c:pt idx="64">
                <c:v>2.2999999999999998</c:v>
              </c:pt>
              <c:pt idx="65">
                <c:v>1.1000000000000001</c:v>
              </c:pt>
              <c:pt idx="66">
                <c:v>-3.1</c:v>
              </c:pt>
              <c:pt idx="67">
                <c:v>-2.1</c:v>
              </c:pt>
              <c:pt idx="68">
                <c:v>-0.6</c:v>
              </c:pt>
              <c:pt idx="69">
                <c:v>1.9</c:v>
              </c:pt>
              <c:pt idx="70">
                <c:v>4.9000000000000004</c:v>
              </c:pt>
              <c:pt idx="71">
                <c:v>7</c:v>
              </c:pt>
              <c:pt idx="72">
                <c:v>10.1</c:v>
              </c:pt>
              <c:pt idx="73">
                <c:v>7.5</c:v>
              </c:pt>
              <c:pt idx="74">
                <c:v>5.5</c:v>
              </c:pt>
              <c:pt idx="75">
                <c:v>-6.7</c:v>
              </c:pt>
              <c:pt idx="76">
                <c:v>-7.9</c:v>
              </c:pt>
              <c:pt idx="77">
                <c:v>-6.9</c:v>
              </c:pt>
              <c:pt idx="78">
                <c:v>1</c:v>
              </c:pt>
              <c:pt idx="79">
                <c:v>3.1</c:v>
              </c:pt>
            </c:numLit>
          </c:val>
          <c:smooth val="0"/>
          <c:extLst>
            <c:ext xmlns:c16="http://schemas.microsoft.com/office/drawing/2014/chart" uri="{C3380CC4-5D6E-409C-BE32-E72D297353CC}">
              <c16:uniqueId val="{00000000-0634-4708-BA33-14A3E98CA4E4}"/>
            </c:ext>
          </c:extLst>
        </c:ser>
        <c:dLbls>
          <c:showLegendKey val="0"/>
          <c:showVal val="0"/>
          <c:showCatName val="0"/>
          <c:showSerName val="0"/>
          <c:showPercent val="0"/>
          <c:showBubbleSize val="0"/>
        </c:dLbls>
        <c:smooth val="0"/>
        <c:axId val="255630336"/>
        <c:axId val="255648896"/>
      </c:lineChart>
      <c:dateAx>
        <c:axId val="2556303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648896"/>
        <c:crosses val="autoZero"/>
        <c:auto val="0"/>
        <c:lblOffset val="100"/>
        <c:baseTimeUnit val="months"/>
        <c:majorUnit val="2"/>
        <c:majorTimeUnit val="years"/>
      </c:dateAx>
      <c:valAx>
        <c:axId val="255648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6303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NatAc!$CC$5:$CE$5</c:f>
          <c:strCache>
            <c:ptCount val="3"/>
            <c:pt idx="0">
              <c:v>Public corporations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51028</c:v>
              </c:pt>
              <c:pt idx="1">
                <c:v>53075</c:v>
              </c:pt>
              <c:pt idx="2">
                <c:v>53678</c:v>
              </c:pt>
              <c:pt idx="3">
                <c:v>54636</c:v>
              </c:pt>
              <c:pt idx="4">
                <c:v>56687</c:v>
              </c:pt>
              <c:pt idx="5">
                <c:v>60124</c:v>
              </c:pt>
              <c:pt idx="6">
                <c:v>61879</c:v>
              </c:pt>
              <c:pt idx="7">
                <c:v>64049</c:v>
              </c:pt>
              <c:pt idx="8">
                <c:v>78178</c:v>
              </c:pt>
              <c:pt idx="9">
                <c:v>81045</c:v>
              </c:pt>
              <c:pt idx="10">
                <c:v>81792</c:v>
              </c:pt>
              <c:pt idx="11">
                <c:v>92143</c:v>
              </c:pt>
              <c:pt idx="12">
                <c:v>99508</c:v>
              </c:pt>
              <c:pt idx="13">
                <c:v>101058</c:v>
              </c:pt>
              <c:pt idx="14">
                <c:v>113499</c:v>
              </c:pt>
              <c:pt idx="15">
                <c:v>114132</c:v>
              </c:pt>
              <c:pt idx="16">
                <c:v>123605</c:v>
              </c:pt>
              <c:pt idx="17">
                <c:v>124036</c:v>
              </c:pt>
              <c:pt idx="18">
                <c:v>125313</c:v>
              </c:pt>
              <c:pt idx="19">
                <c:v>126114</c:v>
              </c:pt>
              <c:pt idx="20">
                <c:v>121751</c:v>
              </c:pt>
              <c:pt idx="21">
                <c:v>116064</c:v>
              </c:pt>
              <c:pt idx="22">
                <c:v>114314</c:v>
              </c:pt>
              <c:pt idx="23">
                <c:v>116099</c:v>
              </c:pt>
              <c:pt idx="24">
                <c:v>117867</c:v>
              </c:pt>
              <c:pt idx="25">
                <c:v>125278</c:v>
              </c:pt>
              <c:pt idx="26">
                <c:v>132505</c:v>
              </c:pt>
              <c:pt idx="27">
                <c:v>127722</c:v>
              </c:pt>
              <c:pt idx="28">
                <c:v>121435</c:v>
              </c:pt>
              <c:pt idx="29">
                <c:v>124872</c:v>
              </c:pt>
              <c:pt idx="30">
                <c:v>127337</c:v>
              </c:pt>
              <c:pt idx="31">
                <c:v>131342</c:v>
              </c:pt>
              <c:pt idx="32">
                <c:v>137795</c:v>
              </c:pt>
              <c:pt idx="33">
                <c:v>144894</c:v>
              </c:pt>
              <c:pt idx="34">
                <c:v>145612</c:v>
              </c:pt>
              <c:pt idx="35">
                <c:v>149656</c:v>
              </c:pt>
              <c:pt idx="36">
                <c:v>136391</c:v>
              </c:pt>
              <c:pt idx="37">
                <c:v>127255</c:v>
              </c:pt>
              <c:pt idx="38">
                <c:v>128209</c:v>
              </c:pt>
              <c:pt idx="39">
                <c:v>136193</c:v>
              </c:pt>
              <c:pt idx="40">
                <c:v>141002</c:v>
              </c:pt>
              <c:pt idx="41">
                <c:v>139107</c:v>
              </c:pt>
              <c:pt idx="42">
                <c:v>141320</c:v>
              </c:pt>
              <c:pt idx="43">
                <c:v>134086</c:v>
              </c:pt>
              <c:pt idx="44">
                <c:v>128610</c:v>
              </c:pt>
              <c:pt idx="45">
                <c:v>126889</c:v>
              </c:pt>
              <c:pt idx="46">
                <c:v>121411</c:v>
              </c:pt>
              <c:pt idx="47">
                <c:v>121734</c:v>
              </c:pt>
              <c:pt idx="48">
                <c:v>119674</c:v>
              </c:pt>
              <c:pt idx="49">
                <c:v>115101</c:v>
              </c:pt>
              <c:pt idx="50">
                <c:v>110614</c:v>
              </c:pt>
              <c:pt idx="51">
                <c:v>110495</c:v>
              </c:pt>
              <c:pt idx="52">
                <c:v>106882</c:v>
              </c:pt>
              <c:pt idx="53">
                <c:v>103369</c:v>
              </c:pt>
              <c:pt idx="54">
                <c:v>99361</c:v>
              </c:pt>
              <c:pt idx="55">
                <c:v>94107</c:v>
              </c:pt>
              <c:pt idx="56">
                <c:v>90987</c:v>
              </c:pt>
              <c:pt idx="57">
                <c:v>88624</c:v>
              </c:pt>
              <c:pt idx="58">
                <c:v>88505</c:v>
              </c:pt>
              <c:pt idx="59">
                <c:v>82702</c:v>
              </c:pt>
              <c:pt idx="60">
                <c:v>79289</c:v>
              </c:pt>
              <c:pt idx="61">
                <c:v>59567</c:v>
              </c:pt>
              <c:pt idx="62">
                <c:v>65425</c:v>
              </c:pt>
              <c:pt idx="63">
                <c:v>68660</c:v>
              </c:pt>
              <c:pt idx="64">
                <c:v>69717</c:v>
              </c:pt>
              <c:pt idx="65">
                <c:v>68177</c:v>
              </c:pt>
              <c:pt idx="66">
                <c:v>67417</c:v>
              </c:pt>
              <c:pt idx="67">
                <c:v>67039</c:v>
              </c:pt>
              <c:pt idx="68">
                <c:v>66499</c:v>
              </c:pt>
              <c:pt idx="69">
                <c:v>66985</c:v>
              </c:pt>
              <c:pt idx="70">
                <c:v>69172</c:v>
              </c:pt>
              <c:pt idx="71">
                <c:v>67772</c:v>
              </c:pt>
              <c:pt idx="72">
                <c:v>72747</c:v>
              </c:pt>
              <c:pt idx="73">
                <c:v>77463</c:v>
              </c:pt>
              <c:pt idx="74">
                <c:v>71981</c:v>
              </c:pt>
              <c:pt idx="75">
                <c:v>75015</c:v>
              </c:pt>
              <c:pt idx="76">
                <c:v>77955</c:v>
              </c:pt>
              <c:pt idx="77">
                <c:v>73138</c:v>
              </c:pt>
              <c:pt idx="78">
                <c:v>72430</c:v>
              </c:pt>
              <c:pt idx="79">
                <c:v>67099</c:v>
              </c:pt>
            </c:numLit>
          </c:val>
          <c:smooth val="0"/>
          <c:extLst>
            <c:ext xmlns:c16="http://schemas.microsoft.com/office/drawing/2014/chart" uri="{C3380CC4-5D6E-409C-BE32-E72D297353CC}">
              <c16:uniqueId val="{00000000-8DF0-468F-BF50-C7EFF79EEF2B}"/>
            </c:ext>
          </c:extLst>
        </c:ser>
        <c:dLbls>
          <c:showLegendKey val="0"/>
          <c:showVal val="0"/>
          <c:showCatName val="0"/>
          <c:showSerName val="0"/>
          <c:showPercent val="0"/>
          <c:showBubbleSize val="0"/>
        </c:dLbls>
        <c:smooth val="0"/>
        <c:axId val="255689856"/>
        <c:axId val="255691776"/>
      </c:lineChart>
      <c:dateAx>
        <c:axId val="25568985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691776"/>
        <c:crosses val="autoZero"/>
        <c:auto val="0"/>
        <c:lblOffset val="100"/>
        <c:baseTimeUnit val="months"/>
        <c:majorUnit val="2"/>
        <c:majorTimeUnit val="years"/>
      </c:dateAx>
      <c:valAx>
        <c:axId val="2556917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689856"/>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NatAc!$CC$5:$CE$5</c:f>
          <c:strCache>
            <c:ptCount val="3"/>
            <c:pt idx="0">
              <c:v>Public corporations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2.5</c:v>
              </c:pt>
              <c:pt idx="1">
                <c:v>17.100000000000001</c:v>
              </c:pt>
              <c:pt idx="2">
                <c:v>13.6</c:v>
              </c:pt>
              <c:pt idx="3">
                <c:v>17.600000000000001</c:v>
              </c:pt>
              <c:pt idx="4">
                <c:v>11.1</c:v>
              </c:pt>
              <c:pt idx="5">
                <c:v>13.3</c:v>
              </c:pt>
              <c:pt idx="6">
                <c:v>15.3</c:v>
              </c:pt>
              <c:pt idx="7">
                <c:v>17.2</c:v>
              </c:pt>
              <c:pt idx="8">
                <c:v>37.9</c:v>
              </c:pt>
              <c:pt idx="9">
                <c:v>34.799999999999997</c:v>
              </c:pt>
              <c:pt idx="10">
                <c:v>32.200000000000003</c:v>
              </c:pt>
              <c:pt idx="11">
                <c:v>43.9</c:v>
              </c:pt>
              <c:pt idx="12">
                <c:v>27.3</c:v>
              </c:pt>
              <c:pt idx="13">
                <c:v>24.7</c:v>
              </c:pt>
              <c:pt idx="14">
                <c:v>38.799999999999997</c:v>
              </c:pt>
              <c:pt idx="15">
                <c:v>23.9</c:v>
              </c:pt>
              <c:pt idx="16">
                <c:v>24.2</c:v>
              </c:pt>
              <c:pt idx="17">
                <c:v>22.7</c:v>
              </c:pt>
              <c:pt idx="18">
                <c:v>10.4</c:v>
              </c:pt>
              <c:pt idx="19">
                <c:v>10.5</c:v>
              </c:pt>
              <c:pt idx="20">
                <c:v>-1.5</c:v>
              </c:pt>
              <c:pt idx="21">
                <c:v>-6.4</c:v>
              </c:pt>
              <c:pt idx="22">
                <c:v>-8.8000000000000007</c:v>
              </c:pt>
              <c:pt idx="23">
                <c:v>-7.9</c:v>
              </c:pt>
              <c:pt idx="24">
                <c:v>-3.2</c:v>
              </c:pt>
              <c:pt idx="25">
                <c:v>7.9</c:v>
              </c:pt>
              <c:pt idx="26">
                <c:v>15.9</c:v>
              </c:pt>
              <c:pt idx="27">
                <c:v>10</c:v>
              </c:pt>
              <c:pt idx="28">
                <c:v>3</c:v>
              </c:pt>
              <c:pt idx="29">
                <c:v>-0.3</c:v>
              </c:pt>
              <c:pt idx="30">
                <c:v>-3.9</c:v>
              </c:pt>
              <c:pt idx="31">
                <c:v>2.8</c:v>
              </c:pt>
              <c:pt idx="32">
                <c:v>13.5</c:v>
              </c:pt>
              <c:pt idx="33">
                <c:v>16</c:v>
              </c:pt>
              <c:pt idx="34">
                <c:v>14.4</c:v>
              </c:pt>
              <c:pt idx="35">
                <c:v>13.9</c:v>
              </c:pt>
              <c:pt idx="36">
                <c:v>-1</c:v>
              </c:pt>
              <c:pt idx="37">
                <c:v>-12.2</c:v>
              </c:pt>
              <c:pt idx="38">
                <c:v>-12</c:v>
              </c:pt>
              <c:pt idx="39">
                <c:v>-9</c:v>
              </c:pt>
              <c:pt idx="40">
                <c:v>3.4</c:v>
              </c:pt>
              <c:pt idx="41">
                <c:v>9.3000000000000007</c:v>
              </c:pt>
              <c:pt idx="42">
                <c:v>10.199999999999999</c:v>
              </c:pt>
              <c:pt idx="43">
                <c:v>-1.5</c:v>
              </c:pt>
              <c:pt idx="44">
                <c:v>-8.8000000000000007</c:v>
              </c:pt>
              <c:pt idx="45">
                <c:v>-8.8000000000000007</c:v>
              </c:pt>
              <c:pt idx="46">
                <c:v>-14.1</c:v>
              </c:pt>
              <c:pt idx="47">
                <c:v>-9.1999999999999993</c:v>
              </c:pt>
              <c:pt idx="48">
                <c:v>-6.9</c:v>
              </c:pt>
              <c:pt idx="49">
                <c:v>-9.3000000000000007</c:v>
              </c:pt>
              <c:pt idx="50">
                <c:v>-8.9</c:v>
              </c:pt>
              <c:pt idx="51">
                <c:v>-9.1999999999999993</c:v>
              </c:pt>
              <c:pt idx="52">
                <c:v>-10.7</c:v>
              </c:pt>
              <c:pt idx="53">
                <c:v>-10.199999999999999</c:v>
              </c:pt>
              <c:pt idx="54">
                <c:v>-10.199999999999999</c:v>
              </c:pt>
              <c:pt idx="55">
                <c:v>-14.8</c:v>
              </c:pt>
              <c:pt idx="56">
                <c:v>-14.9</c:v>
              </c:pt>
              <c:pt idx="57">
                <c:v>-14.3</c:v>
              </c:pt>
              <c:pt idx="58">
                <c:v>-10.9</c:v>
              </c:pt>
              <c:pt idx="59">
                <c:v>-12.1</c:v>
              </c:pt>
              <c:pt idx="60">
                <c:v>-12.9</c:v>
              </c:pt>
              <c:pt idx="61">
                <c:v>-32.799999999999997</c:v>
              </c:pt>
              <c:pt idx="62">
                <c:v>-26.1</c:v>
              </c:pt>
              <c:pt idx="63">
                <c:v>-17</c:v>
              </c:pt>
              <c:pt idx="64">
                <c:v>-12.1</c:v>
              </c:pt>
              <c:pt idx="65">
                <c:v>14.5</c:v>
              </c:pt>
              <c:pt idx="66">
                <c:v>3</c:v>
              </c:pt>
              <c:pt idx="67">
                <c:v>-2.4</c:v>
              </c:pt>
              <c:pt idx="68">
                <c:v>-4.5999999999999996</c:v>
              </c:pt>
              <c:pt idx="69">
                <c:v>-1.7</c:v>
              </c:pt>
              <c:pt idx="70">
                <c:v>2.6</c:v>
              </c:pt>
              <c:pt idx="71">
                <c:v>1.1000000000000001</c:v>
              </c:pt>
              <c:pt idx="72">
                <c:v>9.4</c:v>
              </c:pt>
              <c:pt idx="73">
                <c:v>15.6</c:v>
              </c:pt>
              <c:pt idx="74">
                <c:v>4.0999999999999996</c:v>
              </c:pt>
              <c:pt idx="75">
                <c:v>10.7</c:v>
              </c:pt>
              <c:pt idx="76">
                <c:v>7.2</c:v>
              </c:pt>
              <c:pt idx="77">
                <c:v>-5.6</c:v>
              </c:pt>
              <c:pt idx="78">
                <c:v>0.6</c:v>
              </c:pt>
              <c:pt idx="79">
                <c:v>-10.6</c:v>
              </c:pt>
            </c:numLit>
          </c:val>
          <c:smooth val="0"/>
          <c:extLst>
            <c:ext xmlns:c16="http://schemas.microsoft.com/office/drawing/2014/chart" uri="{C3380CC4-5D6E-409C-BE32-E72D297353CC}">
              <c16:uniqueId val="{00000000-A578-4CBF-8B83-222B77EB78CA}"/>
            </c:ext>
          </c:extLst>
        </c:ser>
        <c:dLbls>
          <c:showLegendKey val="0"/>
          <c:showVal val="0"/>
          <c:showCatName val="0"/>
          <c:showSerName val="0"/>
          <c:showPercent val="0"/>
          <c:showBubbleSize val="0"/>
        </c:dLbls>
        <c:smooth val="0"/>
        <c:axId val="255716736"/>
        <c:axId val="255813120"/>
      </c:lineChart>
      <c:dateAx>
        <c:axId val="25571673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13120"/>
        <c:crosses val="autoZero"/>
        <c:auto val="0"/>
        <c:lblOffset val="100"/>
        <c:baseTimeUnit val="months"/>
        <c:majorUnit val="2"/>
        <c:majorTimeUnit val="years"/>
      </c:dateAx>
      <c:valAx>
        <c:axId val="2558131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71673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NatAc!$CF$5:$CH$5</c:f>
          <c:strCache>
            <c:ptCount val="3"/>
            <c:pt idx="0">
              <c:v>Private business enterprises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386017</c:v>
              </c:pt>
              <c:pt idx="1">
                <c:v>399347</c:v>
              </c:pt>
              <c:pt idx="2">
                <c:v>413042</c:v>
              </c:pt>
              <c:pt idx="3">
                <c:v>427946</c:v>
              </c:pt>
              <c:pt idx="4">
                <c:v>432610</c:v>
              </c:pt>
              <c:pt idx="5">
                <c:v>438090</c:v>
              </c:pt>
              <c:pt idx="6">
                <c:v>455467</c:v>
              </c:pt>
              <c:pt idx="7">
                <c:v>466433</c:v>
              </c:pt>
              <c:pt idx="8">
                <c:v>478704</c:v>
              </c:pt>
              <c:pt idx="9">
                <c:v>486107</c:v>
              </c:pt>
              <c:pt idx="10">
                <c:v>491265</c:v>
              </c:pt>
              <c:pt idx="11">
                <c:v>489967</c:v>
              </c:pt>
              <c:pt idx="12">
                <c:v>510415</c:v>
              </c:pt>
              <c:pt idx="13">
                <c:v>522603</c:v>
              </c:pt>
              <c:pt idx="14">
                <c:v>536608</c:v>
              </c:pt>
              <c:pt idx="15">
                <c:v>552242</c:v>
              </c:pt>
              <c:pt idx="16">
                <c:v>488878</c:v>
              </c:pt>
              <c:pt idx="17">
                <c:v>467922</c:v>
              </c:pt>
              <c:pt idx="18">
                <c:v>446970</c:v>
              </c:pt>
              <c:pt idx="19">
                <c:v>445547</c:v>
              </c:pt>
              <c:pt idx="20">
                <c:v>449486</c:v>
              </c:pt>
              <c:pt idx="21">
                <c:v>439112</c:v>
              </c:pt>
              <c:pt idx="22">
                <c:v>460157</c:v>
              </c:pt>
              <c:pt idx="23">
                <c:v>465495</c:v>
              </c:pt>
              <c:pt idx="24">
                <c:v>463988</c:v>
              </c:pt>
              <c:pt idx="25">
                <c:v>460684</c:v>
              </c:pt>
              <c:pt idx="26">
                <c:v>490083</c:v>
              </c:pt>
              <c:pt idx="27">
                <c:v>496377</c:v>
              </c:pt>
              <c:pt idx="28">
                <c:v>484593</c:v>
              </c:pt>
              <c:pt idx="29">
                <c:v>511356</c:v>
              </c:pt>
              <c:pt idx="30">
                <c:v>489974</c:v>
              </c:pt>
              <c:pt idx="31">
                <c:v>500239</c:v>
              </c:pt>
              <c:pt idx="32">
                <c:v>495892</c:v>
              </c:pt>
              <c:pt idx="33">
                <c:v>510650</c:v>
              </c:pt>
              <c:pt idx="34">
                <c:v>530992</c:v>
              </c:pt>
              <c:pt idx="35">
                <c:v>531307</c:v>
              </c:pt>
              <c:pt idx="36">
                <c:v>523638</c:v>
              </c:pt>
              <c:pt idx="37">
                <c:v>503531</c:v>
              </c:pt>
              <c:pt idx="38">
                <c:v>502727</c:v>
              </c:pt>
              <c:pt idx="39">
                <c:v>520459</c:v>
              </c:pt>
              <c:pt idx="40">
                <c:v>509858</c:v>
              </c:pt>
              <c:pt idx="41">
                <c:v>501094</c:v>
              </c:pt>
              <c:pt idx="42">
                <c:v>508506</c:v>
              </c:pt>
              <c:pt idx="43">
                <c:v>492409</c:v>
              </c:pt>
              <c:pt idx="44">
                <c:v>493580</c:v>
              </c:pt>
              <c:pt idx="45">
                <c:v>509490</c:v>
              </c:pt>
              <c:pt idx="46">
                <c:v>482581</c:v>
              </c:pt>
              <c:pt idx="47">
                <c:v>509316</c:v>
              </c:pt>
              <c:pt idx="48">
                <c:v>509871</c:v>
              </c:pt>
              <c:pt idx="49">
                <c:v>495024</c:v>
              </c:pt>
              <c:pt idx="50">
                <c:v>506044</c:v>
              </c:pt>
              <c:pt idx="51">
                <c:v>526238</c:v>
              </c:pt>
              <c:pt idx="52">
                <c:v>528218</c:v>
              </c:pt>
              <c:pt idx="53">
                <c:v>523848</c:v>
              </c:pt>
              <c:pt idx="54">
                <c:v>523128</c:v>
              </c:pt>
              <c:pt idx="55">
                <c:v>509182</c:v>
              </c:pt>
              <c:pt idx="56">
                <c:v>524952</c:v>
              </c:pt>
              <c:pt idx="57">
                <c:v>523491</c:v>
              </c:pt>
              <c:pt idx="58">
                <c:v>544478</c:v>
              </c:pt>
              <c:pt idx="59">
                <c:v>526749</c:v>
              </c:pt>
              <c:pt idx="60">
                <c:v>515442</c:v>
              </c:pt>
              <c:pt idx="61">
                <c:v>382549</c:v>
              </c:pt>
              <c:pt idx="62">
                <c:v>444251</c:v>
              </c:pt>
              <c:pt idx="63">
                <c:v>468482</c:v>
              </c:pt>
              <c:pt idx="64">
                <c:v>448973</c:v>
              </c:pt>
              <c:pt idx="65">
                <c:v>447298</c:v>
              </c:pt>
              <c:pt idx="66">
                <c:v>450143</c:v>
              </c:pt>
              <c:pt idx="67">
                <c:v>455793</c:v>
              </c:pt>
              <c:pt idx="68">
                <c:v>471705</c:v>
              </c:pt>
              <c:pt idx="69">
                <c:v>473513</c:v>
              </c:pt>
              <c:pt idx="70">
                <c:v>483252</c:v>
              </c:pt>
              <c:pt idx="71">
                <c:v>481795</c:v>
              </c:pt>
              <c:pt idx="72">
                <c:v>484462</c:v>
              </c:pt>
              <c:pt idx="73">
                <c:v>510162</c:v>
              </c:pt>
              <c:pt idx="74">
                <c:v>484271</c:v>
              </c:pt>
              <c:pt idx="75">
                <c:v>488478</c:v>
              </c:pt>
              <c:pt idx="76">
                <c:v>472579</c:v>
              </c:pt>
              <c:pt idx="77">
                <c:v>472328</c:v>
              </c:pt>
              <c:pt idx="78">
                <c:v>467256</c:v>
              </c:pt>
              <c:pt idx="79">
                <c:v>474259</c:v>
              </c:pt>
            </c:numLit>
          </c:val>
          <c:smooth val="0"/>
          <c:extLst>
            <c:ext xmlns:c16="http://schemas.microsoft.com/office/drawing/2014/chart" uri="{C3380CC4-5D6E-409C-BE32-E72D297353CC}">
              <c16:uniqueId val="{00000000-1855-455F-8057-BF786A168A16}"/>
            </c:ext>
          </c:extLst>
        </c:ser>
        <c:dLbls>
          <c:showLegendKey val="0"/>
          <c:showVal val="0"/>
          <c:showCatName val="0"/>
          <c:showSerName val="0"/>
          <c:showPercent val="0"/>
          <c:showBubbleSize val="0"/>
        </c:dLbls>
        <c:smooth val="0"/>
        <c:axId val="255849984"/>
        <c:axId val="255851904"/>
      </c:lineChart>
      <c:dateAx>
        <c:axId val="255849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851904"/>
        <c:crosses val="autoZero"/>
        <c:auto val="0"/>
        <c:lblOffset val="100"/>
        <c:baseTimeUnit val="months"/>
        <c:majorUnit val="2"/>
        <c:majorTimeUnit val="years"/>
      </c:dateAx>
      <c:valAx>
        <c:axId val="25585190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5849984"/>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Japan</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54232505247E-2"/>
          <c:y val="0.18016150117498639"/>
          <c:w val="0.87554618003314177"/>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94.466999999999999</c:v>
              </c:pt>
              <c:pt idx="1">
                <c:v>94.669200000000004</c:v>
              </c:pt>
              <c:pt idx="2">
                <c:v>94.828800000000001</c:v>
              </c:pt>
              <c:pt idx="3">
                <c:v>94.943200000000004</c:v>
              </c:pt>
              <c:pt idx="4">
                <c:v>95.012600000000006</c:v>
              </c:pt>
              <c:pt idx="5">
                <c:v>95.055300000000003</c:v>
              </c:pt>
              <c:pt idx="6">
                <c:v>95.084999999999994</c:v>
              </c:pt>
              <c:pt idx="7">
                <c:v>95.114699999999999</c:v>
              </c:pt>
              <c:pt idx="8">
                <c:v>95.1477</c:v>
              </c:pt>
              <c:pt idx="9">
                <c:v>95.2042</c:v>
              </c:pt>
              <c:pt idx="10">
                <c:v>95.297799999999995</c:v>
              </c:pt>
              <c:pt idx="11">
                <c:v>95.406800000000004</c:v>
              </c:pt>
              <c:pt idx="12">
                <c:v>95.503699999999995</c:v>
              </c:pt>
              <c:pt idx="13">
                <c:v>95.560599999999994</c:v>
              </c:pt>
              <c:pt idx="14">
                <c:v>95.582499999999996</c:v>
              </c:pt>
              <c:pt idx="15">
                <c:v>95.586299999999994</c:v>
              </c:pt>
              <c:pt idx="16">
                <c:v>95.580600000000004</c:v>
              </c:pt>
              <c:pt idx="17">
                <c:v>95.590199999999996</c:v>
              </c:pt>
              <c:pt idx="18">
                <c:v>95.608900000000006</c:v>
              </c:pt>
              <c:pt idx="19">
                <c:v>95.618499999999997</c:v>
              </c:pt>
              <c:pt idx="20">
                <c:v>95.631799999999998</c:v>
              </c:pt>
              <c:pt idx="21">
                <c:v>95.682299999999998</c:v>
              </c:pt>
              <c:pt idx="22">
                <c:v>95.761099999999999</c:v>
              </c:pt>
              <c:pt idx="23">
                <c:v>95.857799999999997</c:v>
              </c:pt>
              <c:pt idx="24">
                <c:v>95.964100000000002</c:v>
              </c:pt>
              <c:pt idx="25">
                <c:v>96.056600000000003</c:v>
              </c:pt>
              <c:pt idx="26">
                <c:v>96.125100000000003</c:v>
              </c:pt>
              <c:pt idx="27">
                <c:v>96.159499999999994</c:v>
              </c:pt>
              <c:pt idx="28">
                <c:v>96.153899999999993</c:v>
              </c:pt>
              <c:pt idx="29">
                <c:v>96.126099999999994</c:v>
              </c:pt>
              <c:pt idx="30">
                <c:v>96.095699999999994</c:v>
              </c:pt>
              <c:pt idx="31">
                <c:v>96.075199999999995</c:v>
              </c:pt>
              <c:pt idx="32">
                <c:v>96.076899999999995</c:v>
              </c:pt>
              <c:pt idx="33">
                <c:v>96.119600000000005</c:v>
              </c:pt>
              <c:pt idx="34">
                <c:v>96.219499999999996</c:v>
              </c:pt>
              <c:pt idx="35">
                <c:v>96.391400000000004</c:v>
              </c:pt>
              <c:pt idx="36">
                <c:v>96.628799999999998</c:v>
              </c:pt>
              <c:pt idx="37">
                <c:v>96.932400000000001</c:v>
              </c:pt>
              <c:pt idx="38">
                <c:v>97.271500000000003</c:v>
              </c:pt>
              <c:pt idx="39">
                <c:v>97.619799999999998</c:v>
              </c:pt>
              <c:pt idx="40">
                <c:v>97.951400000000007</c:v>
              </c:pt>
              <c:pt idx="41">
                <c:v>98.250699999999995</c:v>
              </c:pt>
              <c:pt idx="42">
                <c:v>98.527900000000002</c:v>
              </c:pt>
              <c:pt idx="43">
                <c:v>98.788399999999996</c:v>
              </c:pt>
              <c:pt idx="44">
                <c:v>99.035300000000007</c:v>
              </c:pt>
              <c:pt idx="45">
                <c:v>99.250699999999995</c:v>
              </c:pt>
              <c:pt idx="46">
                <c:v>99.419899999999998</c:v>
              </c:pt>
              <c:pt idx="47">
                <c:v>99.519199999999998</c:v>
              </c:pt>
              <c:pt idx="48">
                <c:v>99.536600000000007</c:v>
              </c:pt>
              <c:pt idx="49">
                <c:v>99.48</c:v>
              </c:pt>
              <c:pt idx="50">
                <c:v>99.372799999999998</c:v>
              </c:pt>
              <c:pt idx="51">
                <c:v>99.214799999999997</c:v>
              </c:pt>
              <c:pt idx="52">
                <c:v>99.066900000000004</c:v>
              </c:pt>
              <c:pt idx="53">
                <c:v>98.965900000000005</c:v>
              </c:pt>
              <c:pt idx="54">
                <c:v>98.915499999999994</c:v>
              </c:pt>
              <c:pt idx="55">
                <c:v>98.916700000000006</c:v>
              </c:pt>
              <c:pt idx="56">
                <c:v>98.960599999999999</c:v>
              </c:pt>
              <c:pt idx="57">
                <c:v>99.038200000000003</c:v>
              </c:pt>
              <c:pt idx="58">
                <c:v>99.151300000000006</c:v>
              </c:pt>
              <c:pt idx="59">
                <c:v>99.285399999999996</c:v>
              </c:pt>
              <c:pt idx="60">
                <c:v>99.442400000000006</c:v>
              </c:pt>
              <c:pt idx="61">
                <c:v>99.618799999999993</c:v>
              </c:pt>
              <c:pt idx="62">
                <c:v>99.796199999999999</c:v>
              </c:pt>
              <c:pt idx="63">
                <c:v>99.973100000000002</c:v>
              </c:pt>
              <c:pt idx="64">
                <c:v>100.1294</c:v>
              </c:pt>
              <c:pt idx="65">
                <c:v>100.2449</c:v>
              </c:pt>
              <c:pt idx="66">
                <c:v>100.30329999999999</c:v>
              </c:pt>
              <c:pt idx="67">
                <c:v>100.31950000000001</c:v>
              </c:pt>
              <c:pt idx="68">
                <c:v>100.3014</c:v>
              </c:pt>
              <c:pt idx="69">
                <c:v>100.26739999999999</c:v>
              </c:pt>
              <c:pt idx="70">
                <c:v>100.2324</c:v>
              </c:pt>
              <c:pt idx="71">
                <c:v>100.2089</c:v>
              </c:pt>
              <c:pt idx="72">
                <c:v>100.2123</c:v>
              </c:pt>
              <c:pt idx="73">
                <c:v>100.23860000000001</c:v>
              </c:pt>
              <c:pt idx="74">
                <c:v>100.27679999999999</c:v>
              </c:pt>
              <c:pt idx="75">
                <c:v>100.3272</c:v>
              </c:pt>
              <c:pt idx="76">
                <c:v>100.3871</c:v>
              </c:pt>
              <c:pt idx="77">
                <c:v>100.4658</c:v>
              </c:pt>
              <c:pt idx="78">
                <c:v>100.56780000000001</c:v>
              </c:pt>
              <c:pt idx="79">
                <c:v>100.68940000000001</c:v>
              </c:pt>
              <c:pt idx="80">
                <c:v>100.83710000000001</c:v>
              </c:pt>
              <c:pt idx="81">
                <c:v>101.0094</c:v>
              </c:pt>
              <c:pt idx="82">
                <c:v>101.1879</c:v>
              </c:pt>
              <c:pt idx="83">
                <c:v>101.3639</c:v>
              </c:pt>
              <c:pt idx="84">
                <c:v>101.52330000000001</c:v>
              </c:pt>
              <c:pt idx="85">
                <c:v>101.66500000000001</c:v>
              </c:pt>
              <c:pt idx="86">
                <c:v>101.8137</c:v>
              </c:pt>
              <c:pt idx="87">
                <c:v>101.9564</c:v>
              </c:pt>
              <c:pt idx="88">
                <c:v>102.078</c:v>
              </c:pt>
              <c:pt idx="89">
                <c:v>102.1768</c:v>
              </c:pt>
              <c:pt idx="90">
                <c:v>102.2491</c:v>
              </c:pt>
              <c:pt idx="91">
                <c:v>102.3008</c:v>
              </c:pt>
              <c:pt idx="92">
                <c:v>102.34310000000001</c:v>
              </c:pt>
              <c:pt idx="93">
                <c:v>102.3824</c:v>
              </c:pt>
              <c:pt idx="94">
                <c:v>102.42189999999999</c:v>
              </c:pt>
              <c:pt idx="95">
                <c:v>102.4525</c:v>
              </c:pt>
              <c:pt idx="96">
                <c:v>102.4744</c:v>
              </c:pt>
              <c:pt idx="97">
                <c:v>102.5082</c:v>
              </c:pt>
              <c:pt idx="98">
                <c:v>102.53660000000001</c:v>
              </c:pt>
              <c:pt idx="99">
                <c:v>102.57389999999999</c:v>
              </c:pt>
              <c:pt idx="100">
                <c:v>102.60939999999999</c:v>
              </c:pt>
              <c:pt idx="101">
                <c:v>102.62560000000001</c:v>
              </c:pt>
              <c:pt idx="102">
                <c:v>102.6271</c:v>
              </c:pt>
              <c:pt idx="103">
                <c:v>102.6203</c:v>
              </c:pt>
              <c:pt idx="104">
                <c:v>102.60590000000001</c:v>
              </c:pt>
              <c:pt idx="105">
                <c:v>102.5719</c:v>
              </c:pt>
              <c:pt idx="106">
                <c:v>102.5119</c:v>
              </c:pt>
              <c:pt idx="107">
                <c:v>102.4297</c:v>
              </c:pt>
              <c:pt idx="108">
                <c:v>102.3451</c:v>
              </c:pt>
              <c:pt idx="109">
                <c:v>102.27330000000001</c:v>
              </c:pt>
              <c:pt idx="110">
                <c:v>102.2116</c:v>
              </c:pt>
              <c:pt idx="111">
                <c:v>102.1489</c:v>
              </c:pt>
              <c:pt idx="112">
                <c:v>102.07989999999999</c:v>
              </c:pt>
              <c:pt idx="113">
                <c:v>101.9935</c:v>
              </c:pt>
              <c:pt idx="114">
                <c:v>101.8947</c:v>
              </c:pt>
              <c:pt idx="115">
                <c:v>101.7805</c:v>
              </c:pt>
              <c:pt idx="116">
                <c:v>101.6508</c:v>
              </c:pt>
              <c:pt idx="117">
                <c:v>101.4956</c:v>
              </c:pt>
              <c:pt idx="118">
                <c:v>101.3207</c:v>
              </c:pt>
              <c:pt idx="119">
                <c:v>101.1194</c:v>
              </c:pt>
              <c:pt idx="120">
                <c:v>100.87869999999999</c:v>
              </c:pt>
              <c:pt idx="121">
                <c:v>100.6058</c:v>
              </c:pt>
              <c:pt idx="122">
                <c:v>100.0056</c:v>
              </c:pt>
              <c:pt idx="123">
                <c:v>99.424400000000006</c:v>
              </c:pt>
              <c:pt idx="124">
                <c:v>98.947400000000002</c:v>
              </c:pt>
              <c:pt idx="125">
                <c:v>99.146600000000007</c:v>
              </c:pt>
              <c:pt idx="126">
                <c:v>99.805499999999995</c:v>
              </c:pt>
              <c:pt idx="127">
                <c:v>100.2359</c:v>
              </c:pt>
              <c:pt idx="128">
                <c:v>100.53919999999999</c:v>
              </c:pt>
              <c:pt idx="129">
                <c:v>100.81619999999999</c:v>
              </c:pt>
              <c:pt idx="130">
                <c:v>101.10290000000001</c:v>
              </c:pt>
              <c:pt idx="131">
                <c:v>101.38379999999999</c:v>
              </c:pt>
              <c:pt idx="132">
                <c:v>101.6679</c:v>
              </c:pt>
              <c:pt idx="133">
                <c:v>101.9533</c:v>
              </c:pt>
              <c:pt idx="134">
                <c:v>102.22490000000001</c:v>
              </c:pt>
              <c:pt idx="135">
                <c:v>102.4644</c:v>
              </c:pt>
              <c:pt idx="136">
                <c:v>102.6461</c:v>
              </c:pt>
              <c:pt idx="137">
                <c:v>102.7591</c:v>
              </c:pt>
              <c:pt idx="138">
                <c:v>102.8083</c:v>
              </c:pt>
              <c:pt idx="139">
                <c:v>102.8109</c:v>
              </c:pt>
              <c:pt idx="140">
                <c:v>102.79600000000001</c:v>
              </c:pt>
              <c:pt idx="141">
                <c:v>102.78489999999999</c:v>
              </c:pt>
              <c:pt idx="142">
                <c:v>102.79179999999999</c:v>
              </c:pt>
              <c:pt idx="143">
                <c:v>102.80929999999999</c:v>
              </c:pt>
              <c:pt idx="144">
                <c:v>102.8267</c:v>
              </c:pt>
              <c:pt idx="145">
                <c:v>102.83240000000001</c:v>
              </c:pt>
              <c:pt idx="146">
                <c:v>102.8319</c:v>
              </c:pt>
              <c:pt idx="147">
                <c:v>102.8292</c:v>
              </c:pt>
              <c:pt idx="148">
                <c:v>102.8197</c:v>
              </c:pt>
              <c:pt idx="149">
                <c:v>102.80459999999999</c:v>
              </c:pt>
              <c:pt idx="150">
                <c:v>102.7839</c:v>
              </c:pt>
              <c:pt idx="151">
                <c:v>102.7565</c:v>
              </c:pt>
              <c:pt idx="152">
                <c:v>102.71420000000001</c:v>
              </c:pt>
              <c:pt idx="153">
                <c:v>102.6682</c:v>
              </c:pt>
              <c:pt idx="154">
                <c:v>102.621</c:v>
              </c:pt>
              <c:pt idx="155">
                <c:v>102.59010000000001</c:v>
              </c:pt>
              <c:pt idx="156">
                <c:v>102.5814</c:v>
              </c:pt>
              <c:pt idx="157">
                <c:v>102.5958</c:v>
              </c:pt>
              <c:pt idx="158">
                <c:v>102.62869999999999</c:v>
              </c:pt>
              <c:pt idx="159">
                <c:v>102.66889999999999</c:v>
              </c:pt>
              <c:pt idx="160">
                <c:v>102.7176</c:v>
              </c:pt>
              <c:pt idx="161">
                <c:v>102.7672</c:v>
              </c:pt>
              <c:pt idx="162">
                <c:v>102.816</c:v>
              </c:pt>
              <c:pt idx="163">
                <c:v>102.8617</c:v>
              </c:pt>
              <c:pt idx="164">
                <c:v>102.88809999999999</c:v>
              </c:pt>
              <c:pt idx="165">
                <c:v>102.8905</c:v>
              </c:pt>
              <c:pt idx="166">
                <c:v>102.87779999999999</c:v>
              </c:pt>
              <c:pt idx="167">
                <c:v>102.8707</c:v>
              </c:pt>
              <c:pt idx="168">
                <c:v>102.89749999999999</c:v>
              </c:pt>
              <c:pt idx="169">
                <c:v>102.9666</c:v>
              </c:pt>
              <c:pt idx="170">
                <c:v>103.0498</c:v>
              </c:pt>
              <c:pt idx="171">
                <c:v>103.14060000000001</c:v>
              </c:pt>
              <c:pt idx="172">
                <c:v>103.2195</c:v>
              </c:pt>
              <c:pt idx="173">
                <c:v>103.2728</c:v>
              </c:pt>
              <c:pt idx="174">
                <c:v>103.3009</c:v>
              </c:pt>
              <c:pt idx="175">
                <c:v>103.3051</c:v>
              </c:pt>
            </c:numLit>
          </c:val>
          <c:smooth val="0"/>
          <c:extLst>
            <c:ext xmlns:c16="http://schemas.microsoft.com/office/drawing/2014/chart" uri="{C3380CC4-5D6E-409C-BE32-E72D297353CC}">
              <c16:uniqueId val="{00000000-EA87-4127-9243-F33F4782AC63}"/>
            </c:ext>
          </c:extLst>
        </c:ser>
        <c:dLbls>
          <c:showLegendKey val="0"/>
          <c:showVal val="0"/>
          <c:showCatName val="0"/>
          <c:showSerName val="0"/>
          <c:showPercent val="0"/>
          <c:showBubbleSize val="0"/>
        </c:dLbls>
        <c:smooth val="0"/>
        <c:axId val="200215552"/>
        <c:axId val="200246400"/>
      </c:lineChart>
      <c:dateAx>
        <c:axId val="200215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246400"/>
        <c:crosses val="autoZero"/>
        <c:auto val="0"/>
        <c:lblOffset val="100"/>
        <c:baseTimeUnit val="months"/>
        <c:majorUnit val="2"/>
        <c:majorTimeUnit val="years"/>
      </c:dateAx>
      <c:valAx>
        <c:axId val="200246400"/>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215552"/>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NatAc!$CF$5:$CH$5</c:f>
          <c:strCache>
            <c:ptCount val="3"/>
            <c:pt idx="0">
              <c:v>Private business enterprises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13.5</c:v>
              </c:pt>
              <c:pt idx="1">
                <c:v>13.2</c:v>
              </c:pt>
              <c:pt idx="2">
                <c:v>13.1</c:v>
              </c:pt>
              <c:pt idx="3">
                <c:v>12.9</c:v>
              </c:pt>
              <c:pt idx="4">
                <c:v>12.1</c:v>
              </c:pt>
              <c:pt idx="5">
                <c:v>9.6999999999999993</c:v>
              </c:pt>
              <c:pt idx="6">
                <c:v>10.3</c:v>
              </c:pt>
              <c:pt idx="7">
                <c:v>9</c:v>
              </c:pt>
              <c:pt idx="8">
                <c:v>10.7</c:v>
              </c:pt>
              <c:pt idx="9">
                <c:v>11</c:v>
              </c:pt>
              <c:pt idx="10">
                <c:v>7.9</c:v>
              </c:pt>
              <c:pt idx="11">
                <c:v>5</c:v>
              </c:pt>
              <c:pt idx="12">
                <c:v>6.6</c:v>
              </c:pt>
              <c:pt idx="13">
                <c:v>7.5</c:v>
              </c:pt>
              <c:pt idx="14">
                <c:v>9.1999999999999993</c:v>
              </c:pt>
              <c:pt idx="15">
                <c:v>12.7</c:v>
              </c:pt>
              <c:pt idx="16">
                <c:v>-4.2</c:v>
              </c:pt>
              <c:pt idx="17">
                <c:v>-10.5</c:v>
              </c:pt>
              <c:pt idx="18">
                <c:v>-16.7</c:v>
              </c:pt>
              <c:pt idx="19">
                <c:v>-19.3</c:v>
              </c:pt>
              <c:pt idx="20">
                <c:v>-8.1</c:v>
              </c:pt>
              <c:pt idx="21">
                <c:v>-6.2</c:v>
              </c:pt>
              <c:pt idx="22">
                <c:v>3</c:v>
              </c:pt>
              <c:pt idx="23">
                <c:v>4.5</c:v>
              </c:pt>
              <c:pt idx="24">
                <c:v>3.2</c:v>
              </c:pt>
              <c:pt idx="25">
                <c:v>4.9000000000000004</c:v>
              </c:pt>
              <c:pt idx="26">
                <c:v>6.5</c:v>
              </c:pt>
              <c:pt idx="27">
                <c:v>6.6</c:v>
              </c:pt>
              <c:pt idx="28">
                <c:v>4.4000000000000004</c:v>
              </c:pt>
              <c:pt idx="29">
                <c:v>11</c:v>
              </c:pt>
              <c:pt idx="30">
                <c:v>0</c:v>
              </c:pt>
              <c:pt idx="31">
                <c:v>0.8</c:v>
              </c:pt>
              <c:pt idx="32">
                <c:v>2.2999999999999998</c:v>
              </c:pt>
              <c:pt idx="33">
                <c:v>-0.1</c:v>
              </c:pt>
              <c:pt idx="34">
                <c:v>8.4</c:v>
              </c:pt>
              <c:pt idx="35">
                <c:v>6.2</c:v>
              </c:pt>
              <c:pt idx="36">
                <c:v>5.6</c:v>
              </c:pt>
              <c:pt idx="37">
                <c:v>-1.4</c:v>
              </c:pt>
              <c:pt idx="38">
                <c:v>-5.3</c:v>
              </c:pt>
              <c:pt idx="39">
                <c:v>-2</c:v>
              </c:pt>
              <c:pt idx="40">
                <c:v>-2.6</c:v>
              </c:pt>
              <c:pt idx="41">
                <c:v>-0.5</c:v>
              </c:pt>
              <c:pt idx="42">
                <c:v>1.1000000000000001</c:v>
              </c:pt>
              <c:pt idx="43">
                <c:v>-5.4</c:v>
              </c:pt>
              <c:pt idx="44">
                <c:v>-3.2</c:v>
              </c:pt>
              <c:pt idx="45">
                <c:v>1.7</c:v>
              </c:pt>
              <c:pt idx="46">
                <c:v>-5.0999999999999996</c:v>
              </c:pt>
              <c:pt idx="47">
                <c:v>3.4</c:v>
              </c:pt>
              <c:pt idx="48">
                <c:v>3.3</c:v>
              </c:pt>
              <c:pt idx="49">
                <c:v>-2.8</c:v>
              </c:pt>
              <c:pt idx="50">
                <c:v>4.9000000000000004</c:v>
              </c:pt>
              <c:pt idx="51">
                <c:v>3.3</c:v>
              </c:pt>
              <c:pt idx="52">
                <c:v>3.6</c:v>
              </c:pt>
              <c:pt idx="53">
                <c:v>5.8</c:v>
              </c:pt>
              <c:pt idx="54">
                <c:v>3.4</c:v>
              </c:pt>
              <c:pt idx="55">
                <c:v>-3.2</c:v>
              </c:pt>
              <c:pt idx="56">
                <c:v>-0.6</c:v>
              </c:pt>
              <c:pt idx="57">
                <c:v>-0.1</c:v>
              </c:pt>
              <c:pt idx="58">
                <c:v>4.0999999999999996</c:v>
              </c:pt>
              <c:pt idx="59">
                <c:v>3.5</c:v>
              </c:pt>
              <c:pt idx="60">
                <c:v>-1.8</c:v>
              </c:pt>
              <c:pt idx="61">
                <c:v>-26.9</c:v>
              </c:pt>
              <c:pt idx="62">
                <c:v>-18.399999999999999</c:v>
              </c:pt>
              <c:pt idx="63">
                <c:v>-11.1</c:v>
              </c:pt>
              <c:pt idx="64">
                <c:v>-12.9</c:v>
              </c:pt>
              <c:pt idx="65">
                <c:v>16.899999999999999</c:v>
              </c:pt>
              <c:pt idx="66">
                <c:v>1.3</c:v>
              </c:pt>
              <c:pt idx="67">
                <c:v>-2.7</c:v>
              </c:pt>
              <c:pt idx="68">
                <c:v>5.0999999999999996</c:v>
              </c:pt>
              <c:pt idx="69">
                <c:v>5.9</c:v>
              </c:pt>
              <c:pt idx="70">
                <c:v>7.4</c:v>
              </c:pt>
              <c:pt idx="71">
                <c:v>5.7</c:v>
              </c:pt>
              <c:pt idx="72">
                <c:v>2.7</c:v>
              </c:pt>
              <c:pt idx="73">
                <c:v>7.7</c:v>
              </c:pt>
              <c:pt idx="74">
                <c:v>0.2</c:v>
              </c:pt>
              <c:pt idx="75">
                <c:v>1.4</c:v>
              </c:pt>
              <c:pt idx="76">
                <c:v>-2.5</c:v>
              </c:pt>
              <c:pt idx="77">
                <c:v>-7.4</c:v>
              </c:pt>
              <c:pt idx="78">
                <c:v>-3.5</c:v>
              </c:pt>
              <c:pt idx="79">
                <c:v>-2.9</c:v>
              </c:pt>
            </c:numLit>
          </c:val>
          <c:smooth val="0"/>
          <c:extLst>
            <c:ext xmlns:c16="http://schemas.microsoft.com/office/drawing/2014/chart" uri="{C3380CC4-5D6E-409C-BE32-E72D297353CC}">
              <c16:uniqueId val="{00000000-A297-4922-A4B0-E895E0D51D7B}"/>
            </c:ext>
          </c:extLst>
        </c:ser>
        <c:dLbls>
          <c:showLegendKey val="0"/>
          <c:showVal val="0"/>
          <c:showCatName val="0"/>
          <c:showSerName val="0"/>
          <c:showPercent val="0"/>
          <c:showBubbleSize val="0"/>
        </c:dLbls>
        <c:smooth val="0"/>
        <c:axId val="256000000"/>
        <c:axId val="256001920"/>
      </c:lineChart>
      <c:dateAx>
        <c:axId val="2560000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6001920"/>
        <c:crosses val="autoZero"/>
        <c:auto val="0"/>
        <c:lblOffset val="100"/>
        <c:baseTimeUnit val="months"/>
        <c:majorUnit val="2"/>
        <c:majorTimeUnit val="years"/>
      </c:dateAx>
      <c:valAx>
        <c:axId val="25600192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600000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NatAc!$CI$5:$CK$5</c:f>
          <c:strCache>
            <c:ptCount val="3"/>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11.1</c:v>
              </c:pt>
              <c:pt idx="1">
                <c:v>11.8</c:v>
              </c:pt>
              <c:pt idx="2">
                <c:v>10.6</c:v>
              </c:pt>
              <c:pt idx="3">
                <c:v>10.5</c:v>
              </c:pt>
              <c:pt idx="4">
                <c:v>11.8</c:v>
              </c:pt>
              <c:pt idx="5">
                <c:v>12</c:v>
              </c:pt>
              <c:pt idx="6">
                <c:v>12.5</c:v>
              </c:pt>
              <c:pt idx="7">
                <c:v>12.3</c:v>
              </c:pt>
              <c:pt idx="8">
                <c:v>16.2</c:v>
              </c:pt>
              <c:pt idx="9">
                <c:v>15.1</c:v>
              </c:pt>
              <c:pt idx="10">
                <c:v>12.6</c:v>
              </c:pt>
              <c:pt idx="11">
                <c:v>11.4</c:v>
              </c:pt>
              <c:pt idx="12">
                <c:v>9.6999999999999993</c:v>
              </c:pt>
              <c:pt idx="13">
                <c:v>11</c:v>
              </c:pt>
              <c:pt idx="14">
                <c:v>15</c:v>
              </c:pt>
              <c:pt idx="15">
                <c:v>15.4</c:v>
              </c:pt>
              <c:pt idx="16">
                <c:v>2.9</c:v>
              </c:pt>
              <c:pt idx="17">
                <c:v>-4</c:v>
              </c:pt>
              <c:pt idx="18">
                <c:v>-10.9</c:v>
              </c:pt>
              <c:pt idx="19">
                <c:v>-13.7</c:v>
              </c:pt>
              <c:pt idx="20">
                <c:v>-8</c:v>
              </c:pt>
              <c:pt idx="21">
                <c:v>-7.2</c:v>
              </c:pt>
              <c:pt idx="22">
                <c:v>-2</c:v>
              </c:pt>
              <c:pt idx="23">
                <c:v>2.1</c:v>
              </c:pt>
              <c:pt idx="24">
                <c:v>6.8</c:v>
              </c:pt>
              <c:pt idx="25">
                <c:v>6.4</c:v>
              </c:pt>
              <c:pt idx="26">
                <c:v>8.5</c:v>
              </c:pt>
              <c:pt idx="27">
                <c:v>5.7</c:v>
              </c:pt>
              <c:pt idx="28">
                <c:v>-0.5</c:v>
              </c:pt>
              <c:pt idx="29">
                <c:v>5.7</c:v>
              </c:pt>
              <c:pt idx="30">
                <c:v>-0.3</c:v>
              </c:pt>
              <c:pt idx="31">
                <c:v>2.4</c:v>
              </c:pt>
              <c:pt idx="32">
                <c:v>4.4000000000000004</c:v>
              </c:pt>
              <c:pt idx="33">
                <c:v>4</c:v>
              </c:pt>
              <c:pt idx="34">
                <c:v>7.7</c:v>
              </c:pt>
              <c:pt idx="35">
                <c:v>5.3</c:v>
              </c:pt>
              <c:pt idx="36">
                <c:v>3.7</c:v>
              </c:pt>
              <c:pt idx="37">
                <c:v>-2.1</c:v>
              </c:pt>
              <c:pt idx="38">
                <c:v>-4.3</c:v>
              </c:pt>
              <c:pt idx="39">
                <c:v>-2.2999999999999998</c:v>
              </c:pt>
              <c:pt idx="40">
                <c:v>-0.9</c:v>
              </c:pt>
              <c:pt idx="41">
                <c:v>1.8</c:v>
              </c:pt>
              <c:pt idx="42">
                <c:v>4.7</c:v>
              </c:pt>
              <c:pt idx="43">
                <c:v>-0.1</c:v>
              </c:pt>
              <c:pt idx="44">
                <c:v>-0.1</c:v>
              </c:pt>
              <c:pt idx="45">
                <c:v>1.9</c:v>
              </c:pt>
              <c:pt idx="46">
                <c:v>-6.7</c:v>
              </c:pt>
              <c:pt idx="47">
                <c:v>-2.7</c:v>
              </c:pt>
              <c:pt idx="48">
                <c:v>-2.5</c:v>
              </c:pt>
              <c:pt idx="49">
                <c:v>-6.4</c:v>
              </c:pt>
              <c:pt idx="50">
                <c:v>1.2</c:v>
              </c:pt>
              <c:pt idx="51">
                <c:v>-0.2</c:v>
              </c:pt>
              <c:pt idx="52">
                <c:v>-0.3</c:v>
              </c:pt>
              <c:pt idx="53">
                <c:v>1.3</c:v>
              </c:pt>
              <c:pt idx="54">
                <c:v>-0.9</c:v>
              </c:pt>
              <c:pt idx="55">
                <c:v>-4.9000000000000004</c:v>
              </c:pt>
              <c:pt idx="56">
                <c:v>-2.9</c:v>
              </c:pt>
              <c:pt idx="57">
                <c:v>-2.8</c:v>
              </c:pt>
              <c:pt idx="58">
                <c:v>-0.2</c:v>
              </c:pt>
              <c:pt idx="59">
                <c:v>-1</c:v>
              </c:pt>
              <c:pt idx="60">
                <c:v>-5.5</c:v>
              </c:pt>
              <c:pt idx="61">
                <c:v>-25.3</c:v>
              </c:pt>
              <c:pt idx="62">
                <c:v>-17.7</c:v>
              </c:pt>
              <c:pt idx="63">
                <c:v>-10.5</c:v>
              </c:pt>
              <c:pt idx="64">
                <c:v>-10.4</c:v>
              </c:pt>
              <c:pt idx="65">
                <c:v>13.5</c:v>
              </c:pt>
              <c:pt idx="66">
                <c:v>0.7</c:v>
              </c:pt>
              <c:pt idx="67">
                <c:v>-2.6</c:v>
              </c:pt>
              <c:pt idx="68">
                <c:v>3</c:v>
              </c:pt>
              <c:pt idx="69">
                <c:v>4.3</c:v>
              </c:pt>
              <c:pt idx="70">
                <c:v>6.4</c:v>
              </c:pt>
              <c:pt idx="71">
                <c:v>5.4</c:v>
              </c:pt>
              <c:pt idx="72">
                <c:v>4.7</c:v>
              </c:pt>
              <c:pt idx="73">
                <c:v>8.5</c:v>
              </c:pt>
              <c:pt idx="74">
                <c:v>1.5</c:v>
              </c:pt>
              <c:pt idx="75">
                <c:v>0.9</c:v>
              </c:pt>
              <c:pt idx="76">
                <c:v>-2.4</c:v>
              </c:pt>
              <c:pt idx="77">
                <c:v>-7.1</c:v>
              </c:pt>
              <c:pt idx="78">
                <c:v>-2.2999999999999998</c:v>
              </c:pt>
              <c:pt idx="79">
                <c:v>-2.8</c:v>
              </c:pt>
            </c:numLit>
          </c:val>
          <c:smooth val="0"/>
          <c:extLst>
            <c:ext xmlns:c16="http://schemas.microsoft.com/office/drawing/2014/chart" uri="{C3380CC4-5D6E-409C-BE32-E72D297353CC}">
              <c16:uniqueId val="{00000000-59D8-447A-A4BB-AC7B269D95A1}"/>
            </c:ext>
          </c:extLst>
        </c:ser>
        <c:dLbls>
          <c:showLegendKey val="0"/>
          <c:showVal val="0"/>
          <c:showCatName val="0"/>
          <c:showSerName val="0"/>
          <c:showPercent val="0"/>
          <c:showBubbleSize val="0"/>
        </c:dLbls>
        <c:smooth val="0"/>
        <c:axId val="257230720"/>
        <c:axId val="257232896"/>
      </c:lineChart>
      <c:dateAx>
        <c:axId val="25723072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232896"/>
        <c:crosses val="autoZero"/>
        <c:auto val="0"/>
        <c:lblOffset val="100"/>
        <c:baseTimeUnit val="months"/>
        <c:majorUnit val="2"/>
        <c:majorTimeUnit val="years"/>
      </c:dateAx>
      <c:valAx>
        <c:axId val="25723289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23072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NatAc!$CR$5:$CS$5</c:f>
          <c:strCache>
            <c:ptCount val="2"/>
            <c:pt idx="0">
              <c:v>Non-residential buildings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5.6</c:v>
              </c:pt>
              <c:pt idx="1">
                <c:v>6.3</c:v>
              </c:pt>
              <c:pt idx="2">
                <c:v>6.8</c:v>
              </c:pt>
              <c:pt idx="3">
                <c:v>7.5</c:v>
              </c:pt>
              <c:pt idx="4">
                <c:v>6.4</c:v>
              </c:pt>
              <c:pt idx="5">
                <c:v>9.3000000000000007</c:v>
              </c:pt>
              <c:pt idx="6">
                <c:v>12.6</c:v>
              </c:pt>
              <c:pt idx="7">
                <c:v>16.600000000000001</c:v>
              </c:pt>
              <c:pt idx="8">
                <c:v>21.1</c:v>
              </c:pt>
              <c:pt idx="9">
                <c:v>16.600000000000001</c:v>
              </c:pt>
              <c:pt idx="10">
                <c:v>12.7</c:v>
              </c:pt>
              <c:pt idx="11">
                <c:v>9</c:v>
              </c:pt>
              <c:pt idx="12">
                <c:v>8.6</c:v>
              </c:pt>
              <c:pt idx="13">
                <c:v>16.399999999999999</c:v>
              </c:pt>
              <c:pt idx="14">
                <c:v>19.7</c:v>
              </c:pt>
              <c:pt idx="15">
                <c:v>25</c:v>
              </c:pt>
              <c:pt idx="16">
                <c:v>15.6</c:v>
              </c:pt>
              <c:pt idx="17">
                <c:v>2.8</c:v>
              </c:pt>
              <c:pt idx="18">
                <c:v>-0.6</c:v>
              </c:pt>
              <c:pt idx="19">
                <c:v>-4.5999999999999996</c:v>
              </c:pt>
              <c:pt idx="20">
                <c:v>29</c:v>
              </c:pt>
              <c:pt idx="21">
                <c:v>25.5</c:v>
              </c:pt>
              <c:pt idx="22">
                <c:v>25.2</c:v>
              </c:pt>
              <c:pt idx="23">
                <c:v>24.3</c:v>
              </c:pt>
              <c:pt idx="24">
                <c:v>-3.8</c:v>
              </c:pt>
              <c:pt idx="25">
                <c:v>1</c:v>
              </c:pt>
              <c:pt idx="26">
                <c:v>-6.3</c:v>
              </c:pt>
              <c:pt idx="27">
                <c:v>-6.8</c:v>
              </c:pt>
              <c:pt idx="28">
                <c:v>-10</c:v>
              </c:pt>
              <c:pt idx="29">
                <c:v>-9.4</c:v>
              </c:pt>
              <c:pt idx="30">
                <c:v>-6.5</c:v>
              </c:pt>
              <c:pt idx="31">
                <c:v>-9.5</c:v>
              </c:pt>
              <c:pt idx="32">
                <c:v>-13.7</c:v>
              </c:pt>
              <c:pt idx="33">
                <c:v>-17.3</c:v>
              </c:pt>
              <c:pt idx="34">
                <c:v>-17.2</c:v>
              </c:pt>
              <c:pt idx="35">
                <c:v>-11.7</c:v>
              </c:pt>
              <c:pt idx="36">
                <c:v>-2.7</c:v>
              </c:pt>
              <c:pt idx="37">
                <c:v>5.8</c:v>
              </c:pt>
              <c:pt idx="38">
                <c:v>12.1</c:v>
              </c:pt>
              <c:pt idx="39">
                <c:v>6.2</c:v>
              </c:pt>
              <c:pt idx="40">
                <c:v>2.6</c:v>
              </c:pt>
              <c:pt idx="41">
                <c:v>-3.7</c:v>
              </c:pt>
              <c:pt idx="42">
                <c:v>1.6</c:v>
              </c:pt>
              <c:pt idx="43">
                <c:v>7.4</c:v>
              </c:pt>
              <c:pt idx="44">
                <c:v>10.3</c:v>
              </c:pt>
              <c:pt idx="45">
                <c:v>15.4</c:v>
              </c:pt>
              <c:pt idx="46">
                <c:v>3.2</c:v>
              </c:pt>
              <c:pt idx="47">
                <c:v>-3.6</c:v>
              </c:pt>
              <c:pt idx="48">
                <c:v>-10.8</c:v>
              </c:pt>
              <c:pt idx="49">
                <c:v>-13.1</c:v>
              </c:pt>
              <c:pt idx="50">
                <c:v>-6.8</c:v>
              </c:pt>
              <c:pt idx="51">
                <c:v>-4.9000000000000004</c:v>
              </c:pt>
              <c:pt idx="52">
                <c:v>5.5</c:v>
              </c:pt>
              <c:pt idx="53">
                <c:v>10.9</c:v>
              </c:pt>
              <c:pt idx="54">
                <c:v>2.7</c:v>
              </c:pt>
              <c:pt idx="55">
                <c:v>-0.9</c:v>
              </c:pt>
              <c:pt idx="56">
                <c:v>-8.1999999999999993</c:v>
              </c:pt>
              <c:pt idx="57">
                <c:v>-15</c:v>
              </c:pt>
              <c:pt idx="58">
                <c:v>-11.2</c:v>
              </c:pt>
              <c:pt idx="59">
                <c:v>-4.4000000000000004</c:v>
              </c:pt>
              <c:pt idx="60">
                <c:v>11.4</c:v>
              </c:pt>
              <c:pt idx="61">
                <c:v>-5.6</c:v>
              </c:pt>
              <c:pt idx="62">
                <c:v>14.5</c:v>
              </c:pt>
              <c:pt idx="63">
                <c:v>8</c:v>
              </c:pt>
              <c:pt idx="64">
                <c:v>-24.5</c:v>
              </c:pt>
              <c:pt idx="65">
                <c:v>-22.6</c:v>
              </c:pt>
              <c:pt idx="66">
                <c:v>-44.4</c:v>
              </c:pt>
              <c:pt idx="67">
                <c:v>-42.4</c:v>
              </c:pt>
              <c:pt idx="68">
                <c:v>-27.1</c:v>
              </c:pt>
              <c:pt idx="69">
                <c:v>-7.4</c:v>
              </c:pt>
              <c:pt idx="70">
                <c:v>11</c:v>
              </c:pt>
              <c:pt idx="71">
                <c:v>18.8</c:v>
              </c:pt>
              <c:pt idx="72">
                <c:v>18</c:v>
              </c:pt>
              <c:pt idx="73">
                <c:v>2.7</c:v>
              </c:pt>
              <c:pt idx="74">
                <c:v>-5.8</c:v>
              </c:pt>
              <c:pt idx="75">
                <c:v>-17.7</c:v>
              </c:pt>
              <c:pt idx="76">
                <c:v>-14.5</c:v>
              </c:pt>
              <c:pt idx="77">
                <c:v>-3.6</c:v>
              </c:pt>
              <c:pt idx="78">
                <c:v>0.9</c:v>
              </c:pt>
              <c:pt idx="79">
                <c:v>4</c:v>
              </c:pt>
            </c:numLit>
          </c:val>
          <c:smooth val="0"/>
          <c:extLst>
            <c:ext xmlns:c16="http://schemas.microsoft.com/office/drawing/2014/chart" uri="{C3380CC4-5D6E-409C-BE32-E72D297353CC}">
              <c16:uniqueId val="{00000000-185E-4765-AAB2-30E319DD5E30}"/>
            </c:ext>
          </c:extLst>
        </c:ser>
        <c:dLbls>
          <c:showLegendKey val="0"/>
          <c:showVal val="0"/>
          <c:showCatName val="0"/>
          <c:showSerName val="0"/>
          <c:showPercent val="0"/>
          <c:showBubbleSize val="0"/>
        </c:dLbls>
        <c:smooth val="0"/>
        <c:axId val="257274624"/>
        <c:axId val="257276544"/>
      </c:lineChart>
      <c:dateAx>
        <c:axId val="25727462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276544"/>
        <c:crosses val="autoZero"/>
        <c:auto val="0"/>
        <c:lblOffset val="100"/>
        <c:baseTimeUnit val="months"/>
        <c:majorUnit val="2"/>
        <c:majorTimeUnit val="years"/>
      </c:dateAx>
      <c:valAx>
        <c:axId val="25727654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27462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NatAc!$CV$5:$CW$5</c:f>
          <c:strCache>
            <c:ptCount val="2"/>
            <c:pt idx="0">
              <c:v>Transport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10.18</c:v>
              </c:pt>
              <c:pt idx="1">
                <c:v>15.79</c:v>
              </c:pt>
              <c:pt idx="2">
                <c:v>17.100000000000001</c:v>
              </c:pt>
              <c:pt idx="3">
                <c:v>24.5</c:v>
              </c:pt>
              <c:pt idx="4">
                <c:v>33.08</c:v>
              </c:pt>
              <c:pt idx="5">
                <c:v>20.170000000000002</c:v>
              </c:pt>
              <c:pt idx="6">
                <c:v>5.0199999999999996</c:v>
              </c:pt>
              <c:pt idx="7">
                <c:v>3.23</c:v>
              </c:pt>
              <c:pt idx="8">
                <c:v>6.03</c:v>
              </c:pt>
              <c:pt idx="9">
                <c:v>9.08</c:v>
              </c:pt>
              <c:pt idx="10">
                <c:v>15.68</c:v>
              </c:pt>
              <c:pt idx="11">
                <c:v>12.33</c:v>
              </c:pt>
              <c:pt idx="12">
                <c:v>9.07</c:v>
              </c:pt>
              <c:pt idx="13">
                <c:v>4.46</c:v>
              </c:pt>
              <c:pt idx="14">
                <c:v>-2.89</c:v>
              </c:pt>
              <c:pt idx="15">
                <c:v>-9.42</c:v>
              </c:pt>
              <c:pt idx="16">
                <c:v>-19.649999999999999</c:v>
              </c:pt>
              <c:pt idx="17">
                <c:v>-29.5</c:v>
              </c:pt>
              <c:pt idx="18">
                <c:v>-2.74</c:v>
              </c:pt>
              <c:pt idx="19">
                <c:v>-7.1</c:v>
              </c:pt>
              <c:pt idx="20">
                <c:v>85.4</c:v>
              </c:pt>
              <c:pt idx="21">
                <c:v>97.54</c:v>
              </c:pt>
              <c:pt idx="22">
                <c:v>41.53</c:v>
              </c:pt>
              <c:pt idx="23">
                <c:v>59.39</c:v>
              </c:pt>
              <c:pt idx="24">
                <c:v>-15.15</c:v>
              </c:pt>
              <c:pt idx="25">
                <c:v>-3.55</c:v>
              </c:pt>
              <c:pt idx="26">
                <c:v>25.88</c:v>
              </c:pt>
              <c:pt idx="27">
                <c:v>25.82</c:v>
              </c:pt>
              <c:pt idx="28">
                <c:v>12.43</c:v>
              </c:pt>
              <c:pt idx="29">
                <c:v>31.84</c:v>
              </c:pt>
              <c:pt idx="30">
                <c:v>12.09</c:v>
              </c:pt>
              <c:pt idx="31">
                <c:v>5</c:v>
              </c:pt>
              <c:pt idx="32">
                <c:v>9.7100000000000009</c:v>
              </c:pt>
              <c:pt idx="33">
                <c:v>-4.76</c:v>
              </c:pt>
              <c:pt idx="34">
                <c:v>-3.99</c:v>
              </c:pt>
              <c:pt idx="35">
                <c:v>-3.71</c:v>
              </c:pt>
              <c:pt idx="36">
                <c:v>-6.47</c:v>
              </c:pt>
              <c:pt idx="37">
                <c:v>-9.8699999999999992</c:v>
              </c:pt>
              <c:pt idx="38">
                <c:v>-9.1300000000000008</c:v>
              </c:pt>
              <c:pt idx="39">
                <c:v>-3.58</c:v>
              </c:pt>
              <c:pt idx="40">
                <c:v>10.58</c:v>
              </c:pt>
              <c:pt idx="41">
                <c:v>2.79</c:v>
              </c:pt>
              <c:pt idx="42">
                <c:v>14.44</c:v>
              </c:pt>
              <c:pt idx="43">
                <c:v>10.47</c:v>
              </c:pt>
              <c:pt idx="44">
                <c:v>0.49</c:v>
              </c:pt>
              <c:pt idx="45">
                <c:v>11.42</c:v>
              </c:pt>
              <c:pt idx="46">
                <c:v>-15.36</c:v>
              </c:pt>
              <c:pt idx="47">
                <c:v>-9.8800000000000008</c:v>
              </c:pt>
              <c:pt idx="48">
                <c:v>-9.6999999999999993</c:v>
              </c:pt>
              <c:pt idx="49">
                <c:v>-9.59</c:v>
              </c:pt>
              <c:pt idx="50">
                <c:v>1.0900000000000001</c:v>
              </c:pt>
              <c:pt idx="51">
                <c:v>3.4</c:v>
              </c:pt>
              <c:pt idx="52">
                <c:v>5.03</c:v>
              </c:pt>
              <c:pt idx="53">
                <c:v>-2.94</c:v>
              </c:pt>
              <c:pt idx="54">
                <c:v>-2.64</c:v>
              </c:pt>
              <c:pt idx="55">
                <c:v>-14.02</c:v>
              </c:pt>
              <c:pt idx="56">
                <c:v>-14.47</c:v>
              </c:pt>
              <c:pt idx="57">
                <c:v>-9.82</c:v>
              </c:pt>
              <c:pt idx="58">
                <c:v>-0.22</c:v>
              </c:pt>
              <c:pt idx="59">
                <c:v>-7.13</c:v>
              </c:pt>
              <c:pt idx="60">
                <c:v>-14.44</c:v>
              </c:pt>
              <c:pt idx="61">
                <c:v>-37.85</c:v>
              </c:pt>
              <c:pt idx="62">
                <c:v>-29.78</c:v>
              </c:pt>
              <c:pt idx="63">
                <c:v>-12.53</c:v>
              </c:pt>
              <c:pt idx="64">
                <c:v>-5.69</c:v>
              </c:pt>
              <c:pt idx="65">
                <c:v>37.409999999999997</c:v>
              </c:pt>
              <c:pt idx="66">
                <c:v>-2.7</c:v>
              </c:pt>
              <c:pt idx="67">
                <c:v>-10.57</c:v>
              </c:pt>
              <c:pt idx="68">
                <c:v>-0.18</c:v>
              </c:pt>
              <c:pt idx="69">
                <c:v>-9.36</c:v>
              </c:pt>
              <c:pt idx="70">
                <c:v>9.9</c:v>
              </c:pt>
              <c:pt idx="71">
                <c:v>25.64</c:v>
              </c:pt>
              <c:pt idx="72">
                <c:v>13.77</c:v>
              </c:pt>
              <c:pt idx="73">
                <c:v>17.91</c:v>
              </c:pt>
              <c:pt idx="74">
                <c:v>8.52</c:v>
              </c:pt>
              <c:pt idx="75">
                <c:v>-5.52</c:v>
              </c:pt>
              <c:pt idx="76">
                <c:v>-8.52</c:v>
              </c:pt>
              <c:pt idx="77">
                <c:v>-6.32</c:v>
              </c:pt>
              <c:pt idx="78">
                <c:v>-5.5</c:v>
              </c:pt>
              <c:pt idx="79">
                <c:v>-4.47</c:v>
              </c:pt>
            </c:numLit>
          </c:val>
          <c:smooth val="0"/>
          <c:extLst>
            <c:ext xmlns:c16="http://schemas.microsoft.com/office/drawing/2014/chart" uri="{C3380CC4-5D6E-409C-BE32-E72D297353CC}">
              <c16:uniqueId val="{00000000-C701-4F7A-8E1B-C485EBFA755D}"/>
            </c:ext>
          </c:extLst>
        </c:ser>
        <c:dLbls>
          <c:showLegendKey val="0"/>
          <c:showVal val="0"/>
          <c:showCatName val="0"/>
          <c:showSerName val="0"/>
          <c:showPercent val="0"/>
          <c:showBubbleSize val="0"/>
        </c:dLbls>
        <c:smooth val="0"/>
        <c:axId val="257305984"/>
        <c:axId val="257332736"/>
      </c:lineChart>
      <c:dateAx>
        <c:axId val="2573059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332736"/>
        <c:crosses val="autoZero"/>
        <c:auto val="0"/>
        <c:lblOffset val="100"/>
        <c:baseTimeUnit val="months"/>
        <c:majorUnit val="2"/>
        <c:majorTimeUnit val="years"/>
      </c:dateAx>
      <c:valAx>
        <c:axId val="2573327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3059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NatAc!$CP$5:$CQ$5</c:f>
          <c:strCache>
            <c:ptCount val="2"/>
            <c:pt idx="0">
              <c:v>Residential buildings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39.97</c:v>
              </c:pt>
              <c:pt idx="1">
                <c:v>33.520000000000003</c:v>
              </c:pt>
              <c:pt idx="2">
                <c:v>25.72</c:v>
              </c:pt>
              <c:pt idx="3">
                <c:v>21.18</c:v>
              </c:pt>
              <c:pt idx="4">
                <c:v>11.48</c:v>
              </c:pt>
              <c:pt idx="5">
                <c:v>10.39</c:v>
              </c:pt>
              <c:pt idx="6">
                <c:v>8.31</c:v>
              </c:pt>
              <c:pt idx="7">
                <c:v>3.32</c:v>
              </c:pt>
              <c:pt idx="8">
                <c:v>10.74</c:v>
              </c:pt>
              <c:pt idx="9">
                <c:v>5.92</c:v>
              </c:pt>
              <c:pt idx="10">
                <c:v>1.06</c:v>
              </c:pt>
              <c:pt idx="11">
                <c:v>-1.1200000000000001</c:v>
              </c:pt>
              <c:pt idx="12">
                <c:v>-7.83</c:v>
              </c:pt>
              <c:pt idx="13">
                <c:v>-10.02</c:v>
              </c:pt>
              <c:pt idx="14">
                <c:v>-9.06</c:v>
              </c:pt>
              <c:pt idx="15">
                <c:v>-5.66</c:v>
              </c:pt>
              <c:pt idx="16">
                <c:v>-3.32</c:v>
              </c:pt>
              <c:pt idx="17">
                <c:v>-4.96</c:v>
              </c:pt>
              <c:pt idx="18">
                <c:v>-5.1100000000000003</c:v>
              </c:pt>
              <c:pt idx="19">
                <c:v>-8.61</c:v>
              </c:pt>
              <c:pt idx="20">
                <c:v>47.34</c:v>
              </c:pt>
              <c:pt idx="21">
                <c:v>52</c:v>
              </c:pt>
              <c:pt idx="22">
                <c:v>56.21</c:v>
              </c:pt>
              <c:pt idx="23">
                <c:v>68.06</c:v>
              </c:pt>
              <c:pt idx="24">
                <c:v>5.88</c:v>
              </c:pt>
              <c:pt idx="25">
                <c:v>2.4500000000000002</c:v>
              </c:pt>
              <c:pt idx="26">
                <c:v>-2.85</c:v>
              </c:pt>
              <c:pt idx="27">
                <c:v>-6.96</c:v>
              </c:pt>
              <c:pt idx="28">
                <c:v>-2.7</c:v>
              </c:pt>
              <c:pt idx="29">
                <c:v>1</c:v>
              </c:pt>
              <c:pt idx="30">
                <c:v>1.02</c:v>
              </c:pt>
              <c:pt idx="31">
                <c:v>2.4700000000000002</c:v>
              </c:pt>
              <c:pt idx="32">
                <c:v>-1.57</c:v>
              </c:pt>
              <c:pt idx="33">
                <c:v>1.27</c:v>
              </c:pt>
              <c:pt idx="34">
                <c:v>6.12</c:v>
              </c:pt>
              <c:pt idx="35">
                <c:v>5.03</c:v>
              </c:pt>
              <c:pt idx="36">
                <c:v>7.37</c:v>
              </c:pt>
              <c:pt idx="37">
                <c:v>7.98</c:v>
              </c:pt>
              <c:pt idx="38">
                <c:v>3.74</c:v>
              </c:pt>
              <c:pt idx="39">
                <c:v>9.64</c:v>
              </c:pt>
              <c:pt idx="40">
                <c:v>5.41</c:v>
              </c:pt>
              <c:pt idx="41">
                <c:v>0.38</c:v>
              </c:pt>
              <c:pt idx="42">
                <c:v>3.54</c:v>
              </c:pt>
              <c:pt idx="43">
                <c:v>-4.32</c:v>
              </c:pt>
              <c:pt idx="44">
                <c:v>-2.98</c:v>
              </c:pt>
              <c:pt idx="45">
                <c:v>-1.42</c:v>
              </c:pt>
              <c:pt idx="46">
                <c:v>-2.95</c:v>
              </c:pt>
              <c:pt idx="47">
                <c:v>-2.59</c:v>
              </c:pt>
              <c:pt idx="48">
                <c:v>2.4900000000000002</c:v>
              </c:pt>
              <c:pt idx="49">
                <c:v>-3.85</c:v>
              </c:pt>
              <c:pt idx="50">
                <c:v>2.74</c:v>
              </c:pt>
              <c:pt idx="51">
                <c:v>4.72</c:v>
              </c:pt>
              <c:pt idx="52">
                <c:v>-1.6</c:v>
              </c:pt>
              <c:pt idx="53">
                <c:v>1.99</c:v>
              </c:pt>
              <c:pt idx="54">
                <c:v>-0.96</c:v>
              </c:pt>
              <c:pt idx="55">
                <c:v>-1.91</c:v>
              </c:pt>
              <c:pt idx="56">
                <c:v>1.64</c:v>
              </c:pt>
              <c:pt idx="57">
                <c:v>6.42</c:v>
              </c:pt>
              <c:pt idx="58">
                <c:v>-0.4</c:v>
              </c:pt>
              <c:pt idx="59">
                <c:v>-2.86</c:v>
              </c:pt>
              <c:pt idx="60">
                <c:v>-9.9700000000000006</c:v>
              </c:pt>
              <c:pt idx="61">
                <c:v>-37.44</c:v>
              </c:pt>
              <c:pt idx="62">
                <c:v>-25.69</c:v>
              </c:pt>
              <c:pt idx="63">
                <c:v>-20.72</c:v>
              </c:pt>
              <c:pt idx="64">
                <c:v>-13.2</c:v>
              </c:pt>
              <c:pt idx="65">
                <c:v>26.56</c:v>
              </c:pt>
              <c:pt idx="66">
                <c:v>14.44</c:v>
              </c:pt>
              <c:pt idx="67">
                <c:v>10.63</c:v>
              </c:pt>
              <c:pt idx="68">
                <c:v>5.48</c:v>
              </c:pt>
              <c:pt idx="69">
                <c:v>1.96</c:v>
              </c:pt>
              <c:pt idx="70">
                <c:v>4.38</c:v>
              </c:pt>
              <c:pt idx="71">
                <c:v>2.58</c:v>
              </c:pt>
              <c:pt idx="72">
                <c:v>0.94</c:v>
              </c:pt>
              <c:pt idx="73">
                <c:v>-2.5</c:v>
              </c:pt>
              <c:pt idx="74">
                <c:v>-11.89</c:v>
              </c:pt>
              <c:pt idx="75">
                <c:v>-14.5</c:v>
              </c:pt>
              <c:pt idx="76">
                <c:v>-15.1</c:v>
              </c:pt>
              <c:pt idx="77">
                <c:v>-6.56</c:v>
              </c:pt>
              <c:pt idx="78">
                <c:v>-2.78</c:v>
              </c:pt>
              <c:pt idx="79">
                <c:v>-6.51</c:v>
              </c:pt>
            </c:numLit>
          </c:val>
          <c:smooth val="0"/>
          <c:extLst>
            <c:ext xmlns:c16="http://schemas.microsoft.com/office/drawing/2014/chart" uri="{C3380CC4-5D6E-409C-BE32-E72D297353CC}">
              <c16:uniqueId val="{00000000-F430-450A-97BE-774B1A0C7CB8}"/>
            </c:ext>
          </c:extLst>
        </c:ser>
        <c:dLbls>
          <c:showLegendKey val="0"/>
          <c:showVal val="0"/>
          <c:showCatName val="0"/>
          <c:showSerName val="0"/>
          <c:showPercent val="0"/>
          <c:showBubbleSize val="0"/>
        </c:dLbls>
        <c:smooth val="0"/>
        <c:axId val="257636608"/>
        <c:axId val="257642880"/>
      </c:lineChart>
      <c:dateAx>
        <c:axId val="25763660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642880"/>
        <c:crosses val="autoZero"/>
        <c:auto val="0"/>
        <c:lblOffset val="100"/>
        <c:baseTimeUnit val="months"/>
        <c:majorUnit val="2"/>
        <c:majorTimeUnit val="years"/>
      </c:dateAx>
      <c:valAx>
        <c:axId val="2576428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636608"/>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NatAc!$CT$5:$CU$5</c:f>
          <c:strCache>
            <c:ptCount val="2"/>
            <c:pt idx="0">
              <c:v>Construction works</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7.73</c:v>
              </c:pt>
              <c:pt idx="1">
                <c:v>8.4</c:v>
              </c:pt>
              <c:pt idx="2">
                <c:v>6.9</c:v>
              </c:pt>
              <c:pt idx="3">
                <c:v>4.66</c:v>
              </c:pt>
              <c:pt idx="4">
                <c:v>11.54</c:v>
              </c:pt>
              <c:pt idx="5">
                <c:v>16.46</c:v>
              </c:pt>
              <c:pt idx="6">
                <c:v>19.04</c:v>
              </c:pt>
              <c:pt idx="7">
                <c:v>22.79</c:v>
              </c:pt>
              <c:pt idx="8">
                <c:v>35.200000000000003</c:v>
              </c:pt>
              <c:pt idx="9">
                <c:v>39.33</c:v>
              </c:pt>
              <c:pt idx="10">
                <c:v>40.15</c:v>
              </c:pt>
              <c:pt idx="11">
                <c:v>49.7</c:v>
              </c:pt>
              <c:pt idx="12">
                <c:v>40.39</c:v>
              </c:pt>
              <c:pt idx="13">
                <c:v>41.97</c:v>
              </c:pt>
              <c:pt idx="14">
                <c:v>54.39</c:v>
              </c:pt>
              <c:pt idx="15">
                <c:v>42.69</c:v>
              </c:pt>
              <c:pt idx="16">
                <c:v>37.81</c:v>
              </c:pt>
              <c:pt idx="17">
                <c:v>23.51</c:v>
              </c:pt>
              <c:pt idx="18">
                <c:v>10.37</c:v>
              </c:pt>
              <c:pt idx="19">
                <c:v>8.2100000000000009</c:v>
              </c:pt>
              <c:pt idx="20">
                <c:v>-5.31</c:v>
              </c:pt>
              <c:pt idx="21">
                <c:v>-1.54</c:v>
              </c:pt>
              <c:pt idx="22">
                <c:v>-4.07</c:v>
              </c:pt>
              <c:pt idx="23">
                <c:v>1.1299999999999999</c:v>
              </c:pt>
              <c:pt idx="24">
                <c:v>16.82</c:v>
              </c:pt>
              <c:pt idx="25">
                <c:v>-0.53</c:v>
              </c:pt>
              <c:pt idx="26">
                <c:v>6.39</c:v>
              </c:pt>
              <c:pt idx="27">
                <c:v>0.9</c:v>
              </c:pt>
              <c:pt idx="28">
                <c:v>-1.18</c:v>
              </c:pt>
              <c:pt idx="29">
                <c:v>8.61</c:v>
              </c:pt>
              <c:pt idx="30">
                <c:v>11.96</c:v>
              </c:pt>
              <c:pt idx="31">
                <c:v>18.809999999999999</c:v>
              </c:pt>
              <c:pt idx="32">
                <c:v>15.66</c:v>
              </c:pt>
              <c:pt idx="33">
                <c:v>25.58</c:v>
              </c:pt>
              <c:pt idx="34">
                <c:v>15.54</c:v>
              </c:pt>
              <c:pt idx="35">
                <c:v>11.7</c:v>
              </c:pt>
              <c:pt idx="36">
                <c:v>2.63</c:v>
              </c:pt>
              <c:pt idx="37">
                <c:v>-6.39</c:v>
              </c:pt>
              <c:pt idx="38">
                <c:v>-8.26</c:v>
              </c:pt>
              <c:pt idx="39">
                <c:v>-9.68</c:v>
              </c:pt>
              <c:pt idx="40">
                <c:v>-3.86</c:v>
              </c:pt>
              <c:pt idx="41">
                <c:v>2.17</c:v>
              </c:pt>
              <c:pt idx="42">
                <c:v>7.64</c:v>
              </c:pt>
              <c:pt idx="43">
                <c:v>6.24</c:v>
              </c:pt>
              <c:pt idx="44">
                <c:v>3.98</c:v>
              </c:pt>
              <c:pt idx="45">
                <c:v>1.65</c:v>
              </c:pt>
              <c:pt idx="46">
                <c:v>-8.42</c:v>
              </c:pt>
              <c:pt idx="47">
                <c:v>-13.32</c:v>
              </c:pt>
              <c:pt idx="48">
                <c:v>-13.64</c:v>
              </c:pt>
              <c:pt idx="49">
                <c:v>-16.5</c:v>
              </c:pt>
              <c:pt idx="50">
                <c:v>-9.9600000000000009</c:v>
              </c:pt>
              <c:pt idx="51">
                <c:v>-10.83</c:v>
              </c:pt>
              <c:pt idx="52">
                <c:v>-10.52</c:v>
              </c:pt>
              <c:pt idx="53">
                <c:v>-6.57</c:v>
              </c:pt>
              <c:pt idx="54">
                <c:v>-6.73</c:v>
              </c:pt>
              <c:pt idx="55">
                <c:v>-3.96</c:v>
              </c:pt>
              <c:pt idx="56">
                <c:v>-3.84</c:v>
              </c:pt>
              <c:pt idx="57">
                <c:v>-6.07</c:v>
              </c:pt>
              <c:pt idx="58">
                <c:v>-10.75</c:v>
              </c:pt>
              <c:pt idx="59">
                <c:v>-11.55</c:v>
              </c:pt>
              <c:pt idx="60">
                <c:v>-13.12</c:v>
              </c:pt>
              <c:pt idx="61">
                <c:v>-26.52</c:v>
              </c:pt>
              <c:pt idx="62">
                <c:v>-16.79</c:v>
              </c:pt>
              <c:pt idx="63">
                <c:v>-11.14</c:v>
              </c:pt>
              <c:pt idx="64">
                <c:v>-6.43</c:v>
              </c:pt>
              <c:pt idx="65">
                <c:v>12.57</c:v>
              </c:pt>
              <c:pt idx="66">
                <c:v>1.66</c:v>
              </c:pt>
              <c:pt idx="67">
                <c:v>-2.2200000000000002</c:v>
              </c:pt>
              <c:pt idx="68">
                <c:v>-5.85</c:v>
              </c:pt>
              <c:pt idx="69">
                <c:v>-3.87</c:v>
              </c:pt>
              <c:pt idx="70">
                <c:v>0.11</c:v>
              </c:pt>
              <c:pt idx="71">
                <c:v>1.44</c:v>
              </c:pt>
              <c:pt idx="72">
                <c:v>3.3</c:v>
              </c:pt>
              <c:pt idx="73">
                <c:v>0.36</c:v>
              </c:pt>
              <c:pt idx="74">
                <c:v>-4.47</c:v>
              </c:pt>
              <c:pt idx="75">
                <c:v>-5.79</c:v>
              </c:pt>
              <c:pt idx="76">
                <c:v>-6.8</c:v>
              </c:pt>
              <c:pt idx="77">
                <c:v>-8.99</c:v>
              </c:pt>
              <c:pt idx="78">
                <c:v>-3.89</c:v>
              </c:pt>
              <c:pt idx="79">
                <c:v>-2.46</c:v>
              </c:pt>
            </c:numLit>
          </c:val>
          <c:smooth val="0"/>
          <c:extLst>
            <c:ext xmlns:c16="http://schemas.microsoft.com/office/drawing/2014/chart" uri="{C3380CC4-5D6E-409C-BE32-E72D297353CC}">
              <c16:uniqueId val="{00000000-7836-4D41-A4B0-DA447BB3B803}"/>
            </c:ext>
          </c:extLst>
        </c:ser>
        <c:dLbls>
          <c:showLegendKey val="0"/>
          <c:showVal val="0"/>
          <c:showCatName val="0"/>
          <c:showSerName val="0"/>
          <c:showPercent val="0"/>
          <c:showBubbleSize val="0"/>
        </c:dLbls>
        <c:smooth val="0"/>
        <c:axId val="257434752"/>
        <c:axId val="257436672"/>
      </c:lineChart>
      <c:dateAx>
        <c:axId val="2574347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436672"/>
        <c:crosses val="autoZero"/>
        <c:auto val="0"/>
        <c:lblOffset val="100"/>
        <c:baseTimeUnit val="months"/>
        <c:majorUnit val="2"/>
        <c:majorTimeUnit val="years"/>
      </c:dateAx>
      <c:valAx>
        <c:axId val="2574366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43475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NatAc!$CX$5:$CY$5</c:f>
          <c:strCache>
            <c:ptCount val="2"/>
            <c:pt idx="0">
              <c:v>Machinery &amp; other equipment</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5.17</c:v>
              </c:pt>
              <c:pt idx="1">
                <c:v>5.41</c:v>
              </c:pt>
              <c:pt idx="2">
                <c:v>4.34</c:v>
              </c:pt>
              <c:pt idx="3">
                <c:v>3.93</c:v>
              </c:pt>
              <c:pt idx="4">
                <c:v>5.1100000000000003</c:v>
              </c:pt>
              <c:pt idx="5">
                <c:v>12.45</c:v>
              </c:pt>
              <c:pt idx="6">
                <c:v>17.239999999999998</c:v>
              </c:pt>
              <c:pt idx="7">
                <c:v>17.440000000000001</c:v>
              </c:pt>
              <c:pt idx="8">
                <c:v>20.99</c:v>
              </c:pt>
              <c:pt idx="9">
                <c:v>14.15</c:v>
              </c:pt>
              <c:pt idx="10">
                <c:v>7.68</c:v>
              </c:pt>
              <c:pt idx="11">
                <c:v>5.42</c:v>
              </c:pt>
              <c:pt idx="12">
                <c:v>8.82</c:v>
              </c:pt>
              <c:pt idx="13">
                <c:v>10.75</c:v>
              </c:pt>
              <c:pt idx="14">
                <c:v>18.059999999999999</c:v>
              </c:pt>
              <c:pt idx="15">
                <c:v>20.149999999999999</c:v>
              </c:pt>
              <c:pt idx="16">
                <c:v>-6.87</c:v>
              </c:pt>
              <c:pt idx="17">
                <c:v>-13.59</c:v>
              </c:pt>
              <c:pt idx="18">
                <c:v>-33.24</c:v>
              </c:pt>
              <c:pt idx="19">
                <c:v>-35.76</c:v>
              </c:pt>
              <c:pt idx="20">
                <c:v>17.53</c:v>
              </c:pt>
              <c:pt idx="21">
                <c:v>17.54</c:v>
              </c:pt>
              <c:pt idx="22">
                <c:v>58.37</c:v>
              </c:pt>
              <c:pt idx="23">
                <c:v>63.18</c:v>
              </c:pt>
              <c:pt idx="24">
                <c:v>11.72</c:v>
              </c:pt>
              <c:pt idx="25">
                <c:v>17.7</c:v>
              </c:pt>
              <c:pt idx="26">
                <c:v>11.39</c:v>
              </c:pt>
              <c:pt idx="27">
                <c:v>9.5299999999999994</c:v>
              </c:pt>
              <c:pt idx="28">
                <c:v>-1.57</c:v>
              </c:pt>
              <c:pt idx="29">
                <c:v>1.35</c:v>
              </c:pt>
              <c:pt idx="30">
                <c:v>-11.88</c:v>
              </c:pt>
              <c:pt idx="31">
                <c:v>-5.77</c:v>
              </c:pt>
              <c:pt idx="32">
                <c:v>2.2400000000000002</c:v>
              </c:pt>
              <c:pt idx="33">
                <c:v>1.4</c:v>
              </c:pt>
              <c:pt idx="34">
                <c:v>16.07</c:v>
              </c:pt>
              <c:pt idx="35">
                <c:v>5.7</c:v>
              </c:pt>
              <c:pt idx="36">
                <c:v>6.91</c:v>
              </c:pt>
              <c:pt idx="37">
                <c:v>-3.59</c:v>
              </c:pt>
              <c:pt idx="38">
                <c:v>-7.08</c:v>
              </c:pt>
              <c:pt idx="39">
                <c:v>-1.06</c:v>
              </c:pt>
              <c:pt idx="40">
                <c:v>-4.76</c:v>
              </c:pt>
              <c:pt idx="41">
                <c:v>4.08</c:v>
              </c:pt>
              <c:pt idx="42">
                <c:v>1.08</c:v>
              </c:pt>
              <c:pt idx="43">
                <c:v>-8.34</c:v>
              </c:pt>
              <c:pt idx="44">
                <c:v>-7.03</c:v>
              </c:pt>
              <c:pt idx="45">
                <c:v>-3.97</c:v>
              </c:pt>
              <c:pt idx="46">
                <c:v>-9.39</c:v>
              </c:pt>
              <c:pt idx="47">
                <c:v>7.68</c:v>
              </c:pt>
              <c:pt idx="48">
                <c:v>9.8000000000000007</c:v>
              </c:pt>
              <c:pt idx="49">
                <c:v>2.7</c:v>
              </c:pt>
              <c:pt idx="50">
                <c:v>14.52</c:v>
              </c:pt>
              <c:pt idx="51">
                <c:v>5.95</c:v>
              </c:pt>
              <c:pt idx="52">
                <c:v>5.85</c:v>
              </c:pt>
              <c:pt idx="53">
                <c:v>5.43</c:v>
              </c:pt>
              <c:pt idx="54">
                <c:v>1.22</c:v>
              </c:pt>
              <c:pt idx="55">
                <c:v>-6.75</c:v>
              </c:pt>
              <c:pt idx="56">
                <c:v>-0.28000000000000003</c:v>
              </c:pt>
              <c:pt idx="57">
                <c:v>1.55</c:v>
              </c:pt>
              <c:pt idx="58">
                <c:v>7.25</c:v>
              </c:pt>
              <c:pt idx="59">
                <c:v>10.6</c:v>
              </c:pt>
              <c:pt idx="60">
                <c:v>0.49</c:v>
              </c:pt>
              <c:pt idx="61">
                <c:v>-27.13</c:v>
              </c:pt>
              <c:pt idx="62">
                <c:v>-20.22</c:v>
              </c:pt>
              <c:pt idx="63">
                <c:v>-11.8</c:v>
              </c:pt>
              <c:pt idx="64">
                <c:v>-13.73</c:v>
              </c:pt>
              <c:pt idx="65">
                <c:v>18.399999999999999</c:v>
              </c:pt>
              <c:pt idx="66">
                <c:v>7.18</c:v>
              </c:pt>
              <c:pt idx="67">
                <c:v>0.78</c:v>
              </c:pt>
              <c:pt idx="68">
                <c:v>10.39</c:v>
              </c:pt>
              <c:pt idx="69">
                <c:v>11.76</c:v>
              </c:pt>
              <c:pt idx="70">
                <c:v>7.78</c:v>
              </c:pt>
              <c:pt idx="71">
                <c:v>5.25</c:v>
              </c:pt>
              <c:pt idx="72">
                <c:v>2.96</c:v>
              </c:pt>
              <c:pt idx="73">
                <c:v>16.59</c:v>
              </c:pt>
              <c:pt idx="74">
                <c:v>11.42</c:v>
              </c:pt>
              <c:pt idx="75">
                <c:v>10.72</c:v>
              </c:pt>
              <c:pt idx="76">
                <c:v>6.29</c:v>
              </c:pt>
              <c:pt idx="77">
                <c:v>-7.55</c:v>
              </c:pt>
              <c:pt idx="78">
                <c:v>-3.02</c:v>
              </c:pt>
              <c:pt idx="79">
                <c:v>-3.19</c:v>
              </c:pt>
            </c:numLit>
          </c:val>
          <c:smooth val="0"/>
          <c:extLst>
            <c:ext xmlns:c16="http://schemas.microsoft.com/office/drawing/2014/chart" uri="{C3380CC4-5D6E-409C-BE32-E72D297353CC}">
              <c16:uniqueId val="{00000000-D5FD-4260-AF68-FB2F983FCF1A}"/>
            </c:ext>
          </c:extLst>
        </c:ser>
        <c:dLbls>
          <c:showLegendKey val="0"/>
          <c:showVal val="0"/>
          <c:showCatName val="0"/>
          <c:showSerName val="0"/>
          <c:showPercent val="0"/>
          <c:showBubbleSize val="0"/>
        </c:dLbls>
        <c:smooth val="0"/>
        <c:axId val="257474560"/>
        <c:axId val="257476480"/>
      </c:lineChart>
      <c:dateAx>
        <c:axId val="2574745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NatAc!$CM$6</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476480"/>
        <c:crosses val="autoZero"/>
        <c:auto val="0"/>
        <c:lblOffset val="100"/>
        <c:baseTimeUnit val="months"/>
        <c:majorUnit val="2"/>
        <c:majorTimeUnit val="years"/>
      </c:dateAx>
      <c:valAx>
        <c:axId val="257476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47456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NatAc!$W$5:$X$5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c:v>
              </c:pt>
              <c:pt idx="1">
                <c:v>9.1999999999999993</c:v>
              </c:pt>
              <c:pt idx="2">
                <c:v>10.5</c:v>
              </c:pt>
              <c:pt idx="3">
                <c:v>9.3000000000000007</c:v>
              </c:pt>
              <c:pt idx="4">
                <c:v>11.1</c:v>
              </c:pt>
              <c:pt idx="5">
                <c:v>13.2</c:v>
              </c:pt>
              <c:pt idx="6">
                <c:v>13.2</c:v>
              </c:pt>
              <c:pt idx="7">
                <c:v>16.5</c:v>
              </c:pt>
              <c:pt idx="8">
                <c:v>16</c:v>
              </c:pt>
              <c:pt idx="9">
                <c:v>15.4</c:v>
              </c:pt>
              <c:pt idx="10">
                <c:v>15.5</c:v>
              </c:pt>
              <c:pt idx="11">
                <c:v>13</c:v>
              </c:pt>
              <c:pt idx="12">
                <c:v>14.4</c:v>
              </c:pt>
              <c:pt idx="13">
                <c:v>14.8</c:v>
              </c:pt>
              <c:pt idx="14">
                <c:v>15.4</c:v>
              </c:pt>
              <c:pt idx="15">
                <c:v>12.9</c:v>
              </c:pt>
              <c:pt idx="16">
                <c:v>7.8</c:v>
              </c:pt>
              <c:pt idx="17">
                <c:v>4</c:v>
              </c:pt>
              <c:pt idx="18">
                <c:v>1.7</c:v>
              </c:pt>
              <c:pt idx="19">
                <c:v>2.8</c:v>
              </c:pt>
              <c:pt idx="20">
                <c:v>7.2</c:v>
              </c:pt>
              <c:pt idx="21">
                <c:v>8.3000000000000007</c:v>
              </c:pt>
              <c:pt idx="22">
                <c:v>10</c:v>
              </c:pt>
              <c:pt idx="23">
                <c:v>9.1999999999999993</c:v>
              </c:pt>
              <c:pt idx="24">
                <c:v>9.9</c:v>
              </c:pt>
              <c:pt idx="25">
                <c:v>10.9</c:v>
              </c:pt>
              <c:pt idx="26">
                <c:v>10.9</c:v>
              </c:pt>
              <c:pt idx="27">
                <c:v>12.8</c:v>
              </c:pt>
              <c:pt idx="28">
                <c:v>9.6</c:v>
              </c:pt>
              <c:pt idx="29">
                <c:v>9.9</c:v>
              </c:pt>
              <c:pt idx="30">
                <c:v>8.8000000000000007</c:v>
              </c:pt>
              <c:pt idx="31">
                <c:v>8</c:v>
              </c:pt>
              <c:pt idx="32">
                <c:v>9.1</c:v>
              </c:pt>
              <c:pt idx="33">
                <c:v>10</c:v>
              </c:pt>
              <c:pt idx="34">
                <c:v>9.3000000000000007</c:v>
              </c:pt>
              <c:pt idx="35">
                <c:v>7.4</c:v>
              </c:pt>
              <c:pt idx="36">
                <c:v>6.7</c:v>
              </c:pt>
              <c:pt idx="37">
                <c:v>6.4</c:v>
              </c:pt>
              <c:pt idx="38">
                <c:v>5.2</c:v>
              </c:pt>
              <c:pt idx="39">
                <c:v>6.5</c:v>
              </c:pt>
              <c:pt idx="40">
                <c:v>7.9</c:v>
              </c:pt>
              <c:pt idx="41">
                <c:v>4.7</c:v>
              </c:pt>
              <c:pt idx="42">
                <c:v>6.7</c:v>
              </c:pt>
              <c:pt idx="43">
                <c:v>7.6</c:v>
              </c:pt>
              <c:pt idx="44">
                <c:v>5.2</c:v>
              </c:pt>
              <c:pt idx="45">
                <c:v>6.6</c:v>
              </c:pt>
              <c:pt idx="46">
                <c:v>6.3</c:v>
              </c:pt>
              <c:pt idx="47">
                <c:v>5.0999999999999996</c:v>
              </c:pt>
              <c:pt idx="48">
                <c:v>6.8</c:v>
              </c:pt>
              <c:pt idx="49">
                <c:v>6.3</c:v>
              </c:pt>
              <c:pt idx="50">
                <c:v>5.0999999999999996</c:v>
              </c:pt>
              <c:pt idx="51">
                <c:v>5.6</c:v>
              </c:pt>
              <c:pt idx="52">
                <c:v>5.5</c:v>
              </c:pt>
              <c:pt idx="53">
                <c:v>5.6</c:v>
              </c:pt>
              <c:pt idx="54">
                <c:v>8.1</c:v>
              </c:pt>
              <c:pt idx="55">
                <c:v>5.9</c:v>
              </c:pt>
              <c:pt idx="56">
                <c:v>4.7</c:v>
              </c:pt>
              <c:pt idx="57">
                <c:v>6.7</c:v>
              </c:pt>
              <c:pt idx="58">
                <c:v>4</c:v>
              </c:pt>
              <c:pt idx="59">
                <c:v>4.0999999999999996</c:v>
              </c:pt>
              <c:pt idx="60">
                <c:v>3</c:v>
              </c:pt>
              <c:pt idx="61">
                <c:v>-12.9</c:v>
              </c:pt>
              <c:pt idx="62">
                <c:v>-6.7</c:v>
              </c:pt>
              <c:pt idx="63">
                <c:v>-3.1</c:v>
              </c:pt>
              <c:pt idx="64">
                <c:v>0</c:v>
              </c:pt>
              <c:pt idx="65">
                <c:v>18.3</c:v>
              </c:pt>
              <c:pt idx="66">
                <c:v>11.2</c:v>
              </c:pt>
              <c:pt idx="67">
                <c:v>10.7</c:v>
              </c:pt>
              <c:pt idx="68">
                <c:v>10.8</c:v>
              </c:pt>
              <c:pt idx="69">
                <c:v>10.8</c:v>
              </c:pt>
              <c:pt idx="70">
                <c:v>13.9</c:v>
              </c:pt>
              <c:pt idx="71">
                <c:v>10.8</c:v>
              </c:pt>
              <c:pt idx="72">
                <c:v>9.5</c:v>
              </c:pt>
              <c:pt idx="73">
                <c:v>9.5</c:v>
              </c:pt>
              <c:pt idx="74">
                <c:v>4.2</c:v>
              </c:pt>
              <c:pt idx="75">
                <c:v>5.3</c:v>
              </c:pt>
              <c:pt idx="76">
                <c:v>2.8</c:v>
              </c:pt>
              <c:pt idx="77">
                <c:v>2.9</c:v>
              </c:pt>
              <c:pt idx="78">
                <c:v>4.2</c:v>
              </c:pt>
              <c:pt idx="79">
                <c:v>2.6</c:v>
              </c:pt>
            </c:numLit>
          </c:val>
          <c:smooth val="0"/>
          <c:extLst>
            <c:ext xmlns:c16="http://schemas.microsoft.com/office/drawing/2014/chart" uri="{C3380CC4-5D6E-409C-BE32-E72D297353CC}">
              <c16:uniqueId val="{00000000-CA95-408C-8191-D97A188187D8}"/>
            </c:ext>
          </c:extLst>
        </c:ser>
        <c:dLbls>
          <c:showLegendKey val="0"/>
          <c:showVal val="0"/>
          <c:showCatName val="0"/>
          <c:showSerName val="0"/>
          <c:showPercent val="0"/>
          <c:showBubbleSize val="0"/>
        </c:dLbls>
        <c:smooth val="0"/>
        <c:axId val="260752512"/>
        <c:axId val="260754432"/>
      </c:lineChart>
      <c:dateAx>
        <c:axId val="2607525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754432"/>
        <c:crosses val="autoZero"/>
        <c:auto val="0"/>
        <c:lblOffset val="100"/>
        <c:baseTimeUnit val="months"/>
        <c:majorUnit val="2"/>
        <c:majorTimeUnit val="years"/>
      </c:dateAx>
      <c:valAx>
        <c:axId val="260754432"/>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752512"/>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NatAc!$AB$5:$AC$5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10.6</c:v>
              </c:pt>
              <c:pt idx="1">
                <c:v>11.2</c:v>
              </c:pt>
              <c:pt idx="2">
                <c:v>11.4</c:v>
              </c:pt>
              <c:pt idx="3">
                <c:v>11.4</c:v>
              </c:pt>
              <c:pt idx="4">
                <c:v>10.6</c:v>
              </c:pt>
              <c:pt idx="5">
                <c:v>11.6</c:v>
              </c:pt>
              <c:pt idx="6">
                <c:v>13.1</c:v>
              </c:pt>
              <c:pt idx="7">
                <c:v>12.6</c:v>
              </c:pt>
              <c:pt idx="8">
                <c:v>16.7</c:v>
              </c:pt>
              <c:pt idx="9">
                <c:v>13.9</c:v>
              </c:pt>
              <c:pt idx="10">
                <c:v>12.2</c:v>
              </c:pt>
              <c:pt idx="11">
                <c:v>13.6</c:v>
              </c:pt>
              <c:pt idx="12">
                <c:v>11.9</c:v>
              </c:pt>
              <c:pt idx="13">
                <c:v>12.1</c:v>
              </c:pt>
              <c:pt idx="14">
                <c:v>12.7</c:v>
              </c:pt>
              <c:pt idx="15">
                <c:v>8.6</c:v>
              </c:pt>
              <c:pt idx="16">
                <c:v>7.5</c:v>
              </c:pt>
              <c:pt idx="17">
                <c:v>6.8</c:v>
              </c:pt>
              <c:pt idx="18">
                <c:v>6.4</c:v>
              </c:pt>
              <c:pt idx="19">
                <c:v>7.3</c:v>
              </c:pt>
              <c:pt idx="20">
                <c:v>7.9</c:v>
              </c:pt>
              <c:pt idx="21">
                <c:v>10.5</c:v>
              </c:pt>
              <c:pt idx="22">
                <c:v>8.8000000000000007</c:v>
              </c:pt>
              <c:pt idx="23">
                <c:v>10.199999999999999</c:v>
              </c:pt>
              <c:pt idx="24">
                <c:v>9.1999999999999993</c:v>
              </c:pt>
              <c:pt idx="25">
                <c:v>7.8</c:v>
              </c:pt>
              <c:pt idx="26">
                <c:v>9.4</c:v>
              </c:pt>
              <c:pt idx="27">
                <c:v>9.1</c:v>
              </c:pt>
              <c:pt idx="28">
                <c:v>8.1</c:v>
              </c:pt>
              <c:pt idx="29">
                <c:v>7.8</c:v>
              </c:pt>
              <c:pt idx="30">
                <c:v>6.6</c:v>
              </c:pt>
              <c:pt idx="31">
                <c:v>6.2</c:v>
              </c:pt>
              <c:pt idx="32">
                <c:v>8</c:v>
              </c:pt>
              <c:pt idx="33">
                <c:v>8.1</c:v>
              </c:pt>
              <c:pt idx="34">
                <c:v>8.6</c:v>
              </c:pt>
              <c:pt idx="35">
                <c:v>9.1</c:v>
              </c:pt>
              <c:pt idx="36">
                <c:v>7.8</c:v>
              </c:pt>
              <c:pt idx="37">
                <c:v>6.6</c:v>
              </c:pt>
              <c:pt idx="38">
                <c:v>6.8</c:v>
              </c:pt>
              <c:pt idx="39">
                <c:v>6.2</c:v>
              </c:pt>
              <c:pt idx="40">
                <c:v>6.8</c:v>
              </c:pt>
              <c:pt idx="41">
                <c:v>7.3</c:v>
              </c:pt>
              <c:pt idx="42">
                <c:v>6.6</c:v>
              </c:pt>
              <c:pt idx="43">
                <c:v>7.1</c:v>
              </c:pt>
              <c:pt idx="44">
                <c:v>7.7</c:v>
              </c:pt>
              <c:pt idx="45">
                <c:v>8.4</c:v>
              </c:pt>
              <c:pt idx="46">
                <c:v>8</c:v>
              </c:pt>
              <c:pt idx="47">
                <c:v>6.7</c:v>
              </c:pt>
              <c:pt idx="48">
                <c:v>6.3</c:v>
              </c:pt>
              <c:pt idx="49">
                <c:v>5.8</c:v>
              </c:pt>
              <c:pt idx="50">
                <c:v>6.9</c:v>
              </c:pt>
              <c:pt idx="51">
                <c:v>7.7</c:v>
              </c:pt>
              <c:pt idx="52">
                <c:v>5.6</c:v>
              </c:pt>
              <c:pt idx="53">
                <c:v>5.4</c:v>
              </c:pt>
              <c:pt idx="54">
                <c:v>5.9</c:v>
              </c:pt>
              <c:pt idx="55">
                <c:v>5.6</c:v>
              </c:pt>
              <c:pt idx="56">
                <c:v>4.7</c:v>
              </c:pt>
              <c:pt idx="57">
                <c:v>5.7</c:v>
              </c:pt>
              <c:pt idx="58">
                <c:v>4.5999999999999996</c:v>
              </c:pt>
              <c:pt idx="59">
                <c:v>4.5</c:v>
              </c:pt>
              <c:pt idx="60">
                <c:v>6.3</c:v>
              </c:pt>
              <c:pt idx="61">
                <c:v>-13.5</c:v>
              </c:pt>
              <c:pt idx="62">
                <c:v>-0.9</c:v>
              </c:pt>
              <c:pt idx="63">
                <c:v>3.7</c:v>
              </c:pt>
              <c:pt idx="64">
                <c:v>4</c:v>
              </c:pt>
              <c:pt idx="65">
                <c:v>29.6</c:v>
              </c:pt>
              <c:pt idx="66">
                <c:v>10.3</c:v>
              </c:pt>
              <c:pt idx="67">
                <c:v>6.5</c:v>
              </c:pt>
              <c:pt idx="68">
                <c:v>7.1</c:v>
              </c:pt>
              <c:pt idx="69">
                <c:v>5.7</c:v>
              </c:pt>
              <c:pt idx="70">
                <c:v>9.1</c:v>
              </c:pt>
              <c:pt idx="71">
                <c:v>6.2</c:v>
              </c:pt>
              <c:pt idx="72">
                <c:v>6.9</c:v>
              </c:pt>
              <c:pt idx="73">
                <c:v>5.3</c:v>
              </c:pt>
              <c:pt idx="74">
                <c:v>3.9</c:v>
              </c:pt>
              <c:pt idx="75">
                <c:v>6.1</c:v>
              </c:pt>
              <c:pt idx="76">
                <c:v>4.3</c:v>
              </c:pt>
              <c:pt idx="77">
                <c:v>4.7</c:v>
              </c:pt>
              <c:pt idx="78">
                <c:v>4.5</c:v>
              </c:pt>
              <c:pt idx="79">
                <c:v>4.3</c:v>
              </c:pt>
            </c:numLit>
          </c:val>
          <c:smooth val="0"/>
          <c:extLst>
            <c:ext xmlns:c16="http://schemas.microsoft.com/office/drawing/2014/chart" uri="{C3380CC4-5D6E-409C-BE32-E72D297353CC}">
              <c16:uniqueId val="{00000000-BC8F-40E4-B6E4-F5A169ADE16F}"/>
            </c:ext>
          </c:extLst>
        </c:ser>
        <c:dLbls>
          <c:showLegendKey val="0"/>
          <c:showVal val="0"/>
          <c:showCatName val="0"/>
          <c:showSerName val="0"/>
          <c:showPercent val="0"/>
          <c:showBubbleSize val="0"/>
        </c:dLbls>
        <c:smooth val="0"/>
        <c:axId val="260807680"/>
        <c:axId val="260809856"/>
      </c:lineChart>
      <c:dateAx>
        <c:axId val="260807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809856"/>
        <c:crosses val="autoZero"/>
        <c:auto val="0"/>
        <c:lblOffset val="100"/>
        <c:baseTimeUnit val="months"/>
        <c:majorUnit val="2"/>
        <c:majorTimeUnit val="years"/>
      </c:dateAx>
      <c:valAx>
        <c:axId val="260809856"/>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807680"/>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NatAc!$AB$5:$AC$5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1757471</c:v>
              </c:pt>
              <c:pt idx="1">
                <c:v>1813626</c:v>
              </c:pt>
              <c:pt idx="2">
                <c:v>1861588</c:v>
              </c:pt>
              <c:pt idx="3">
                <c:v>1915320</c:v>
              </c:pt>
              <c:pt idx="4">
                <c:v>1944392</c:v>
              </c:pt>
              <c:pt idx="5">
                <c:v>2024497</c:v>
              </c:pt>
              <c:pt idx="6">
                <c:v>2105253</c:v>
              </c:pt>
              <c:pt idx="7">
                <c:v>2156233</c:v>
              </c:pt>
              <c:pt idx="8">
                <c:v>2269505</c:v>
              </c:pt>
              <c:pt idx="9">
                <c:v>2306390</c:v>
              </c:pt>
              <c:pt idx="10">
                <c:v>2361199</c:v>
              </c:pt>
              <c:pt idx="11">
                <c:v>2449505</c:v>
              </c:pt>
              <c:pt idx="12">
                <c:v>2538737</c:v>
              </c:pt>
              <c:pt idx="13">
                <c:v>2586114</c:v>
              </c:pt>
              <c:pt idx="14">
                <c:v>2660541</c:v>
              </c:pt>
              <c:pt idx="15">
                <c:v>2661131</c:v>
              </c:pt>
              <c:pt idx="16">
                <c:v>2729103</c:v>
              </c:pt>
              <c:pt idx="17">
                <c:v>2762472</c:v>
              </c:pt>
              <c:pt idx="18">
                <c:v>2829766</c:v>
              </c:pt>
              <c:pt idx="19">
                <c:v>2855572</c:v>
              </c:pt>
              <c:pt idx="20">
                <c:v>2943620</c:v>
              </c:pt>
              <c:pt idx="21">
                <c:v>3053461</c:v>
              </c:pt>
              <c:pt idx="22">
                <c:v>3079010</c:v>
              </c:pt>
              <c:pt idx="23">
                <c:v>3146362</c:v>
              </c:pt>
              <c:pt idx="24">
                <c:v>3215572</c:v>
              </c:pt>
              <c:pt idx="25">
                <c:v>3291018</c:v>
              </c:pt>
              <c:pt idx="26">
                <c:v>3368145</c:v>
              </c:pt>
              <c:pt idx="27">
                <c:v>3433453</c:v>
              </c:pt>
              <c:pt idx="28">
                <c:v>3477532</c:v>
              </c:pt>
              <c:pt idx="29">
                <c:v>3549080</c:v>
              </c:pt>
              <c:pt idx="30">
                <c:v>3591832</c:v>
              </c:pt>
              <c:pt idx="31">
                <c:v>3647096</c:v>
              </c:pt>
              <c:pt idx="32">
                <c:v>3756343</c:v>
              </c:pt>
              <c:pt idx="33">
                <c:v>3835957</c:v>
              </c:pt>
              <c:pt idx="34">
                <c:v>3902108</c:v>
              </c:pt>
              <c:pt idx="35">
                <c:v>3980113</c:v>
              </c:pt>
              <c:pt idx="36">
                <c:v>4049893</c:v>
              </c:pt>
              <c:pt idx="37">
                <c:v>4089584</c:v>
              </c:pt>
              <c:pt idx="38">
                <c:v>4168358</c:v>
              </c:pt>
              <c:pt idx="39">
                <c:v>4227657</c:v>
              </c:pt>
              <c:pt idx="40">
                <c:v>4323863</c:v>
              </c:pt>
              <c:pt idx="41">
                <c:v>4386085</c:v>
              </c:pt>
              <c:pt idx="42">
                <c:v>4443679</c:v>
              </c:pt>
              <c:pt idx="43">
                <c:v>4529543</c:v>
              </c:pt>
              <c:pt idx="44">
                <c:v>4655312</c:v>
              </c:pt>
              <c:pt idx="45">
                <c:v>4752506</c:v>
              </c:pt>
              <c:pt idx="46">
                <c:v>4797445</c:v>
              </c:pt>
              <c:pt idx="47">
                <c:v>4832955</c:v>
              </c:pt>
              <c:pt idx="48">
                <c:v>4948709</c:v>
              </c:pt>
              <c:pt idx="49">
                <c:v>5030499</c:v>
              </c:pt>
              <c:pt idx="50">
                <c:v>5130848</c:v>
              </c:pt>
              <c:pt idx="51">
                <c:v>5202704</c:v>
              </c:pt>
              <c:pt idx="52">
                <c:v>5224400</c:v>
              </c:pt>
              <c:pt idx="53">
                <c:v>5301396</c:v>
              </c:pt>
              <c:pt idx="54">
                <c:v>5431663</c:v>
              </c:pt>
              <c:pt idx="55">
                <c:v>5495303</c:v>
              </c:pt>
              <c:pt idx="56">
                <c:v>5471103</c:v>
              </c:pt>
              <c:pt idx="57">
                <c:v>5603323</c:v>
              </c:pt>
              <c:pt idx="58">
                <c:v>5682053</c:v>
              </c:pt>
              <c:pt idx="59">
                <c:v>5744348</c:v>
              </c:pt>
              <c:pt idx="60">
                <c:v>5815874</c:v>
              </c:pt>
              <c:pt idx="61">
                <c:v>4847943</c:v>
              </c:pt>
              <c:pt idx="62">
                <c:v>5629230</c:v>
              </c:pt>
              <c:pt idx="63">
                <c:v>5957994</c:v>
              </c:pt>
              <c:pt idx="64">
                <c:v>6049351</c:v>
              </c:pt>
              <c:pt idx="65">
                <c:v>6280976</c:v>
              </c:pt>
              <c:pt idx="66">
                <c:v>6206902</c:v>
              </c:pt>
              <c:pt idx="67">
                <c:v>6343378</c:v>
              </c:pt>
              <c:pt idx="68">
                <c:v>6476331</c:v>
              </c:pt>
              <c:pt idx="69">
                <c:v>6636120</c:v>
              </c:pt>
              <c:pt idx="70">
                <c:v>6773938</c:v>
              </c:pt>
              <c:pt idx="71">
                <c:v>6735705</c:v>
              </c:pt>
              <c:pt idx="72">
                <c:v>6922441</c:v>
              </c:pt>
              <c:pt idx="73">
                <c:v>6989481</c:v>
              </c:pt>
              <c:pt idx="74">
                <c:v>7037167</c:v>
              </c:pt>
              <c:pt idx="75">
                <c:v>7146888</c:v>
              </c:pt>
              <c:pt idx="76">
                <c:v>7222923</c:v>
              </c:pt>
              <c:pt idx="77">
                <c:v>7317520</c:v>
              </c:pt>
              <c:pt idx="78">
                <c:v>7351789</c:v>
              </c:pt>
              <c:pt idx="79">
                <c:v>7452735</c:v>
              </c:pt>
            </c:numLit>
          </c:val>
          <c:smooth val="0"/>
          <c:extLst>
            <c:ext xmlns:c16="http://schemas.microsoft.com/office/drawing/2014/chart" uri="{C3380CC4-5D6E-409C-BE32-E72D297353CC}">
              <c16:uniqueId val="{00000000-9A2F-4EC2-A351-D9059571400C}"/>
            </c:ext>
          </c:extLst>
        </c:ser>
        <c:dLbls>
          <c:showLegendKey val="0"/>
          <c:showVal val="0"/>
          <c:showCatName val="0"/>
          <c:showSerName val="0"/>
          <c:showPercent val="0"/>
          <c:showBubbleSize val="0"/>
        </c:dLbls>
        <c:smooth val="0"/>
        <c:axId val="261125248"/>
        <c:axId val="261127168"/>
      </c:lineChart>
      <c:dateAx>
        <c:axId val="2611252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127168"/>
        <c:crosses val="autoZero"/>
        <c:auto val="0"/>
        <c:lblOffset val="100"/>
        <c:baseTimeUnit val="months"/>
        <c:majorUnit val="2"/>
        <c:majorTimeUnit val="years"/>
      </c:dateAx>
      <c:valAx>
        <c:axId val="2611271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12524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India</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19648739666394E-2"/>
          <c:y val="0.18016150117498639"/>
          <c:w val="0.87563228003271698"/>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71.446299999999994</c:v>
              </c:pt>
              <c:pt idx="1">
                <c:v>71.983999999999995</c:v>
              </c:pt>
              <c:pt idx="2">
                <c:v>72.494100000000003</c:v>
              </c:pt>
              <c:pt idx="3">
                <c:v>72.977400000000003</c:v>
              </c:pt>
              <c:pt idx="4">
                <c:v>73.436000000000007</c:v>
              </c:pt>
              <c:pt idx="5">
                <c:v>73.874099999999999</c:v>
              </c:pt>
              <c:pt idx="6">
                <c:v>74.294899999999998</c:v>
              </c:pt>
              <c:pt idx="7">
                <c:v>74.7</c:v>
              </c:pt>
              <c:pt idx="8">
                <c:v>75.090299999999999</c:v>
              </c:pt>
              <c:pt idx="9">
                <c:v>75.465100000000007</c:v>
              </c:pt>
              <c:pt idx="10">
                <c:v>75.822699999999998</c:v>
              </c:pt>
              <c:pt idx="11">
                <c:v>76.161900000000003</c:v>
              </c:pt>
              <c:pt idx="12">
                <c:v>76.4816</c:v>
              </c:pt>
              <c:pt idx="13">
                <c:v>76.782399999999996</c:v>
              </c:pt>
              <c:pt idx="14">
                <c:v>77.0642</c:v>
              </c:pt>
              <c:pt idx="15">
                <c:v>77.327200000000005</c:v>
              </c:pt>
              <c:pt idx="16">
                <c:v>77.573599999999999</c:v>
              </c:pt>
              <c:pt idx="17">
                <c:v>77.808300000000003</c:v>
              </c:pt>
              <c:pt idx="18">
                <c:v>78.036000000000001</c:v>
              </c:pt>
              <c:pt idx="19">
                <c:v>78.262</c:v>
              </c:pt>
              <c:pt idx="20">
                <c:v>78.492099999999994</c:v>
              </c:pt>
              <c:pt idx="21">
                <c:v>78.7316</c:v>
              </c:pt>
              <c:pt idx="22">
                <c:v>78.9833</c:v>
              </c:pt>
              <c:pt idx="23">
                <c:v>79.249399999999994</c:v>
              </c:pt>
              <c:pt idx="24">
                <c:v>79.531099999999995</c:v>
              </c:pt>
              <c:pt idx="25">
                <c:v>79.827699999999993</c:v>
              </c:pt>
              <c:pt idx="26">
                <c:v>80.1387</c:v>
              </c:pt>
              <c:pt idx="27">
                <c:v>80.465000000000003</c:v>
              </c:pt>
              <c:pt idx="28">
                <c:v>80.807199999999995</c:v>
              </c:pt>
              <c:pt idx="29">
                <c:v>81.164900000000003</c:v>
              </c:pt>
              <c:pt idx="30">
                <c:v>81.536799999999999</c:v>
              </c:pt>
              <c:pt idx="31">
                <c:v>81.921099999999996</c:v>
              </c:pt>
              <c:pt idx="32">
                <c:v>82.315200000000004</c:v>
              </c:pt>
              <c:pt idx="33">
                <c:v>82.715699999999998</c:v>
              </c:pt>
              <c:pt idx="34">
                <c:v>83.120099999999994</c:v>
              </c:pt>
              <c:pt idx="35">
                <c:v>83.5261</c:v>
              </c:pt>
              <c:pt idx="36">
                <c:v>83.932400000000001</c:v>
              </c:pt>
              <c:pt idx="37">
                <c:v>84.338300000000004</c:v>
              </c:pt>
              <c:pt idx="38">
                <c:v>84.7453</c:v>
              </c:pt>
              <c:pt idx="39">
                <c:v>85.155199999999994</c:v>
              </c:pt>
              <c:pt idx="40">
                <c:v>85.570800000000006</c:v>
              </c:pt>
              <c:pt idx="41">
                <c:v>85.997100000000003</c:v>
              </c:pt>
              <c:pt idx="42">
                <c:v>86.441400000000002</c:v>
              </c:pt>
              <c:pt idx="43">
                <c:v>86.912700000000001</c:v>
              </c:pt>
              <c:pt idx="44">
                <c:v>87.420299999999997</c:v>
              </c:pt>
              <c:pt idx="45">
                <c:v>87.966899999999995</c:v>
              </c:pt>
              <c:pt idx="46">
                <c:v>88.550700000000006</c:v>
              </c:pt>
              <c:pt idx="47">
                <c:v>89.168300000000002</c:v>
              </c:pt>
              <c:pt idx="48">
                <c:v>89.8155</c:v>
              </c:pt>
              <c:pt idx="49">
                <c:v>90.487899999999996</c:v>
              </c:pt>
              <c:pt idx="50">
                <c:v>91.180800000000005</c:v>
              </c:pt>
              <c:pt idx="51">
                <c:v>91.888099999999994</c:v>
              </c:pt>
              <c:pt idx="52">
                <c:v>92.603200000000001</c:v>
              </c:pt>
              <c:pt idx="53">
                <c:v>93.318700000000007</c:v>
              </c:pt>
              <c:pt idx="54">
                <c:v>94.0291</c:v>
              </c:pt>
              <c:pt idx="55">
                <c:v>94.730500000000006</c:v>
              </c:pt>
              <c:pt idx="56">
                <c:v>95.42</c:v>
              </c:pt>
              <c:pt idx="57">
                <c:v>96.095299999999995</c:v>
              </c:pt>
              <c:pt idx="58">
                <c:v>96.755399999999995</c:v>
              </c:pt>
              <c:pt idx="59">
                <c:v>97.399000000000001</c:v>
              </c:pt>
              <c:pt idx="60">
                <c:v>98.026799999999994</c:v>
              </c:pt>
              <c:pt idx="61">
                <c:v>98.639499999999998</c:v>
              </c:pt>
              <c:pt idx="62">
                <c:v>99.238100000000003</c:v>
              </c:pt>
              <c:pt idx="63">
                <c:v>99.825100000000006</c:v>
              </c:pt>
              <c:pt idx="64">
                <c:v>100.40219999999999</c:v>
              </c:pt>
              <c:pt idx="65">
                <c:v>100.9696</c:v>
              </c:pt>
              <c:pt idx="66">
                <c:v>101.5265</c:v>
              </c:pt>
              <c:pt idx="67">
                <c:v>102.0718</c:v>
              </c:pt>
              <c:pt idx="68">
                <c:v>102.6054</c:v>
              </c:pt>
              <c:pt idx="69">
                <c:v>103.12649999999999</c:v>
              </c:pt>
              <c:pt idx="70">
                <c:v>103.6324</c:v>
              </c:pt>
              <c:pt idx="71">
                <c:v>104.1219</c:v>
              </c:pt>
              <c:pt idx="72">
                <c:v>104.59439999999999</c:v>
              </c:pt>
              <c:pt idx="73">
                <c:v>105.05070000000001</c:v>
              </c:pt>
              <c:pt idx="74">
                <c:v>105.4919</c:v>
              </c:pt>
              <c:pt idx="75">
                <c:v>105.9192</c:v>
              </c:pt>
              <c:pt idx="76">
                <c:v>106.3339</c:v>
              </c:pt>
              <c:pt idx="77">
                <c:v>106.7385</c:v>
              </c:pt>
              <c:pt idx="78">
                <c:v>107.13679999999999</c:v>
              </c:pt>
              <c:pt idx="79">
                <c:v>107.53619999999999</c:v>
              </c:pt>
              <c:pt idx="80">
                <c:v>107.94629999999999</c:v>
              </c:pt>
              <c:pt idx="81">
                <c:v>108.37860000000001</c:v>
              </c:pt>
              <c:pt idx="82">
                <c:v>108.84529999999999</c:v>
              </c:pt>
              <c:pt idx="83">
                <c:v>109.3584</c:v>
              </c:pt>
              <c:pt idx="84">
                <c:v>109.9265</c:v>
              </c:pt>
              <c:pt idx="85">
                <c:v>110.5528</c:v>
              </c:pt>
              <c:pt idx="86">
                <c:v>111.2345</c:v>
              </c:pt>
              <c:pt idx="87">
                <c:v>111.9654</c:v>
              </c:pt>
              <c:pt idx="88">
                <c:v>112.73739999999999</c:v>
              </c:pt>
              <c:pt idx="89">
                <c:v>113.5423</c:v>
              </c:pt>
              <c:pt idx="90">
                <c:v>114.37130000000001</c:v>
              </c:pt>
              <c:pt idx="91">
                <c:v>115.2153</c:v>
              </c:pt>
              <c:pt idx="92">
                <c:v>116.0652</c:v>
              </c:pt>
              <c:pt idx="93">
                <c:v>116.9127</c:v>
              </c:pt>
              <c:pt idx="94">
                <c:v>117.7503</c:v>
              </c:pt>
              <c:pt idx="95">
                <c:v>118.5701</c:v>
              </c:pt>
              <c:pt idx="96">
                <c:v>119.36539999999999</c:v>
              </c:pt>
              <c:pt idx="97">
                <c:v>120.13030000000001</c:v>
              </c:pt>
              <c:pt idx="98">
                <c:v>120.8601</c:v>
              </c:pt>
              <c:pt idx="99">
                <c:v>121.5506</c:v>
              </c:pt>
              <c:pt idx="100">
                <c:v>122.19670000000001</c:v>
              </c:pt>
              <c:pt idx="101">
                <c:v>122.7949</c:v>
              </c:pt>
              <c:pt idx="102">
                <c:v>123.3446</c:v>
              </c:pt>
              <c:pt idx="103">
                <c:v>123.8473</c:v>
              </c:pt>
              <c:pt idx="104">
                <c:v>124.3064</c:v>
              </c:pt>
              <c:pt idx="105">
                <c:v>124.72839999999999</c:v>
              </c:pt>
              <c:pt idx="106">
                <c:v>125.1204</c:v>
              </c:pt>
              <c:pt idx="107">
                <c:v>125.4888</c:v>
              </c:pt>
              <c:pt idx="108">
                <c:v>125.839</c:v>
              </c:pt>
              <c:pt idx="109">
                <c:v>126.17570000000001</c:v>
              </c:pt>
              <c:pt idx="110">
                <c:v>126.5021</c:v>
              </c:pt>
              <c:pt idx="111">
                <c:v>126.81950000000001</c:v>
              </c:pt>
              <c:pt idx="112">
                <c:v>127.1307</c:v>
              </c:pt>
              <c:pt idx="113">
                <c:v>127.43980000000001</c:v>
              </c:pt>
              <c:pt idx="114">
                <c:v>127.75230000000001</c:v>
              </c:pt>
              <c:pt idx="115">
                <c:v>128.07320000000001</c:v>
              </c:pt>
              <c:pt idx="116">
                <c:v>128.4068</c:v>
              </c:pt>
              <c:pt idx="117">
                <c:v>128.75540000000001</c:v>
              </c:pt>
              <c:pt idx="118">
                <c:v>129.11949999999999</c:v>
              </c:pt>
              <c:pt idx="119">
                <c:v>129.49940000000001</c:v>
              </c:pt>
              <c:pt idx="120">
                <c:v>129.89750000000001</c:v>
              </c:pt>
              <c:pt idx="121">
                <c:v>130.31710000000001</c:v>
              </c:pt>
              <c:pt idx="122">
                <c:v>116.4038</c:v>
              </c:pt>
              <c:pt idx="123">
                <c:v>91.135499999999993</c:v>
              </c:pt>
              <c:pt idx="124">
                <c:v>109.98009999999999</c:v>
              </c:pt>
              <c:pt idx="125">
                <c:v>121.0098</c:v>
              </c:pt>
              <c:pt idx="126">
                <c:v>125.51260000000001</c:v>
              </c:pt>
              <c:pt idx="127">
                <c:v>128.68170000000001</c:v>
              </c:pt>
              <c:pt idx="128">
                <c:v>132.51660000000001</c:v>
              </c:pt>
              <c:pt idx="129">
                <c:v>134.56610000000001</c:v>
              </c:pt>
              <c:pt idx="130">
                <c:v>135.16489999999999</c:v>
              </c:pt>
              <c:pt idx="131">
                <c:v>135.7655</c:v>
              </c:pt>
              <c:pt idx="132">
                <c:v>136.3639</c:v>
              </c:pt>
              <c:pt idx="133">
                <c:v>136.9579</c:v>
              </c:pt>
              <c:pt idx="134">
                <c:v>137.547</c:v>
              </c:pt>
              <c:pt idx="135">
                <c:v>138.13200000000001</c:v>
              </c:pt>
              <c:pt idx="136">
                <c:v>138.71440000000001</c:v>
              </c:pt>
              <c:pt idx="137">
                <c:v>139.29400000000001</c:v>
              </c:pt>
              <c:pt idx="138">
                <c:v>139.87010000000001</c:v>
              </c:pt>
              <c:pt idx="139">
                <c:v>140.43950000000001</c:v>
              </c:pt>
              <c:pt idx="140">
                <c:v>140.99940000000001</c:v>
              </c:pt>
              <c:pt idx="141">
                <c:v>141.5488</c:v>
              </c:pt>
              <c:pt idx="142">
                <c:v>142.0873</c:v>
              </c:pt>
              <c:pt idx="143">
                <c:v>142.6139</c:v>
              </c:pt>
              <c:pt idx="144">
                <c:v>143.1266</c:v>
              </c:pt>
              <c:pt idx="145">
                <c:v>143.62379999999999</c:v>
              </c:pt>
              <c:pt idx="146">
                <c:v>144.10429999999999</c:v>
              </c:pt>
              <c:pt idx="147">
                <c:v>144.56739999999999</c:v>
              </c:pt>
              <c:pt idx="148">
                <c:v>145.01519999999999</c:v>
              </c:pt>
              <c:pt idx="149">
                <c:v>145.45179999999999</c:v>
              </c:pt>
              <c:pt idx="150">
                <c:v>145.88210000000001</c:v>
              </c:pt>
              <c:pt idx="151">
                <c:v>146.31059999999999</c:v>
              </c:pt>
              <c:pt idx="152">
                <c:v>146.7424</c:v>
              </c:pt>
              <c:pt idx="153">
                <c:v>147.18340000000001</c:v>
              </c:pt>
              <c:pt idx="154">
                <c:v>147.6388</c:v>
              </c:pt>
              <c:pt idx="155">
                <c:v>148.11320000000001</c:v>
              </c:pt>
              <c:pt idx="156">
                <c:v>148.6123</c:v>
              </c:pt>
              <c:pt idx="157">
                <c:v>149.14179999999999</c:v>
              </c:pt>
              <c:pt idx="158">
                <c:v>149.70480000000001</c:v>
              </c:pt>
              <c:pt idx="159">
                <c:v>150.30179999999999</c:v>
              </c:pt>
              <c:pt idx="160">
                <c:v>150.92840000000001</c:v>
              </c:pt>
              <c:pt idx="161">
                <c:v>151.58000000000001</c:v>
              </c:pt>
              <c:pt idx="162">
                <c:v>152.2542</c:v>
              </c:pt>
              <c:pt idx="163">
                <c:v>152.95089999999999</c:v>
              </c:pt>
              <c:pt idx="164">
                <c:v>153.67099999999999</c:v>
              </c:pt>
              <c:pt idx="165">
                <c:v>154.41640000000001</c:v>
              </c:pt>
              <c:pt idx="166">
                <c:v>155.1876</c:v>
              </c:pt>
              <c:pt idx="167">
                <c:v>155.98230000000001</c:v>
              </c:pt>
              <c:pt idx="168">
                <c:v>156.79490000000001</c:v>
              </c:pt>
              <c:pt idx="169">
                <c:v>157.6189</c:v>
              </c:pt>
              <c:pt idx="170">
                <c:v>158.4469</c:v>
              </c:pt>
              <c:pt idx="171">
                <c:v>159.27209999999999</c:v>
              </c:pt>
              <c:pt idx="172">
                <c:v>160.08770000000001</c:v>
              </c:pt>
              <c:pt idx="173">
                <c:v>160.8871</c:v>
              </c:pt>
              <c:pt idx="174">
                <c:v>161.66480000000001</c:v>
              </c:pt>
              <c:pt idx="175">
                <c:v>162.42150000000001</c:v>
              </c:pt>
            </c:numLit>
          </c:val>
          <c:smooth val="0"/>
          <c:extLst>
            <c:ext xmlns:c16="http://schemas.microsoft.com/office/drawing/2014/chart" uri="{C3380CC4-5D6E-409C-BE32-E72D297353CC}">
              <c16:uniqueId val="{00000000-C7E7-4BB0-BDB7-9B326574BD55}"/>
            </c:ext>
          </c:extLst>
        </c:ser>
        <c:dLbls>
          <c:showLegendKey val="0"/>
          <c:showVal val="0"/>
          <c:showCatName val="0"/>
          <c:showSerName val="0"/>
          <c:showPercent val="0"/>
          <c:showBubbleSize val="0"/>
        </c:dLbls>
        <c:smooth val="0"/>
        <c:axId val="200352896"/>
        <c:axId val="200354816"/>
      </c:lineChart>
      <c:dateAx>
        <c:axId val="2003528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354816"/>
        <c:crosses val="autoZero"/>
        <c:auto val="0"/>
        <c:lblOffset val="100"/>
        <c:baseTimeUnit val="months"/>
        <c:majorUnit val="2"/>
        <c:majorTimeUnit val="years"/>
      </c:dateAx>
      <c:valAx>
        <c:axId val="200354816"/>
        <c:scaling>
          <c:orientation val="minMax"/>
          <c:max val="200"/>
          <c:min val="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35289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NatAc!$W$5:$X$5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1710782</c:v>
              </c:pt>
              <c:pt idx="1">
                <c:v>1744099</c:v>
              </c:pt>
              <c:pt idx="2">
                <c:v>1797215</c:v>
              </c:pt>
              <c:pt idx="3">
                <c:v>1844155</c:v>
              </c:pt>
              <c:pt idx="4">
                <c:v>1901202</c:v>
              </c:pt>
              <c:pt idx="5">
                <c:v>1973873</c:v>
              </c:pt>
              <c:pt idx="6">
                <c:v>2034690</c:v>
              </c:pt>
              <c:pt idx="7">
                <c:v>2149093</c:v>
              </c:pt>
              <c:pt idx="8">
                <c:v>2206069</c:v>
              </c:pt>
              <c:pt idx="9">
                <c:v>2278635</c:v>
              </c:pt>
              <c:pt idx="10">
                <c:v>2350610</c:v>
              </c:pt>
              <c:pt idx="11">
                <c:v>2427426</c:v>
              </c:pt>
              <c:pt idx="12">
                <c:v>2523450</c:v>
              </c:pt>
              <c:pt idx="13">
                <c:v>2615769</c:v>
              </c:pt>
              <c:pt idx="14">
                <c:v>2712863</c:v>
              </c:pt>
              <c:pt idx="15">
                <c:v>2740377</c:v>
              </c:pt>
              <c:pt idx="16">
                <c:v>2720968</c:v>
              </c:pt>
              <c:pt idx="17">
                <c:v>2719733</c:v>
              </c:pt>
              <c:pt idx="18">
                <c:v>2758522</c:v>
              </c:pt>
              <c:pt idx="19">
                <c:v>2817371</c:v>
              </c:pt>
              <c:pt idx="20">
                <c:v>2916263</c:v>
              </c:pt>
              <c:pt idx="21">
                <c:v>2944553</c:v>
              </c:pt>
              <c:pt idx="22">
                <c:v>3035188</c:v>
              </c:pt>
              <c:pt idx="23">
                <c:v>3077012</c:v>
              </c:pt>
              <c:pt idx="24">
                <c:v>3204418</c:v>
              </c:pt>
              <c:pt idx="25">
                <c:v>3265280</c:v>
              </c:pt>
              <c:pt idx="26">
                <c:v>3364897</c:v>
              </c:pt>
              <c:pt idx="27">
                <c:v>3471086</c:v>
              </c:pt>
              <c:pt idx="28">
                <c:v>3511989</c:v>
              </c:pt>
              <c:pt idx="29">
                <c:v>3587514</c:v>
              </c:pt>
              <c:pt idx="30">
                <c:v>3661967</c:v>
              </c:pt>
              <c:pt idx="31">
                <c:v>3747526</c:v>
              </c:pt>
              <c:pt idx="32">
                <c:v>3830639</c:v>
              </c:pt>
              <c:pt idx="33">
                <c:v>3944733</c:v>
              </c:pt>
              <c:pt idx="34">
                <c:v>4000993</c:v>
              </c:pt>
              <c:pt idx="35">
                <c:v>4025669</c:v>
              </c:pt>
              <c:pt idx="36">
                <c:v>4086213</c:v>
              </c:pt>
              <c:pt idx="37">
                <c:v>4197608</c:v>
              </c:pt>
              <c:pt idx="38">
                <c:v>4210930</c:v>
              </c:pt>
              <c:pt idx="39">
                <c:v>4288499</c:v>
              </c:pt>
              <c:pt idx="40">
                <c:v>4407970</c:v>
              </c:pt>
              <c:pt idx="41">
                <c:v>4395478</c:v>
              </c:pt>
              <c:pt idx="42">
                <c:v>4493752</c:v>
              </c:pt>
              <c:pt idx="43">
                <c:v>4615745</c:v>
              </c:pt>
              <c:pt idx="44">
                <c:v>4635403</c:v>
              </c:pt>
              <c:pt idx="45">
                <c:v>4686549</c:v>
              </c:pt>
              <c:pt idx="46">
                <c:v>4778509</c:v>
              </c:pt>
              <c:pt idx="47">
                <c:v>4851910</c:v>
              </c:pt>
              <c:pt idx="48">
                <c:v>4952552</c:v>
              </c:pt>
              <c:pt idx="49">
                <c:v>4982934</c:v>
              </c:pt>
              <c:pt idx="50">
                <c:v>5021635</c:v>
              </c:pt>
              <c:pt idx="51">
                <c:v>5123217</c:v>
              </c:pt>
              <c:pt idx="52">
                <c:v>5226371</c:v>
              </c:pt>
              <c:pt idx="53">
                <c:v>5262433</c:v>
              </c:pt>
              <c:pt idx="54">
                <c:v>5428686</c:v>
              </c:pt>
              <c:pt idx="55">
                <c:v>5426178</c:v>
              </c:pt>
              <c:pt idx="56">
                <c:v>5470645</c:v>
              </c:pt>
              <c:pt idx="57">
                <c:v>5616690</c:v>
              </c:pt>
              <c:pt idx="58">
                <c:v>5648281</c:v>
              </c:pt>
              <c:pt idx="59">
                <c:v>5651297</c:v>
              </c:pt>
              <c:pt idx="60">
                <c:v>5636997</c:v>
              </c:pt>
              <c:pt idx="61">
                <c:v>4889944</c:v>
              </c:pt>
              <c:pt idx="62">
                <c:v>5272047</c:v>
              </c:pt>
              <c:pt idx="63">
                <c:v>5474751</c:v>
              </c:pt>
              <c:pt idx="64">
                <c:v>5634788</c:v>
              </c:pt>
              <c:pt idx="65">
                <c:v>5786937</c:v>
              </c:pt>
              <c:pt idx="66">
                <c:v>5861770</c:v>
              </c:pt>
              <c:pt idx="67">
                <c:v>6061358</c:v>
              </c:pt>
              <c:pt idx="68">
                <c:v>6241831</c:v>
              </c:pt>
              <c:pt idx="69">
                <c:v>6414051</c:v>
              </c:pt>
              <c:pt idx="70">
                <c:v>6676982</c:v>
              </c:pt>
              <c:pt idx="71">
                <c:v>6717837</c:v>
              </c:pt>
              <c:pt idx="72">
                <c:v>6834307</c:v>
              </c:pt>
              <c:pt idx="73">
                <c:v>7024951</c:v>
              </c:pt>
              <c:pt idx="74">
                <c:v>6959388</c:v>
              </c:pt>
              <c:pt idx="75">
                <c:v>7076156</c:v>
              </c:pt>
              <c:pt idx="76">
                <c:v>7022590</c:v>
              </c:pt>
              <c:pt idx="77">
                <c:v>7231071</c:v>
              </c:pt>
              <c:pt idx="78">
                <c:v>7251080</c:v>
              </c:pt>
              <c:pt idx="79">
                <c:v>7259541</c:v>
              </c:pt>
            </c:numLit>
          </c:val>
          <c:smooth val="0"/>
          <c:extLst>
            <c:ext xmlns:c16="http://schemas.microsoft.com/office/drawing/2014/chart" uri="{C3380CC4-5D6E-409C-BE32-E72D297353CC}">
              <c16:uniqueId val="{00000000-6D31-4EE2-B109-8095C1244B35}"/>
            </c:ext>
          </c:extLst>
        </c:ser>
        <c:dLbls>
          <c:showLegendKey val="0"/>
          <c:showVal val="0"/>
          <c:showCatName val="0"/>
          <c:showSerName val="0"/>
          <c:showPercent val="0"/>
          <c:showBubbleSize val="0"/>
        </c:dLbls>
        <c:smooth val="0"/>
        <c:axId val="261152128"/>
        <c:axId val="255956480"/>
      </c:lineChart>
      <c:dateAx>
        <c:axId val="26115212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5956480"/>
        <c:crosses val="autoZero"/>
        <c:auto val="0"/>
        <c:lblOffset val="100"/>
        <c:baseTimeUnit val="months"/>
        <c:majorUnit val="2"/>
        <c:majorTimeUnit val="years"/>
      </c:dateAx>
      <c:valAx>
        <c:axId val="255956480"/>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152128"/>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NatAc!$M$5:$N$5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5.2148270999999999</c:v>
              </c:pt>
              <c:pt idx="1">
                <c:v>5.6268811999999997</c:v>
              </c:pt>
              <c:pt idx="2">
                <c:v>5.3447184999999999</c:v>
              </c:pt>
              <c:pt idx="3">
                <c:v>4.9292784000000003</c:v>
              </c:pt>
              <c:pt idx="4">
                <c:v>5.6985314999999996</c:v>
              </c:pt>
              <c:pt idx="5">
                <c:v>5.3098657999999999</c:v>
              </c:pt>
              <c:pt idx="6">
                <c:v>5.3280829000000001</c:v>
              </c:pt>
              <c:pt idx="7">
                <c:v>6.0745620000000002</c:v>
              </c:pt>
              <c:pt idx="8">
                <c:v>5.9354015000000002</c:v>
              </c:pt>
              <c:pt idx="9">
                <c:v>5.3079738000000001</c:v>
              </c:pt>
              <c:pt idx="10">
                <c:v>5.0906523000000004</c:v>
              </c:pt>
              <c:pt idx="11">
                <c:v>5.1261672000000003</c:v>
              </c:pt>
              <c:pt idx="12">
                <c:v>3.8810156</c:v>
              </c:pt>
              <c:pt idx="13">
                <c:v>4.2945314000000003</c:v>
              </c:pt>
              <c:pt idx="14">
                <c:v>3.3327331999999998</c:v>
              </c:pt>
              <c:pt idx="15">
                <c:v>1.3088854999999999</c:v>
              </c:pt>
              <c:pt idx="16">
                <c:v>-0.68414920000000001</c:v>
              </c:pt>
              <c:pt idx="17">
                <c:v>-2.2188105</c:v>
              </c:pt>
              <c:pt idx="18">
                <c:v>-2.2256643999999999</c:v>
              </c:pt>
              <c:pt idx="19">
                <c:v>-1.0100382999999999</c:v>
              </c:pt>
              <c:pt idx="20">
                <c:v>1.7273139</c:v>
              </c:pt>
              <c:pt idx="21">
                <c:v>2.9345081</c:v>
              </c:pt>
              <c:pt idx="22">
                <c:v>3.6105982999999999</c:v>
              </c:pt>
              <c:pt idx="23">
                <c:v>3.8821221000000001</c:v>
              </c:pt>
              <c:pt idx="24">
                <c:v>3.6953159000000002</c:v>
              </c:pt>
              <c:pt idx="25">
                <c:v>3.4076528000000001</c:v>
              </c:pt>
              <c:pt idx="26">
                <c:v>2.9192887000000001</c:v>
              </c:pt>
              <c:pt idx="27">
                <c:v>2.6677333000000001</c:v>
              </c:pt>
              <c:pt idx="28">
                <c:v>2.2428094999999999</c:v>
              </c:pt>
              <c:pt idx="29">
                <c:v>2.5224753999999998</c:v>
              </c:pt>
              <c:pt idx="30">
                <c:v>2.5151112000000002</c:v>
              </c:pt>
              <c:pt idx="31">
                <c:v>2.3042007</c:v>
              </c:pt>
              <c:pt idx="32">
                <c:v>2.5169959</c:v>
              </c:pt>
              <c:pt idx="33">
                <c:v>2.4078499</c:v>
              </c:pt>
              <c:pt idx="34">
                <c:v>2.4771044999999998</c:v>
              </c:pt>
              <c:pt idx="35">
                <c:v>2.5397362000000001</c:v>
              </c:pt>
              <c:pt idx="36">
                <c:v>1.6097809999999999</c:v>
              </c:pt>
              <c:pt idx="37">
                <c:v>1.2741544</c:v>
              </c:pt>
              <c:pt idx="38">
                <c:v>1.2803228</c:v>
              </c:pt>
              <c:pt idx="39">
                <c:v>1.4922993</c:v>
              </c:pt>
              <c:pt idx="40">
                <c:v>2.3666304999999999</c:v>
              </c:pt>
              <c:pt idx="41">
                <c:v>1.1033660999999999</c:v>
              </c:pt>
              <c:pt idx="42">
                <c:v>1.0730238999999999</c:v>
              </c:pt>
              <c:pt idx="43">
                <c:v>0.75669969999999998</c:v>
              </c:pt>
              <c:pt idx="44">
                <c:v>0.2730474</c:v>
              </c:pt>
              <c:pt idx="45">
                <c:v>1.2241214</c:v>
              </c:pt>
              <c:pt idx="46">
                <c:v>0.75795109999999999</c:v>
              </c:pt>
              <c:pt idx="47">
                <c:v>0.40827239999999998</c:v>
              </c:pt>
              <c:pt idx="48">
                <c:v>0.64192749999999998</c:v>
              </c:pt>
              <c:pt idx="49">
                <c:v>1.0934649999999999</c:v>
              </c:pt>
              <c:pt idx="50">
                <c:v>1.2917122999999999</c:v>
              </c:pt>
              <c:pt idx="51">
                <c:v>1.6038790000000001</c:v>
              </c:pt>
              <c:pt idx="52">
                <c:v>1.6614187</c:v>
              </c:pt>
              <c:pt idx="53">
                <c:v>0.85864669999999998</c:v>
              </c:pt>
              <c:pt idx="54">
                <c:v>1.9116161</c:v>
              </c:pt>
              <c:pt idx="55">
                <c:v>1.7939977</c:v>
              </c:pt>
              <c:pt idx="56">
                <c:v>0.37389139999999998</c:v>
              </c:pt>
              <c:pt idx="57">
                <c:v>1.079132</c:v>
              </c:pt>
              <c:pt idx="58">
                <c:v>-4.3906300000000002E-2</c:v>
              </c:pt>
              <c:pt idx="59">
                <c:v>-0.35660779999999997</c:v>
              </c:pt>
              <c:pt idx="60">
                <c:v>0.4809621</c:v>
              </c:pt>
              <c:pt idx="61">
                <c:v>-16.8187833</c:v>
              </c:pt>
              <c:pt idx="62">
                <c:v>-5.4754079000000004</c:v>
              </c:pt>
              <c:pt idx="63">
                <c:v>-2.8355299999999999</c:v>
              </c:pt>
              <c:pt idx="64">
                <c:v>-2.2155781000000001</c:v>
              </c:pt>
              <c:pt idx="65">
                <c:v>19.2772878</c:v>
              </c:pt>
              <c:pt idx="66">
                <c:v>3.0685155000000002</c:v>
              </c:pt>
              <c:pt idx="67">
                <c:v>1.9152051000000001</c:v>
              </c:pt>
              <c:pt idx="68">
                <c:v>2.6302808</c:v>
              </c:pt>
              <c:pt idx="69">
                <c:v>0.22931750000000001</c:v>
              </c:pt>
              <c:pt idx="70">
                <c:v>3.9508785999999998</c:v>
              </c:pt>
              <c:pt idx="71">
                <c:v>0.87905</c:v>
              </c:pt>
              <c:pt idx="72">
                <c:v>0.208845</c:v>
              </c:pt>
              <c:pt idx="73">
                <c:v>1.8553112</c:v>
              </c:pt>
              <c:pt idx="74">
                <c:v>-0.50234869999999998</c:v>
              </c:pt>
              <c:pt idx="75">
                <c:v>1.2572304999999999</c:v>
              </c:pt>
              <c:pt idx="76">
                <c:v>0.68106109999999997</c:v>
              </c:pt>
              <c:pt idx="77">
                <c:v>0.29183629999999999</c:v>
              </c:pt>
              <c:pt idx="78">
                <c:v>0.55948279999999995</c:v>
              </c:pt>
              <c:pt idx="79">
                <c:v>0.78778239999999999</c:v>
              </c:pt>
            </c:numLit>
          </c:val>
          <c:smooth val="0"/>
          <c:extLst>
            <c:ext xmlns:c16="http://schemas.microsoft.com/office/drawing/2014/chart" uri="{C3380CC4-5D6E-409C-BE32-E72D297353CC}">
              <c16:uniqueId val="{00000000-3ADF-4140-9ADD-D4ED9B9A08D7}"/>
            </c:ext>
          </c:extLst>
        </c:ser>
        <c:dLbls>
          <c:showLegendKey val="0"/>
          <c:showVal val="0"/>
          <c:showCatName val="0"/>
          <c:showSerName val="0"/>
          <c:showPercent val="0"/>
          <c:showBubbleSize val="0"/>
        </c:dLbls>
        <c:smooth val="0"/>
        <c:axId val="260921216"/>
        <c:axId val="260931584"/>
      </c:lineChart>
      <c:dateAx>
        <c:axId val="260921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931584"/>
        <c:crosses val="autoZero"/>
        <c:auto val="0"/>
        <c:lblOffset val="100"/>
        <c:baseTimeUnit val="months"/>
        <c:majorUnit val="2"/>
        <c:majorTimeUnit val="years"/>
      </c:dateAx>
      <c:valAx>
        <c:axId val="260931584"/>
        <c:scaling>
          <c:orientation val="minMax"/>
          <c:max val="8"/>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921216"/>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NatAc!$M$5:$N$5</c:f>
          <c:strCache>
            <c:ptCount val="2"/>
            <c:pt idx="0">
              <c:v>GDP</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6.4327247000820778E-2"/>
          <c:y val="0.18016150117498639"/>
          <c:w val="0.88267550829213293"/>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3337562.1402199999</c:v>
              </c:pt>
              <c:pt idx="1">
                <c:v>3397456.4942264999</c:v>
              </c:pt>
              <c:pt idx="2">
                <c:v>3443784.8408805002</c:v>
              </c:pt>
              <c:pt idx="3">
                <c:v>3466836.0235083001</c:v>
              </c:pt>
              <c:pt idx="4">
                <c:v>3527754.1716919998</c:v>
              </c:pt>
              <c:pt idx="5">
                <c:v>3577856.8754333002</c:v>
              </c:pt>
              <c:pt idx="6">
                <c:v>3627272.5520918998</c:v>
              </c:pt>
              <c:pt idx="7">
                <c:v>3677431.1270674998</c:v>
              </c:pt>
              <c:pt idx="8">
                <c:v>3737140.5467703999</c:v>
              </c:pt>
              <c:pt idx="9">
                <c:v>3767768.5809212001</c:v>
              </c:pt>
              <c:pt idx="10">
                <c:v>3811924.3865446001</c:v>
              </c:pt>
              <c:pt idx="11">
                <c:v>3865942.3941413998</c:v>
              </c:pt>
              <c:pt idx="12">
                <c:v>3882179.5559263001</c:v>
              </c:pt>
              <c:pt idx="13">
                <c:v>3929576.5868571</c:v>
              </c:pt>
              <c:pt idx="14">
                <c:v>3938965.6558432002</c:v>
              </c:pt>
              <c:pt idx="15">
                <c:v>3916543.1519848998</c:v>
              </c:pt>
              <c:pt idx="16">
                <c:v>3855619.6549018999</c:v>
              </c:pt>
              <c:pt idx="17">
                <c:v>3842386.7297768998</c:v>
              </c:pt>
              <c:pt idx="18">
                <c:v>3851297.5012205001</c:v>
              </c:pt>
              <c:pt idx="19">
                <c:v>3876984.5648403</c:v>
              </c:pt>
              <c:pt idx="20">
                <c:v>3922218.3093917002</c:v>
              </c:pt>
              <c:pt idx="21">
                <c:v>3955141.8797272998</c:v>
              </c:pt>
              <c:pt idx="22">
                <c:v>3990352.3842970999</c:v>
              </c:pt>
              <c:pt idx="23">
                <c:v>4027493.8398286998</c:v>
              </c:pt>
              <c:pt idx="24">
                <c:v>4067156.667316</c:v>
              </c:pt>
              <c:pt idx="25">
                <c:v>4089919.3845850001</c:v>
              </c:pt>
              <c:pt idx="26">
                <c:v>4106842.2896782001</c:v>
              </c:pt>
              <c:pt idx="27">
                <c:v>4134936.6325147999</c:v>
              </c:pt>
              <c:pt idx="28">
                <c:v>4158375.2418505</c:v>
              </c:pt>
              <c:pt idx="29">
                <c:v>4193086.5939134001</c:v>
              </c:pt>
              <c:pt idx="30">
                <c:v>4210133.9405528996</c:v>
              </c:pt>
              <c:pt idx="31">
                <c:v>4230213.8713370999</c:v>
              </c:pt>
              <c:pt idx="32">
                <c:v>4263041.3764739996</c:v>
              </c:pt>
              <c:pt idx="33">
                <c:v>4294049.8264533002</c:v>
              </c:pt>
              <c:pt idx="34">
                <c:v>4314423.3579762001</c:v>
              </c:pt>
              <c:pt idx="35">
                <c:v>4337650.1436689999</c:v>
              </c:pt>
              <c:pt idx="36">
                <c:v>4331667.0080894995</c:v>
              </c:pt>
              <c:pt idx="37">
                <c:v>4348762.6509733004</c:v>
              </c:pt>
              <c:pt idx="38">
                <c:v>4369661.9021690004</c:v>
              </c:pt>
              <c:pt idx="39">
                <c:v>4402380.8659706004</c:v>
              </c:pt>
              <c:pt idx="40">
                <c:v>4434181.5602281</c:v>
              </c:pt>
              <c:pt idx="41">
                <c:v>4396745.4223741004</c:v>
              </c:pt>
              <c:pt idx="42">
                <c:v>4416549.4194047004</c:v>
              </c:pt>
              <c:pt idx="43">
                <c:v>4435693.6676510004</c:v>
              </c:pt>
              <c:pt idx="44">
                <c:v>4446288.9765915005</c:v>
              </c:pt>
              <c:pt idx="45">
                <c:v>4450566.9225081</c:v>
              </c:pt>
              <c:pt idx="46">
                <c:v>4450024.7054209001</c:v>
              </c:pt>
              <c:pt idx="47">
                <c:v>4453803.3799374998</c:v>
              </c:pt>
              <c:pt idx="48">
                <c:v>4474830.9303729003</c:v>
              </c:pt>
              <c:pt idx="49">
                <c:v>4499232.3136267997</c:v>
              </c:pt>
              <c:pt idx="50">
                <c:v>4507506.2209558999</c:v>
              </c:pt>
              <c:pt idx="51">
                <c:v>4525236.9969837004</c:v>
              </c:pt>
              <c:pt idx="52">
                <c:v>4549176.6101885</c:v>
              </c:pt>
              <c:pt idx="53">
                <c:v>4537864.8225330003</c:v>
              </c:pt>
              <c:pt idx="54">
                <c:v>4593672.4377624001</c:v>
              </c:pt>
              <c:pt idx="55">
                <c:v>4606419.6457297001</c:v>
              </c:pt>
              <c:pt idx="56">
                <c:v>4566185.5881751003</c:v>
              </c:pt>
              <c:pt idx="57">
                <c:v>4586834.3729780996</c:v>
              </c:pt>
              <c:pt idx="58">
                <c:v>4591655.5252240999</c:v>
              </c:pt>
              <c:pt idx="59">
                <c:v>4589992.7958714003</c:v>
              </c:pt>
              <c:pt idx="60">
                <c:v>4588147.2123971004</c:v>
              </c:pt>
              <c:pt idx="61">
                <c:v>3815384.6417497001</c:v>
              </c:pt>
              <c:pt idx="62">
                <c:v>4340243.6578304004</c:v>
              </c:pt>
              <c:pt idx="63">
                <c:v>4459842.1709441002</c:v>
              </c:pt>
              <c:pt idx="64">
                <c:v>4486493.2270029997</c:v>
              </c:pt>
              <c:pt idx="65">
                <c:v>4550887.3183150999</c:v>
              </c:pt>
              <c:pt idx="66">
                <c:v>4473424.7074338999</c:v>
              </c:pt>
              <c:pt idx="67">
                <c:v>4545257.2936108001</c:v>
              </c:pt>
              <c:pt idx="68">
                <c:v>4604500.5987518998</c:v>
              </c:pt>
              <c:pt idx="69">
                <c:v>4561323.2989910999</c:v>
              </c:pt>
              <c:pt idx="70">
                <c:v>4650164.2868512003</c:v>
              </c:pt>
              <c:pt idx="71">
                <c:v>4585212.3790757004</c:v>
              </c:pt>
              <c:pt idx="72">
                <c:v>4614116.8688578</c:v>
              </c:pt>
              <c:pt idx="73">
                <c:v>4645950.042777</c:v>
              </c:pt>
              <c:pt idx="74">
                <c:v>4626804.2456532</c:v>
              </c:pt>
              <c:pt idx="75">
                <c:v>4642859.0677417004</c:v>
              </c:pt>
              <c:pt idx="76">
                <c:v>4645541.8243626999</c:v>
              </c:pt>
              <c:pt idx="77">
                <c:v>4659508.6091759996</c:v>
              </c:pt>
              <c:pt idx="78">
                <c:v>4652690.4208137998</c:v>
              </c:pt>
              <c:pt idx="79">
                <c:v>4679434.6955354996</c:v>
              </c:pt>
            </c:numLit>
          </c:val>
          <c:smooth val="0"/>
          <c:extLst>
            <c:ext xmlns:c16="http://schemas.microsoft.com/office/drawing/2014/chart" uri="{C3380CC4-5D6E-409C-BE32-E72D297353CC}">
              <c16:uniqueId val="{00000000-6A54-4C9E-8D9B-AD9BDE639387}"/>
            </c:ext>
          </c:extLst>
        </c:ser>
        <c:dLbls>
          <c:showLegendKey val="0"/>
          <c:showVal val="0"/>
          <c:showCatName val="0"/>
          <c:showSerName val="0"/>
          <c:showPercent val="0"/>
          <c:showBubbleSize val="0"/>
        </c:dLbls>
        <c:smooth val="0"/>
        <c:axId val="260985216"/>
        <c:axId val="260987136"/>
      </c:lineChart>
      <c:dateAx>
        <c:axId val="26098521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0987136"/>
        <c:crosses val="autoZero"/>
        <c:auto val="0"/>
        <c:lblOffset val="100"/>
        <c:baseTimeUnit val="months"/>
        <c:majorUnit val="2"/>
        <c:majorTimeUnit val="years"/>
      </c:dateAx>
      <c:valAx>
        <c:axId val="2609871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098521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NatAc!$H$5:$I$5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3218566.9</c:v>
              </c:pt>
              <c:pt idx="1">
                <c:v>3227495.7</c:v>
              </c:pt>
              <c:pt idx="2">
                <c:v>3285588.6</c:v>
              </c:pt>
              <c:pt idx="3">
                <c:v>3363080.2</c:v>
              </c:pt>
              <c:pt idx="4">
                <c:v>3468941.5</c:v>
              </c:pt>
              <c:pt idx="5">
                <c:v>3530064.4</c:v>
              </c:pt>
              <c:pt idx="6">
                <c:v>3553420.2</c:v>
              </c:pt>
              <c:pt idx="7">
                <c:v>3692225.7</c:v>
              </c:pt>
              <c:pt idx="8">
                <c:v>3717418.5</c:v>
              </c:pt>
              <c:pt idx="9">
                <c:v>3787356.9</c:v>
              </c:pt>
              <c:pt idx="10">
                <c:v>3828484.5</c:v>
              </c:pt>
              <c:pt idx="11">
                <c:v>3826093.4</c:v>
              </c:pt>
              <c:pt idx="12">
                <c:v>3937875.4</c:v>
              </c:pt>
              <c:pt idx="13">
                <c:v>3928192.7</c:v>
              </c:pt>
              <c:pt idx="14">
                <c:v>3935329.9</c:v>
              </c:pt>
              <c:pt idx="15">
                <c:v>3901691.7</c:v>
              </c:pt>
              <c:pt idx="16">
                <c:v>3880361.6</c:v>
              </c:pt>
              <c:pt idx="17">
                <c:v>3806503.9</c:v>
              </c:pt>
              <c:pt idx="18">
                <c:v>3785724</c:v>
              </c:pt>
              <c:pt idx="19">
                <c:v>3841529.1</c:v>
              </c:pt>
              <c:pt idx="20">
                <c:v>3878983.6</c:v>
              </c:pt>
              <c:pt idx="21">
                <c:v>3910936.2</c:v>
              </c:pt>
              <c:pt idx="22">
                <c:v>4005434.6</c:v>
              </c:pt>
              <c:pt idx="23">
                <c:v>4004069.8</c:v>
              </c:pt>
              <c:pt idx="24">
                <c:v>4116692.2</c:v>
              </c:pt>
              <c:pt idx="25">
                <c:v>4118676.6</c:v>
              </c:pt>
              <c:pt idx="26">
                <c:v>4179934.1</c:v>
              </c:pt>
              <c:pt idx="27">
                <c:v>4241242.0999999996</c:v>
              </c:pt>
              <c:pt idx="28">
                <c:v>4219904.0999999996</c:v>
              </c:pt>
              <c:pt idx="29">
                <c:v>4268129.4000000004</c:v>
              </c:pt>
              <c:pt idx="30">
                <c:v>4309590.5</c:v>
              </c:pt>
              <c:pt idx="31">
                <c:v>4320637.7</c:v>
              </c:pt>
              <c:pt idx="32">
                <c:v>4346681.9000000004</c:v>
              </c:pt>
              <c:pt idx="33">
                <c:v>4407239.5</c:v>
              </c:pt>
              <c:pt idx="34">
                <c:v>4412948.0999999996</c:v>
              </c:pt>
              <c:pt idx="35">
                <c:v>4376491.9000000004</c:v>
              </c:pt>
              <c:pt idx="36">
                <c:v>4368509.5</c:v>
              </c:pt>
              <c:pt idx="37">
                <c:v>4397937.5999999996</c:v>
              </c:pt>
              <c:pt idx="38">
                <c:v>4389827.3</c:v>
              </c:pt>
              <c:pt idx="39">
                <c:v>4424521</c:v>
              </c:pt>
              <c:pt idx="40">
                <c:v>4526024.8</c:v>
              </c:pt>
              <c:pt idx="41">
                <c:v>4428245.8</c:v>
              </c:pt>
              <c:pt idx="42">
                <c:v>4462170.5999999996</c:v>
              </c:pt>
              <c:pt idx="43">
                <c:v>4496504.4000000004</c:v>
              </c:pt>
              <c:pt idx="44">
                <c:v>4449761.8</c:v>
              </c:pt>
              <c:pt idx="45">
                <c:v>4403405.8</c:v>
              </c:pt>
              <c:pt idx="46">
                <c:v>4449872.0999999996</c:v>
              </c:pt>
              <c:pt idx="47">
                <c:v>4478188</c:v>
              </c:pt>
              <c:pt idx="48">
                <c:v>4513671.3</c:v>
              </c:pt>
              <c:pt idx="49">
                <c:v>4510404.9000000004</c:v>
              </c:pt>
              <c:pt idx="50">
                <c:v>4496415.2</c:v>
              </c:pt>
              <c:pt idx="51">
                <c:v>4535412.2</c:v>
              </c:pt>
              <c:pt idx="52">
                <c:v>4590640.8</c:v>
              </c:pt>
              <c:pt idx="53">
                <c:v>4586269.4000000004</c:v>
              </c:pt>
              <c:pt idx="54">
                <c:v>4646739.5</c:v>
              </c:pt>
              <c:pt idx="55">
                <c:v>4596320.5</c:v>
              </c:pt>
              <c:pt idx="56">
                <c:v>4614317</c:v>
              </c:pt>
              <c:pt idx="57">
                <c:v>4691158.2</c:v>
              </c:pt>
              <c:pt idx="58">
                <c:v>4680739</c:v>
              </c:pt>
              <c:pt idx="59">
                <c:v>4643710</c:v>
              </c:pt>
              <c:pt idx="60">
                <c:v>4581991.4000000004</c:v>
              </c:pt>
              <c:pt idx="61">
                <c:v>3946294.3</c:v>
              </c:pt>
              <c:pt idx="62">
                <c:v>4214255.9000000004</c:v>
              </c:pt>
              <c:pt idx="63">
                <c:v>4393054.4000000004</c:v>
              </c:pt>
              <c:pt idx="64">
                <c:v>4471027</c:v>
              </c:pt>
              <c:pt idx="65">
                <c:v>4517840.3</c:v>
              </c:pt>
              <c:pt idx="66">
                <c:v>4491564.5</c:v>
              </c:pt>
              <c:pt idx="67">
                <c:v>4568035</c:v>
              </c:pt>
              <c:pt idx="68">
                <c:v>4650937.3</c:v>
              </c:pt>
              <c:pt idx="69">
                <c:v>4666120.8</c:v>
              </c:pt>
              <c:pt idx="70">
                <c:v>4729020.3</c:v>
              </c:pt>
              <c:pt idx="71">
                <c:v>4702039.0999999996</c:v>
              </c:pt>
              <c:pt idx="72">
                <c:v>4736112.0999999996</c:v>
              </c:pt>
              <c:pt idx="73">
                <c:v>4803589.2</c:v>
              </c:pt>
              <c:pt idx="74">
                <c:v>4647422.5999999996</c:v>
              </c:pt>
              <c:pt idx="75">
                <c:v>4709410.7</c:v>
              </c:pt>
              <c:pt idx="76">
                <c:v>4651164.3</c:v>
              </c:pt>
              <c:pt idx="77">
                <c:v>4697378.5999999996</c:v>
              </c:pt>
              <c:pt idx="78">
                <c:v>4692787.5</c:v>
              </c:pt>
              <c:pt idx="79">
                <c:v>4719732.3</c:v>
              </c:pt>
            </c:numLit>
          </c:val>
          <c:smooth val="0"/>
          <c:extLst>
            <c:ext xmlns:c16="http://schemas.microsoft.com/office/drawing/2014/chart" uri="{C3380CC4-5D6E-409C-BE32-E72D297353CC}">
              <c16:uniqueId val="{00000000-95F2-4127-84AC-335D0E3859F9}"/>
            </c:ext>
          </c:extLst>
        </c:ser>
        <c:dLbls>
          <c:showLegendKey val="0"/>
          <c:showVal val="0"/>
          <c:showCatName val="0"/>
          <c:showSerName val="0"/>
          <c:showPercent val="0"/>
          <c:showBubbleSize val="0"/>
        </c:dLbls>
        <c:smooth val="0"/>
        <c:axId val="261012096"/>
        <c:axId val="261018368"/>
      </c:lineChart>
      <c:dateAx>
        <c:axId val="26101209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018368"/>
        <c:crosses val="autoZero"/>
        <c:auto val="0"/>
        <c:lblOffset val="100"/>
        <c:baseTimeUnit val="months"/>
        <c:majorUnit val="2"/>
        <c:majorTimeUnit val="years"/>
      </c:dateAx>
      <c:valAx>
        <c:axId val="2610183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01209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NatAc!$H$5:$I$5</c:f>
          <c:strCache>
            <c:ptCount val="2"/>
            <c:pt idx="0">
              <c:v>GDE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6.6</c:v>
              </c:pt>
              <c:pt idx="1">
                <c:v>5.4</c:v>
              </c:pt>
              <c:pt idx="2">
                <c:v>5.5</c:v>
              </c:pt>
              <c:pt idx="3">
                <c:v>6.3</c:v>
              </c:pt>
              <c:pt idx="4">
                <c:v>7.8</c:v>
              </c:pt>
              <c:pt idx="5">
                <c:v>9.4</c:v>
              </c:pt>
              <c:pt idx="6">
                <c:v>8.1999999999999993</c:v>
              </c:pt>
              <c:pt idx="7">
                <c:v>9.8000000000000007</c:v>
              </c:pt>
              <c:pt idx="8">
                <c:v>7.2</c:v>
              </c:pt>
              <c:pt idx="9">
                <c:v>7.3</c:v>
              </c:pt>
              <c:pt idx="10">
                <c:v>7.7</c:v>
              </c:pt>
              <c:pt idx="11">
                <c:v>3.6</c:v>
              </c:pt>
              <c:pt idx="12">
                <c:v>5.9</c:v>
              </c:pt>
              <c:pt idx="13">
                <c:v>3.7</c:v>
              </c:pt>
              <c:pt idx="14">
                <c:v>2.8</c:v>
              </c:pt>
              <c:pt idx="15">
                <c:v>2</c:v>
              </c:pt>
              <c:pt idx="16">
                <c:v>-1.5</c:v>
              </c:pt>
              <c:pt idx="17">
                <c:v>-3.1</c:v>
              </c:pt>
              <c:pt idx="18">
                <c:v>-3.8</c:v>
              </c:pt>
              <c:pt idx="19">
                <c:v>-1.5</c:v>
              </c:pt>
              <c:pt idx="20">
                <c:v>0</c:v>
              </c:pt>
              <c:pt idx="21">
                <c:v>2.7</c:v>
              </c:pt>
              <c:pt idx="22">
                <c:v>5.8</c:v>
              </c:pt>
              <c:pt idx="23">
                <c:v>4.2</c:v>
              </c:pt>
              <c:pt idx="24">
                <c:v>6.1</c:v>
              </c:pt>
              <c:pt idx="25">
                <c:v>5.3</c:v>
              </c:pt>
              <c:pt idx="26">
                <c:v>4.4000000000000004</c:v>
              </c:pt>
              <c:pt idx="27">
                <c:v>5.9</c:v>
              </c:pt>
              <c:pt idx="28">
                <c:v>2.5</c:v>
              </c:pt>
              <c:pt idx="29">
                <c:v>3.6</c:v>
              </c:pt>
              <c:pt idx="30">
                <c:v>3.1</c:v>
              </c:pt>
              <c:pt idx="31">
                <c:v>1.9</c:v>
              </c:pt>
              <c:pt idx="32">
                <c:v>3</c:v>
              </c:pt>
              <c:pt idx="33">
                <c:v>3.3</c:v>
              </c:pt>
              <c:pt idx="34">
                <c:v>2.4</c:v>
              </c:pt>
              <c:pt idx="35">
                <c:v>1.3</c:v>
              </c:pt>
              <c:pt idx="36">
                <c:v>0.5</c:v>
              </c:pt>
              <c:pt idx="37">
                <c:v>-0.2</c:v>
              </c:pt>
              <c:pt idx="38">
                <c:v>-0.5</c:v>
              </c:pt>
              <c:pt idx="39">
                <c:v>1.1000000000000001</c:v>
              </c:pt>
              <c:pt idx="40">
                <c:v>3.6</c:v>
              </c:pt>
              <c:pt idx="41">
                <c:v>0.7</c:v>
              </c:pt>
              <c:pt idx="42">
                <c:v>1.6</c:v>
              </c:pt>
              <c:pt idx="43">
                <c:v>1.6</c:v>
              </c:pt>
              <c:pt idx="44">
                <c:v>-1.7</c:v>
              </c:pt>
              <c:pt idx="45">
                <c:v>-0.6</c:v>
              </c:pt>
              <c:pt idx="46">
                <c:v>-0.3</c:v>
              </c:pt>
              <c:pt idx="47">
                <c:v>-0.4</c:v>
              </c:pt>
              <c:pt idx="48">
                <c:v>1.4</c:v>
              </c:pt>
              <c:pt idx="49">
                <c:v>2.4</c:v>
              </c:pt>
              <c:pt idx="50">
                <c:v>1</c:v>
              </c:pt>
              <c:pt idx="51">
                <c:v>1.3</c:v>
              </c:pt>
              <c:pt idx="52">
                <c:v>1.7</c:v>
              </c:pt>
              <c:pt idx="53">
                <c:v>1.7</c:v>
              </c:pt>
              <c:pt idx="54">
                <c:v>3.3</c:v>
              </c:pt>
              <c:pt idx="55">
                <c:v>1.3</c:v>
              </c:pt>
              <c:pt idx="56">
                <c:v>0.5</c:v>
              </c:pt>
              <c:pt idx="57">
                <c:v>2.2999999999999998</c:v>
              </c:pt>
              <c:pt idx="58">
                <c:v>0.7</c:v>
              </c:pt>
              <c:pt idx="59">
                <c:v>1</c:v>
              </c:pt>
              <c:pt idx="60">
                <c:v>-0.7</c:v>
              </c:pt>
              <c:pt idx="61">
                <c:v>-15.9</c:v>
              </c:pt>
              <c:pt idx="62">
                <c:v>-10</c:v>
              </c:pt>
              <c:pt idx="63">
                <c:v>-5.4</c:v>
              </c:pt>
              <c:pt idx="64">
                <c:v>-2.4</c:v>
              </c:pt>
              <c:pt idx="65">
                <c:v>14.5</c:v>
              </c:pt>
              <c:pt idx="66">
                <c:v>6.6</c:v>
              </c:pt>
              <c:pt idx="67">
                <c:v>4</c:v>
              </c:pt>
              <c:pt idx="68">
                <c:v>4</c:v>
              </c:pt>
              <c:pt idx="69">
                <c:v>3.3</c:v>
              </c:pt>
              <c:pt idx="70">
                <c:v>5.3</c:v>
              </c:pt>
              <c:pt idx="71">
                <c:v>2.9</c:v>
              </c:pt>
              <c:pt idx="72">
                <c:v>1.8</c:v>
              </c:pt>
              <c:pt idx="73">
                <c:v>2.9</c:v>
              </c:pt>
              <c:pt idx="74">
                <c:v>-1.7</c:v>
              </c:pt>
              <c:pt idx="75">
                <c:v>0.2</c:v>
              </c:pt>
              <c:pt idx="76">
                <c:v>-1.8</c:v>
              </c:pt>
              <c:pt idx="77">
                <c:v>-2.2000000000000002</c:v>
              </c:pt>
              <c:pt idx="78">
                <c:v>1</c:v>
              </c:pt>
              <c:pt idx="79">
                <c:v>0.2</c:v>
              </c:pt>
            </c:numLit>
          </c:val>
          <c:smooth val="0"/>
          <c:extLst>
            <c:ext xmlns:c16="http://schemas.microsoft.com/office/drawing/2014/chart" uri="{C3380CC4-5D6E-409C-BE32-E72D297353CC}">
              <c16:uniqueId val="{00000000-4C32-41AD-B528-F1DFB0F69756}"/>
            </c:ext>
          </c:extLst>
        </c:ser>
        <c:dLbls>
          <c:showLegendKey val="0"/>
          <c:showVal val="0"/>
          <c:showCatName val="0"/>
          <c:showSerName val="0"/>
          <c:showPercent val="0"/>
          <c:showBubbleSize val="0"/>
        </c:dLbls>
        <c:smooth val="0"/>
        <c:axId val="261059712"/>
        <c:axId val="261061632"/>
      </c:lineChart>
      <c:dateAx>
        <c:axId val="26105971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061632"/>
        <c:crosses val="autoZero"/>
        <c:auto val="0"/>
        <c:lblOffset val="100"/>
        <c:baseTimeUnit val="months"/>
        <c:majorUnit val="2"/>
        <c:majorTimeUnit val="years"/>
      </c:dateAx>
      <c:valAx>
        <c:axId val="261061632"/>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05971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NatAc!$J$5</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958134</c:v>
              </c:pt>
              <c:pt idx="1">
                <c:v>1023825</c:v>
              </c:pt>
              <c:pt idx="2">
                <c:v>1040126</c:v>
              </c:pt>
              <c:pt idx="3">
                <c:v>1015347</c:v>
              </c:pt>
              <c:pt idx="4">
                <c:v>1024424</c:v>
              </c:pt>
              <c:pt idx="5">
                <c:v>1071455</c:v>
              </c:pt>
              <c:pt idx="6">
                <c:v>1101012</c:v>
              </c:pt>
              <c:pt idx="7">
                <c:v>1141844</c:v>
              </c:pt>
              <c:pt idx="8">
                <c:v>1187085</c:v>
              </c:pt>
              <c:pt idx="9">
                <c:v>1137822</c:v>
              </c:pt>
              <c:pt idx="10">
                <c:v>1141818</c:v>
              </c:pt>
              <c:pt idx="11">
                <c:v>1211660</c:v>
              </c:pt>
              <c:pt idx="12">
                <c:v>1147734</c:v>
              </c:pt>
              <c:pt idx="13">
                <c:v>1203901</c:v>
              </c:pt>
              <c:pt idx="14">
                <c:v>1229826</c:v>
              </c:pt>
              <c:pt idx="15">
                <c:v>1169432</c:v>
              </c:pt>
              <c:pt idx="16">
                <c:v>997074</c:v>
              </c:pt>
              <c:pt idx="17">
                <c:v>967001</c:v>
              </c:pt>
              <c:pt idx="18">
                <c:v>984347</c:v>
              </c:pt>
              <c:pt idx="19">
                <c:v>993687</c:v>
              </c:pt>
              <c:pt idx="20">
                <c:v>1037988</c:v>
              </c:pt>
              <c:pt idx="21">
                <c:v>1058161</c:v>
              </c:pt>
              <c:pt idx="22">
                <c:v>1065467</c:v>
              </c:pt>
              <c:pt idx="23">
                <c:v>1084745</c:v>
              </c:pt>
              <c:pt idx="24">
                <c:v>1063035</c:v>
              </c:pt>
              <c:pt idx="25">
                <c:v>1094485</c:v>
              </c:pt>
              <c:pt idx="26">
                <c:v>1107997</c:v>
              </c:pt>
              <c:pt idx="27">
                <c:v>1108593</c:v>
              </c:pt>
              <c:pt idx="28">
                <c:v>1120869</c:v>
              </c:pt>
              <c:pt idx="29">
                <c:v>1108235</c:v>
              </c:pt>
              <c:pt idx="30">
                <c:v>1089924</c:v>
              </c:pt>
              <c:pt idx="31">
                <c:v>1103738</c:v>
              </c:pt>
              <c:pt idx="32">
                <c:v>1125384</c:v>
              </c:pt>
              <c:pt idx="33">
                <c:v>1147050</c:v>
              </c:pt>
              <c:pt idx="34">
                <c:v>1152615</c:v>
              </c:pt>
              <c:pt idx="35">
                <c:v>1162818</c:v>
              </c:pt>
              <c:pt idx="36">
                <c:v>1195108</c:v>
              </c:pt>
              <c:pt idx="37">
                <c:v>1148308</c:v>
              </c:pt>
              <c:pt idx="38">
                <c:v>1193763</c:v>
              </c:pt>
              <c:pt idx="39">
                <c:v>1217973</c:v>
              </c:pt>
              <c:pt idx="40">
                <c:v>1222864</c:v>
              </c:pt>
              <c:pt idx="41">
                <c:v>1235682</c:v>
              </c:pt>
              <c:pt idx="42">
                <c:v>1224809</c:v>
              </c:pt>
              <c:pt idx="43">
                <c:v>1217295</c:v>
              </c:pt>
              <c:pt idx="44">
                <c:v>1247126</c:v>
              </c:pt>
              <c:pt idx="45">
                <c:v>1273306</c:v>
              </c:pt>
              <c:pt idx="46">
                <c:v>1211897</c:v>
              </c:pt>
              <c:pt idx="47">
                <c:v>1188291</c:v>
              </c:pt>
              <c:pt idx="48">
                <c:v>1200243</c:v>
              </c:pt>
              <c:pt idx="49">
                <c:v>1240405</c:v>
              </c:pt>
              <c:pt idx="50">
                <c:v>1213108</c:v>
              </c:pt>
              <c:pt idx="51">
                <c:v>1253420</c:v>
              </c:pt>
              <c:pt idx="52">
                <c:v>1223234</c:v>
              </c:pt>
              <c:pt idx="53">
                <c:v>1228317</c:v>
              </c:pt>
              <c:pt idx="54">
                <c:v>1280770</c:v>
              </c:pt>
              <c:pt idx="55">
                <c:v>1309717</c:v>
              </c:pt>
              <c:pt idx="56">
                <c:v>1224729</c:v>
              </c:pt>
              <c:pt idx="57">
                <c:v>1219922</c:v>
              </c:pt>
              <c:pt idx="58">
                <c:v>1216669</c:v>
              </c:pt>
              <c:pt idx="59">
                <c:v>1213680</c:v>
              </c:pt>
              <c:pt idx="60">
                <c:v>1205952</c:v>
              </c:pt>
              <c:pt idx="61">
                <c:v>845794</c:v>
              </c:pt>
              <c:pt idx="62">
                <c:v>1092128</c:v>
              </c:pt>
              <c:pt idx="63">
                <c:v>1145926</c:v>
              </c:pt>
              <c:pt idx="64">
                <c:v>1176853</c:v>
              </c:pt>
              <c:pt idx="65">
                <c:v>1198996</c:v>
              </c:pt>
              <c:pt idx="66">
                <c:v>1119257</c:v>
              </c:pt>
              <c:pt idx="67">
                <c:v>1208705</c:v>
              </c:pt>
              <c:pt idx="68">
                <c:v>1254196</c:v>
              </c:pt>
              <c:pt idx="69">
                <c:v>1256427</c:v>
              </c:pt>
              <c:pt idx="70">
                <c:v>1277333</c:v>
              </c:pt>
              <c:pt idx="71">
                <c:v>1236551</c:v>
              </c:pt>
              <c:pt idx="72">
                <c:v>1290672</c:v>
              </c:pt>
              <c:pt idx="73">
                <c:v>1297032</c:v>
              </c:pt>
              <c:pt idx="74">
                <c:v>1309139</c:v>
              </c:pt>
              <c:pt idx="75">
                <c:v>1315160</c:v>
              </c:pt>
              <c:pt idx="76">
                <c:v>1303887</c:v>
              </c:pt>
              <c:pt idx="77">
                <c:v>1295854</c:v>
              </c:pt>
              <c:pt idx="78">
                <c:v>1240238</c:v>
              </c:pt>
              <c:pt idx="79">
                <c:v>1265694</c:v>
              </c:pt>
            </c:numLit>
          </c:val>
          <c:smooth val="0"/>
          <c:extLst>
            <c:ext xmlns:c16="http://schemas.microsoft.com/office/drawing/2014/chart" uri="{C3380CC4-5D6E-409C-BE32-E72D297353CC}">
              <c16:uniqueId val="{00000000-D89B-4E73-B6DD-05450D29AEF5}"/>
            </c:ext>
          </c:extLst>
        </c:ser>
        <c:ser>
          <c:idx val="1"/>
          <c:order val="1"/>
          <c:tx>
            <c:strRef>
              <c:f>NatAc!$K$5</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798188</c:v>
              </c:pt>
              <c:pt idx="1">
                <c:v>830938</c:v>
              </c:pt>
              <c:pt idx="2">
                <c:v>864189</c:v>
              </c:pt>
              <c:pt idx="3">
                <c:v>861120</c:v>
              </c:pt>
              <c:pt idx="4">
                <c:v>917039</c:v>
              </c:pt>
              <c:pt idx="5">
                <c:v>981836</c:v>
              </c:pt>
              <c:pt idx="6">
                <c:v>971912</c:v>
              </c:pt>
              <c:pt idx="7">
                <c:v>1096207</c:v>
              </c:pt>
              <c:pt idx="8">
                <c:v>1072031</c:v>
              </c:pt>
              <c:pt idx="9">
                <c:v>1102495</c:v>
              </c:pt>
              <c:pt idx="10">
                <c:v>1086977</c:v>
              </c:pt>
              <c:pt idx="11">
                <c:v>1077052</c:v>
              </c:pt>
              <c:pt idx="12">
                <c:v>1113379</c:v>
              </c:pt>
              <c:pt idx="13">
                <c:v>1128229</c:v>
              </c:pt>
              <c:pt idx="14">
                <c:v>1153778</c:v>
              </c:pt>
              <c:pt idx="15">
                <c:v>1065043</c:v>
              </c:pt>
              <c:pt idx="16">
                <c:v>958053</c:v>
              </c:pt>
              <c:pt idx="17">
                <c:v>886856</c:v>
              </c:pt>
              <c:pt idx="18">
                <c:v>885031</c:v>
              </c:pt>
              <c:pt idx="19">
                <c:v>942781</c:v>
              </c:pt>
              <c:pt idx="20">
                <c:v>972883</c:v>
              </c:pt>
              <c:pt idx="21">
                <c:v>994291</c:v>
              </c:pt>
              <c:pt idx="22">
                <c:v>1060721</c:v>
              </c:pt>
              <c:pt idx="23">
                <c:v>1041250</c:v>
              </c:pt>
              <c:pt idx="24">
                <c:v>1089365</c:v>
              </c:pt>
              <c:pt idx="25">
                <c:v>1101892</c:v>
              </c:pt>
              <c:pt idx="26">
                <c:v>1162845</c:v>
              </c:pt>
              <c:pt idx="27">
                <c:v>1196767</c:v>
              </c:pt>
              <c:pt idx="28">
                <c:v>1168689</c:v>
              </c:pt>
              <c:pt idx="29">
                <c:v>1175473</c:v>
              </c:pt>
              <c:pt idx="30">
                <c:v>1187271</c:v>
              </c:pt>
              <c:pt idx="31">
                <c:v>1195480</c:v>
              </c:pt>
              <c:pt idx="32">
                <c:v>1208951</c:v>
              </c:pt>
              <c:pt idx="33">
                <c:v>1261439</c:v>
              </c:pt>
              <c:pt idx="34">
                <c:v>1250386</c:v>
              </c:pt>
              <c:pt idx="35">
                <c:v>1197044</c:v>
              </c:pt>
              <c:pt idx="36">
                <c:v>1227028</c:v>
              </c:pt>
              <c:pt idx="37">
                <c:v>1195744</c:v>
              </c:pt>
              <c:pt idx="38">
                <c:v>1220592</c:v>
              </c:pt>
              <c:pt idx="39">
                <c:v>1240668</c:v>
              </c:pt>
              <c:pt idx="40">
                <c:v>1310391</c:v>
              </c:pt>
              <c:pt idx="41">
                <c:v>1270760</c:v>
              </c:pt>
              <c:pt idx="42">
                <c:v>1270828</c:v>
              </c:pt>
              <c:pt idx="43">
                <c:v>1278446</c:v>
              </c:pt>
              <c:pt idx="44">
                <c:v>1249513</c:v>
              </c:pt>
              <c:pt idx="45">
                <c:v>1230724</c:v>
              </c:pt>
              <c:pt idx="46">
                <c:v>1217119</c:v>
              </c:pt>
              <c:pt idx="47">
                <c:v>1221016</c:v>
              </c:pt>
              <c:pt idx="48">
                <c:v>1246189</c:v>
              </c:pt>
              <c:pt idx="49">
                <c:v>1262421</c:v>
              </c:pt>
              <c:pt idx="50">
                <c:v>1214872</c:v>
              </c:pt>
              <c:pt idx="51">
                <c:v>1270260</c:v>
              </c:pt>
              <c:pt idx="52">
                <c:v>1267168</c:v>
              </c:pt>
              <c:pt idx="53">
                <c:v>1275845</c:v>
              </c:pt>
              <c:pt idx="54">
                <c:v>1327728</c:v>
              </c:pt>
              <c:pt idx="55">
                <c:v>1296744</c:v>
              </c:pt>
              <c:pt idx="56">
                <c:v>1280074</c:v>
              </c:pt>
              <c:pt idx="57">
                <c:v>1335258</c:v>
              </c:pt>
              <c:pt idx="58">
                <c:v>1309532</c:v>
              </c:pt>
              <c:pt idx="59">
                <c:v>1271205</c:v>
              </c:pt>
              <c:pt idx="60">
                <c:v>1212341</c:v>
              </c:pt>
              <c:pt idx="61">
                <c:v>992165</c:v>
              </c:pt>
              <c:pt idx="62">
                <c:v>983995</c:v>
              </c:pt>
              <c:pt idx="63">
                <c:v>1094525</c:v>
              </c:pt>
              <c:pt idx="64">
                <c:v>1166702</c:v>
              </c:pt>
              <c:pt idx="65">
                <c:v>1169869</c:v>
              </c:pt>
              <c:pt idx="66">
                <c:v>1130227</c:v>
              </c:pt>
              <c:pt idx="67">
                <c:v>1227620</c:v>
              </c:pt>
              <c:pt idx="68">
                <c:v>1302455</c:v>
              </c:pt>
              <c:pt idx="69">
                <c:v>1367221</c:v>
              </c:pt>
              <c:pt idx="70">
                <c:v>1369734</c:v>
              </c:pt>
              <c:pt idx="71">
                <c:v>1358465</c:v>
              </c:pt>
              <c:pt idx="72">
                <c:v>1420286</c:v>
              </c:pt>
              <c:pt idx="73">
                <c:v>1465259</c:v>
              </c:pt>
              <c:pt idx="74">
                <c:v>1336246</c:v>
              </c:pt>
              <c:pt idx="75">
                <c:v>1389244</c:v>
              </c:pt>
              <c:pt idx="76">
                <c:v>1320011</c:v>
              </c:pt>
              <c:pt idx="77">
                <c:v>1340872</c:v>
              </c:pt>
              <c:pt idx="78">
                <c:v>1284722</c:v>
              </c:pt>
              <c:pt idx="79">
                <c:v>1310252</c:v>
              </c:pt>
            </c:numLit>
          </c:val>
          <c:smooth val="0"/>
          <c:extLst>
            <c:ext xmlns:c16="http://schemas.microsoft.com/office/drawing/2014/chart" uri="{C3380CC4-5D6E-409C-BE32-E72D297353CC}">
              <c16:uniqueId val="{00000001-D89B-4E73-B6DD-05450D29AEF5}"/>
            </c:ext>
          </c:extLst>
        </c:ser>
        <c:dLbls>
          <c:showLegendKey val="0"/>
          <c:showVal val="0"/>
          <c:showCatName val="0"/>
          <c:showSerName val="0"/>
          <c:showPercent val="0"/>
          <c:showBubbleSize val="0"/>
        </c:dLbls>
        <c:smooth val="0"/>
        <c:axId val="261509504"/>
        <c:axId val="261511424"/>
      </c:lineChart>
      <c:dateAx>
        <c:axId val="2615095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511424"/>
        <c:crosses val="autoZero"/>
        <c:auto val="0"/>
        <c:lblOffset val="100"/>
        <c:baseTimeUnit val="months"/>
        <c:majorUnit val="2"/>
        <c:majorTimeUnit val="years"/>
      </c:dateAx>
      <c:valAx>
        <c:axId val="261511424"/>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509504"/>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v>Exports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385124</c:v>
              </c:pt>
              <c:pt idx="1">
                <c:v>442478</c:v>
              </c:pt>
              <c:pt idx="2">
                <c:v>450007</c:v>
              </c:pt>
              <c:pt idx="3">
                <c:v>456503</c:v>
              </c:pt>
              <c:pt idx="4">
                <c:v>462156</c:v>
              </c:pt>
              <c:pt idx="5">
                <c:v>514001</c:v>
              </c:pt>
              <c:pt idx="6">
                <c:v>570419</c:v>
              </c:pt>
              <c:pt idx="7">
                <c:v>601408</c:v>
              </c:pt>
              <c:pt idx="8">
                <c:v>646728</c:v>
              </c:pt>
              <c:pt idx="9">
                <c:v>636747</c:v>
              </c:pt>
              <c:pt idx="10">
                <c:v>643210</c:v>
              </c:pt>
              <c:pt idx="11">
                <c:v>697711</c:v>
              </c:pt>
              <c:pt idx="12">
                <c:v>768987</c:v>
              </c:pt>
              <c:pt idx="13">
                <c:v>854244</c:v>
              </c:pt>
              <c:pt idx="14">
                <c:v>887293</c:v>
              </c:pt>
              <c:pt idx="15">
                <c:v>858968</c:v>
              </c:pt>
              <c:pt idx="16">
                <c:v>744211</c:v>
              </c:pt>
              <c:pt idx="17">
                <c:v>673507</c:v>
              </c:pt>
              <c:pt idx="18">
                <c:v>670679</c:v>
              </c:pt>
              <c:pt idx="19">
                <c:v>703903</c:v>
              </c:pt>
              <c:pt idx="20">
                <c:v>736028</c:v>
              </c:pt>
              <c:pt idx="21">
                <c:v>791168</c:v>
              </c:pt>
              <c:pt idx="22">
                <c:v>801732</c:v>
              </c:pt>
              <c:pt idx="23">
                <c:v>822438</c:v>
              </c:pt>
              <c:pt idx="24">
                <c:v>852744</c:v>
              </c:pt>
              <c:pt idx="25">
                <c:v>898985</c:v>
              </c:pt>
              <c:pt idx="26">
                <c:v>945661</c:v>
              </c:pt>
              <c:pt idx="27">
                <c:v>988732</c:v>
              </c:pt>
              <c:pt idx="28">
                <c:v>963237</c:v>
              </c:pt>
              <c:pt idx="29">
                <c:v>971934</c:v>
              </c:pt>
              <c:pt idx="30">
                <c:v>948295</c:v>
              </c:pt>
              <c:pt idx="31">
                <c:v>988080</c:v>
              </c:pt>
              <c:pt idx="32">
                <c:v>1045448</c:v>
              </c:pt>
              <c:pt idx="33">
                <c:v>1088941</c:v>
              </c:pt>
              <c:pt idx="34">
                <c:v>1113682</c:v>
              </c:pt>
              <c:pt idx="35">
                <c:v>1143486</c:v>
              </c:pt>
              <c:pt idx="36">
                <c:v>1201155</c:v>
              </c:pt>
              <c:pt idx="37">
                <c:v>1154543</c:v>
              </c:pt>
              <c:pt idx="38">
                <c:v>1209436</c:v>
              </c:pt>
              <c:pt idx="39">
                <c:v>1230261</c:v>
              </c:pt>
              <c:pt idx="40">
                <c:v>1210563</c:v>
              </c:pt>
              <c:pt idx="41">
                <c:v>1230746</c:v>
              </c:pt>
              <c:pt idx="42">
                <c:v>1226075</c:v>
              </c:pt>
              <c:pt idx="43">
                <c:v>1233266</c:v>
              </c:pt>
              <c:pt idx="44">
                <c:v>1313371</c:v>
              </c:pt>
              <c:pt idx="45">
                <c:v>1399221</c:v>
              </c:pt>
              <c:pt idx="46">
                <c:v>1326787</c:v>
              </c:pt>
              <c:pt idx="47">
                <c:v>1321039</c:v>
              </c:pt>
              <c:pt idx="48">
                <c:v>1355547</c:v>
              </c:pt>
              <c:pt idx="49">
                <c:v>1385865</c:v>
              </c:pt>
              <c:pt idx="50">
                <c:v>1372572</c:v>
              </c:pt>
              <c:pt idx="51">
                <c:v>1439540</c:v>
              </c:pt>
              <c:pt idx="52">
                <c:v>1396323</c:v>
              </c:pt>
              <c:pt idx="53">
                <c:v>1424887</c:v>
              </c:pt>
              <c:pt idx="54">
                <c:v>1522280</c:v>
              </c:pt>
              <c:pt idx="55">
                <c:v>1555383</c:v>
              </c:pt>
              <c:pt idx="56">
                <c:v>1485315</c:v>
              </c:pt>
              <c:pt idx="57">
                <c:v>1534635</c:v>
              </c:pt>
              <c:pt idx="58">
                <c:v>1538769</c:v>
              </c:pt>
              <c:pt idx="59">
                <c:v>1561985</c:v>
              </c:pt>
              <c:pt idx="60">
                <c:v>1628411</c:v>
              </c:pt>
              <c:pt idx="61">
                <c:v>1194738</c:v>
              </c:pt>
              <c:pt idx="62">
                <c:v>1612141</c:v>
              </c:pt>
              <c:pt idx="63">
                <c:v>1700638</c:v>
              </c:pt>
              <c:pt idx="64">
                <c:v>1841543</c:v>
              </c:pt>
              <c:pt idx="65">
                <c:v>2015906</c:v>
              </c:pt>
              <c:pt idx="66">
                <c:v>1896285</c:v>
              </c:pt>
              <c:pt idx="67">
                <c:v>1985029</c:v>
              </c:pt>
              <c:pt idx="68">
                <c:v>2166967</c:v>
              </c:pt>
              <c:pt idx="69">
                <c:v>2266384</c:v>
              </c:pt>
              <c:pt idx="70">
                <c:v>2286974</c:v>
              </c:pt>
              <c:pt idx="71">
                <c:v>2163854</c:v>
              </c:pt>
              <c:pt idx="72">
                <c:v>2317330</c:v>
              </c:pt>
              <c:pt idx="73">
                <c:v>2305233</c:v>
              </c:pt>
              <c:pt idx="74">
                <c:v>2276728</c:v>
              </c:pt>
              <c:pt idx="75">
                <c:v>2303413</c:v>
              </c:pt>
              <c:pt idx="76">
                <c:v>2331517</c:v>
              </c:pt>
              <c:pt idx="77">
                <c:v>2396009</c:v>
              </c:pt>
              <c:pt idx="78">
                <c:v>2278741</c:v>
              </c:pt>
              <c:pt idx="79">
                <c:v>2340060</c:v>
              </c:pt>
            </c:numLit>
          </c:val>
          <c:smooth val="0"/>
          <c:extLst>
            <c:ext xmlns:c16="http://schemas.microsoft.com/office/drawing/2014/chart" uri="{C3380CC4-5D6E-409C-BE32-E72D297353CC}">
              <c16:uniqueId val="{00000000-70E5-4ED4-8FAC-1D5895D5EE1E}"/>
            </c:ext>
          </c:extLst>
        </c:ser>
        <c:ser>
          <c:idx val="1"/>
          <c:order val="1"/>
          <c:tx>
            <c:v>Imports</c:v>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396481</c:v>
              </c:pt>
              <c:pt idx="1">
                <c:v>432635</c:v>
              </c:pt>
              <c:pt idx="2">
                <c:v>462162</c:v>
              </c:pt>
              <c:pt idx="3">
                <c:v>459606</c:v>
              </c:pt>
              <c:pt idx="4">
                <c:v>477914</c:v>
              </c:pt>
              <c:pt idx="5">
                <c:v>538038</c:v>
              </c:pt>
              <c:pt idx="6">
                <c:v>585179</c:v>
              </c:pt>
              <c:pt idx="7">
                <c:v>676205</c:v>
              </c:pt>
              <c:pt idx="8">
                <c:v>647890</c:v>
              </c:pt>
              <c:pt idx="9">
                <c:v>681205</c:v>
              </c:pt>
              <c:pt idx="10">
                <c:v>697999</c:v>
              </c:pt>
              <c:pt idx="11">
                <c:v>710618</c:v>
              </c:pt>
              <c:pt idx="12">
                <c:v>800053</c:v>
              </c:pt>
              <c:pt idx="13">
                <c:v>901276</c:v>
              </c:pt>
              <c:pt idx="14">
                <c:v>949872</c:v>
              </c:pt>
              <c:pt idx="15">
                <c:v>871351</c:v>
              </c:pt>
              <c:pt idx="16">
                <c:v>757625</c:v>
              </c:pt>
              <c:pt idx="17">
                <c:v>643682</c:v>
              </c:pt>
              <c:pt idx="18">
                <c:v>646507</c:v>
              </c:pt>
              <c:pt idx="19">
                <c:v>702242</c:v>
              </c:pt>
              <c:pt idx="20">
                <c:v>728656.81</c:v>
              </c:pt>
              <c:pt idx="21">
                <c:v>747757.37</c:v>
              </c:pt>
              <c:pt idx="22">
                <c:v>775868.68</c:v>
              </c:pt>
              <c:pt idx="23">
                <c:v>757211.3</c:v>
              </c:pt>
              <c:pt idx="24">
                <c:v>820317.99</c:v>
              </c:pt>
              <c:pt idx="25">
                <c:v>859282.47</c:v>
              </c:pt>
              <c:pt idx="26">
                <c:v>910342.44</c:v>
              </c:pt>
              <c:pt idx="27">
                <c:v>995043.68</c:v>
              </c:pt>
              <c:pt idx="28">
                <c:v>982134.06</c:v>
              </c:pt>
              <c:pt idx="29">
                <c:v>1009556.76</c:v>
              </c:pt>
              <c:pt idx="30">
                <c:v>1011349.97</c:v>
              </c:pt>
              <c:pt idx="31">
                <c:v>1054573.56</c:v>
              </c:pt>
              <c:pt idx="32">
                <c:v>1105644.32</c:v>
              </c:pt>
              <c:pt idx="33">
                <c:v>1186605.1499999999</c:v>
              </c:pt>
              <c:pt idx="34">
                <c:v>1230747.1499999999</c:v>
              </c:pt>
              <c:pt idx="35">
                <c:v>1196074.1399999999</c:v>
              </c:pt>
              <c:pt idx="36">
                <c:v>1283032.8799999999</c:v>
              </c:pt>
              <c:pt idx="37">
                <c:v>1243442.48</c:v>
              </c:pt>
              <c:pt idx="38">
                <c:v>1264579.3700000001</c:v>
              </c:pt>
              <c:pt idx="39">
                <c:v>1252097.52</c:v>
              </c:pt>
              <c:pt idx="40">
                <c:v>1265956.57</c:v>
              </c:pt>
              <c:pt idx="41">
                <c:v>1251396.3500000001</c:v>
              </c:pt>
              <c:pt idx="42">
                <c:v>1289548.23</c:v>
              </c:pt>
              <c:pt idx="43">
                <c:v>1323523.6599999999</c:v>
              </c:pt>
              <c:pt idx="44">
                <c:v>1327957.06</c:v>
              </c:pt>
              <c:pt idx="45">
                <c:v>1343428.69</c:v>
              </c:pt>
              <c:pt idx="46">
                <c:v>1312131.8899999999</c:v>
              </c:pt>
              <c:pt idx="47">
                <c:v>1291052.95</c:v>
              </c:pt>
              <c:pt idx="48">
                <c:v>1311027.51</c:v>
              </c:pt>
              <c:pt idx="49">
                <c:v>1338016.5</c:v>
              </c:pt>
              <c:pt idx="50">
                <c:v>1287835.82</c:v>
              </c:pt>
              <c:pt idx="51">
                <c:v>1384221.46</c:v>
              </c:pt>
              <c:pt idx="52">
                <c:v>1376359.28</c:v>
              </c:pt>
              <c:pt idx="53">
                <c:v>1384068.31</c:v>
              </c:pt>
              <c:pt idx="54">
                <c:v>1510848.7</c:v>
              </c:pt>
              <c:pt idx="55">
                <c:v>1518504.02</c:v>
              </c:pt>
              <c:pt idx="56">
                <c:v>1454320.27</c:v>
              </c:pt>
              <c:pt idx="57">
                <c:v>1553251.3</c:v>
              </c:pt>
              <c:pt idx="58">
                <c:v>1510961.66</c:v>
              </c:pt>
              <c:pt idx="59">
                <c:v>1488257.4</c:v>
              </c:pt>
              <c:pt idx="60">
                <c:v>1420000.4</c:v>
              </c:pt>
              <c:pt idx="61">
                <c:v>1162545.3799999999</c:v>
              </c:pt>
              <c:pt idx="62">
                <c:v>1209146.07</c:v>
              </c:pt>
              <c:pt idx="63">
                <c:v>1366932.83</c:v>
              </c:pt>
              <c:pt idx="64">
                <c:v>1460831.83</c:v>
              </c:pt>
              <c:pt idx="65">
                <c:v>1509915.1</c:v>
              </c:pt>
              <c:pt idx="66">
                <c:v>1518538.25</c:v>
              </c:pt>
              <c:pt idx="67">
                <c:v>1713727.46</c:v>
              </c:pt>
              <c:pt idx="68">
                <c:v>1868056.72</c:v>
              </c:pt>
              <c:pt idx="69">
                <c:v>2095986.49</c:v>
              </c:pt>
              <c:pt idx="70">
                <c:v>2171198.5099999998</c:v>
              </c:pt>
              <c:pt idx="71">
                <c:v>2227171.67</c:v>
              </c:pt>
              <c:pt idx="72">
                <c:v>2276207.85</c:v>
              </c:pt>
              <c:pt idx="73">
                <c:v>2363858.25</c:v>
              </c:pt>
              <c:pt idx="74">
                <c:v>2178201.5299999998</c:v>
              </c:pt>
              <c:pt idx="75">
                <c:v>2292012.96</c:v>
              </c:pt>
              <c:pt idx="76">
                <c:v>2191354.65</c:v>
              </c:pt>
              <c:pt idx="77">
                <c:v>2255305.9300000002</c:v>
              </c:pt>
              <c:pt idx="78">
                <c:v>2144539.77</c:v>
              </c:pt>
              <c:pt idx="79">
                <c:v>2169080.12</c:v>
              </c:pt>
            </c:numLit>
          </c:val>
          <c:smooth val="0"/>
          <c:extLst>
            <c:ext xmlns:c16="http://schemas.microsoft.com/office/drawing/2014/chart" uri="{C3380CC4-5D6E-409C-BE32-E72D297353CC}">
              <c16:uniqueId val="{00000001-70E5-4ED4-8FAC-1D5895D5EE1E}"/>
            </c:ext>
          </c:extLst>
        </c:ser>
        <c:dLbls>
          <c:showLegendKey val="0"/>
          <c:showVal val="0"/>
          <c:showCatName val="0"/>
          <c:showSerName val="0"/>
          <c:showPercent val="0"/>
          <c:showBubbleSize val="0"/>
        </c:dLbls>
        <c:smooth val="0"/>
        <c:axId val="261566848"/>
        <c:axId val="261568768"/>
      </c:lineChart>
      <c:dateAx>
        <c:axId val="261566848"/>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568768"/>
        <c:crosses val="autoZero"/>
        <c:auto val="0"/>
        <c:lblOffset val="100"/>
        <c:baseTimeUnit val="months"/>
        <c:majorUnit val="2"/>
        <c:majorTimeUnit val="years"/>
      </c:dateAx>
      <c:valAx>
        <c:axId val="261568768"/>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566848"/>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2031707</c:v>
              </c:pt>
              <c:pt idx="1">
                <c:v>2057095</c:v>
              </c:pt>
              <c:pt idx="2">
                <c:v>2088994</c:v>
              </c:pt>
              <c:pt idx="3">
                <c:v>2133138</c:v>
              </c:pt>
              <c:pt idx="4">
                <c:v>2187514</c:v>
              </c:pt>
              <c:pt idx="5">
                <c:v>2234164</c:v>
              </c:pt>
              <c:pt idx="6">
                <c:v>2282082</c:v>
              </c:pt>
              <c:pt idx="7">
                <c:v>2336562</c:v>
              </c:pt>
              <c:pt idx="8">
                <c:v>2368206</c:v>
              </c:pt>
              <c:pt idx="9">
                <c:v>2395088</c:v>
              </c:pt>
              <c:pt idx="10">
                <c:v>2421073</c:v>
              </c:pt>
              <c:pt idx="11">
                <c:v>2445199</c:v>
              </c:pt>
              <c:pt idx="12">
                <c:v>2438546</c:v>
              </c:pt>
              <c:pt idx="13">
                <c:v>2440822</c:v>
              </c:pt>
              <c:pt idx="14">
                <c:v>2438418</c:v>
              </c:pt>
              <c:pt idx="15">
                <c:v>2428398</c:v>
              </c:pt>
              <c:pt idx="16">
                <c:v>2396646</c:v>
              </c:pt>
              <c:pt idx="17">
                <c:v>2372439</c:v>
              </c:pt>
              <c:pt idx="18">
                <c:v>2366162</c:v>
              </c:pt>
              <c:pt idx="19">
                <c:v>2358422</c:v>
              </c:pt>
              <c:pt idx="20">
                <c:v>2442370</c:v>
              </c:pt>
              <c:pt idx="21">
                <c:v>2495613</c:v>
              </c:pt>
              <c:pt idx="22">
                <c:v>2540846</c:v>
              </c:pt>
              <c:pt idx="23">
                <c:v>2554667</c:v>
              </c:pt>
              <c:pt idx="24">
                <c:v>2581491</c:v>
              </c:pt>
              <c:pt idx="25">
                <c:v>2600189</c:v>
              </c:pt>
              <c:pt idx="26">
                <c:v>2612948</c:v>
              </c:pt>
              <c:pt idx="27">
                <c:v>2645586</c:v>
              </c:pt>
              <c:pt idx="28">
                <c:v>2664912</c:v>
              </c:pt>
              <c:pt idx="29">
                <c:v>2682545</c:v>
              </c:pt>
              <c:pt idx="30">
                <c:v>2708999</c:v>
              </c:pt>
              <c:pt idx="31">
                <c:v>2720572</c:v>
              </c:pt>
              <c:pt idx="32">
                <c:v>2730059</c:v>
              </c:pt>
              <c:pt idx="33">
                <c:v>2739722</c:v>
              </c:pt>
              <c:pt idx="34">
                <c:v>2736874</c:v>
              </c:pt>
              <c:pt idx="35">
                <c:v>2737535</c:v>
              </c:pt>
              <c:pt idx="36">
                <c:v>2741369</c:v>
              </c:pt>
              <c:pt idx="37">
                <c:v>2752147</c:v>
              </c:pt>
              <c:pt idx="38">
                <c:v>2760701</c:v>
              </c:pt>
              <c:pt idx="39">
                <c:v>2768786</c:v>
              </c:pt>
              <c:pt idx="40">
                <c:v>2798300</c:v>
              </c:pt>
              <c:pt idx="41">
                <c:v>2807834</c:v>
              </c:pt>
              <c:pt idx="42">
                <c:v>2821575</c:v>
              </c:pt>
              <c:pt idx="43">
                <c:v>2833132</c:v>
              </c:pt>
              <c:pt idx="44">
                <c:v>2820711</c:v>
              </c:pt>
              <c:pt idx="45">
                <c:v>2824979</c:v>
              </c:pt>
              <c:pt idx="46">
                <c:v>2841879</c:v>
              </c:pt>
              <c:pt idx="47">
                <c:v>2850134</c:v>
              </c:pt>
              <c:pt idx="48">
                <c:v>2840392</c:v>
              </c:pt>
              <c:pt idx="49">
                <c:v>2873704</c:v>
              </c:pt>
              <c:pt idx="50">
                <c:v>2897540</c:v>
              </c:pt>
              <c:pt idx="51">
                <c:v>2920420</c:v>
              </c:pt>
              <c:pt idx="52">
                <c:v>2950796</c:v>
              </c:pt>
              <c:pt idx="53">
                <c:v>2972732</c:v>
              </c:pt>
              <c:pt idx="54">
                <c:v>2974493</c:v>
              </c:pt>
              <c:pt idx="55">
                <c:v>2998745</c:v>
              </c:pt>
              <c:pt idx="56">
                <c:v>2972488</c:v>
              </c:pt>
              <c:pt idx="57">
                <c:v>3011854</c:v>
              </c:pt>
              <c:pt idx="58">
                <c:v>3021950</c:v>
              </c:pt>
              <c:pt idx="59">
                <c:v>3042972</c:v>
              </c:pt>
              <c:pt idx="60">
                <c:v>3051941</c:v>
              </c:pt>
              <c:pt idx="61">
                <c:v>2439211</c:v>
              </c:pt>
              <c:pt idx="62">
                <c:v>2863936</c:v>
              </c:pt>
              <c:pt idx="63">
                <c:v>2956456</c:v>
              </c:pt>
              <c:pt idx="64">
                <c:v>2975173</c:v>
              </c:pt>
              <c:pt idx="65">
                <c:v>3033800</c:v>
              </c:pt>
              <c:pt idx="66">
                <c:v>2956934</c:v>
              </c:pt>
              <c:pt idx="67">
                <c:v>3041400</c:v>
              </c:pt>
              <c:pt idx="68">
                <c:v>3076428</c:v>
              </c:pt>
              <c:pt idx="69">
                <c:v>3077966</c:v>
              </c:pt>
              <c:pt idx="70">
                <c:v>3065205</c:v>
              </c:pt>
              <c:pt idx="71">
                <c:v>3082748</c:v>
              </c:pt>
              <c:pt idx="72">
                <c:v>3099111</c:v>
              </c:pt>
              <c:pt idx="73">
                <c:v>3100030</c:v>
              </c:pt>
              <c:pt idx="74">
                <c:v>3095099</c:v>
              </c:pt>
              <c:pt idx="75">
                <c:v>3096942</c:v>
              </c:pt>
              <c:pt idx="76">
                <c:v>3090356</c:v>
              </c:pt>
              <c:pt idx="77">
                <c:v>3123611</c:v>
              </c:pt>
              <c:pt idx="78">
                <c:v>3137473</c:v>
              </c:pt>
              <c:pt idx="79">
                <c:v>3167661</c:v>
              </c:pt>
            </c:numLit>
          </c:val>
          <c:smooth val="0"/>
          <c:extLst>
            <c:ext xmlns:c16="http://schemas.microsoft.com/office/drawing/2014/chart" uri="{C3380CC4-5D6E-409C-BE32-E72D297353CC}">
              <c16:uniqueId val="{00000000-9329-458C-9D31-191B312057B8}"/>
            </c:ext>
          </c:extLst>
        </c:ser>
        <c:dLbls>
          <c:showLegendKey val="0"/>
          <c:showVal val="0"/>
          <c:showCatName val="0"/>
          <c:showSerName val="0"/>
          <c:showPercent val="0"/>
          <c:showBubbleSize val="0"/>
        </c:dLbls>
        <c:smooth val="0"/>
        <c:axId val="268830976"/>
        <c:axId val="268849536"/>
      </c:lineChart>
      <c:dateAx>
        <c:axId val="268830976"/>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NatAc!$A$4</c:f>
              <c:strCache>
                <c:ptCount val="1"/>
                <c:pt idx="0">
                  <c:v>R trillion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849536"/>
        <c:crosses val="autoZero"/>
        <c:auto val="0"/>
        <c:lblOffset val="100"/>
        <c:baseTimeUnit val="months"/>
        <c:majorUnit val="2"/>
        <c:majorTimeUnit val="years"/>
      </c:dateAx>
      <c:valAx>
        <c:axId val="2688495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830976"/>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6.7</c:v>
              </c:pt>
              <c:pt idx="1">
                <c:v>6</c:v>
              </c:pt>
              <c:pt idx="2">
                <c:v>5.6</c:v>
              </c:pt>
              <c:pt idx="3">
                <c:v>6.2</c:v>
              </c:pt>
              <c:pt idx="4">
                <c:v>7.7</c:v>
              </c:pt>
              <c:pt idx="5">
                <c:v>8.6</c:v>
              </c:pt>
              <c:pt idx="6">
                <c:v>9.1999999999999993</c:v>
              </c:pt>
              <c:pt idx="7">
                <c:v>9.5</c:v>
              </c:pt>
              <c:pt idx="8">
                <c:v>8.3000000000000007</c:v>
              </c:pt>
              <c:pt idx="9">
                <c:v>7.2</c:v>
              </c:pt>
              <c:pt idx="10">
                <c:v>6.1</c:v>
              </c:pt>
              <c:pt idx="11">
                <c:v>4.5999999999999996</c:v>
              </c:pt>
              <c:pt idx="12">
                <c:v>3</c:v>
              </c:pt>
              <c:pt idx="13">
                <c:v>1.9</c:v>
              </c:pt>
              <c:pt idx="14">
                <c:v>0.7</c:v>
              </c:pt>
              <c:pt idx="15">
                <c:v>-0.7</c:v>
              </c:pt>
              <c:pt idx="16">
                <c:v>-1.7</c:v>
              </c:pt>
              <c:pt idx="17">
                <c:v>-2.8</c:v>
              </c:pt>
              <c:pt idx="18">
                <c:v>-3</c:v>
              </c:pt>
              <c:pt idx="19">
                <c:v>-2.9</c:v>
              </c:pt>
              <c:pt idx="20">
                <c:v>1.9</c:v>
              </c:pt>
              <c:pt idx="21">
                <c:v>5.2</c:v>
              </c:pt>
              <c:pt idx="22">
                <c:v>7.4</c:v>
              </c:pt>
              <c:pt idx="23">
                <c:v>8.3000000000000007</c:v>
              </c:pt>
              <c:pt idx="24">
                <c:v>5.7</c:v>
              </c:pt>
              <c:pt idx="25">
                <c:v>4.2</c:v>
              </c:pt>
              <c:pt idx="26">
                <c:v>2.8</c:v>
              </c:pt>
              <c:pt idx="27">
                <c:v>3.6</c:v>
              </c:pt>
              <c:pt idx="28">
                <c:v>3.2</c:v>
              </c:pt>
              <c:pt idx="29">
                <c:v>3.2</c:v>
              </c:pt>
              <c:pt idx="30">
                <c:v>3.7</c:v>
              </c:pt>
              <c:pt idx="31">
                <c:v>2.8</c:v>
              </c:pt>
              <c:pt idx="32">
                <c:v>2.4</c:v>
              </c:pt>
              <c:pt idx="33">
                <c:v>2.1</c:v>
              </c:pt>
              <c:pt idx="34">
                <c:v>1</c:v>
              </c:pt>
              <c:pt idx="35">
                <c:v>0.6</c:v>
              </c:pt>
              <c:pt idx="36">
                <c:v>0.4</c:v>
              </c:pt>
              <c:pt idx="37">
                <c:v>0.5</c:v>
              </c:pt>
              <c:pt idx="38">
                <c:v>0.9</c:v>
              </c:pt>
              <c:pt idx="39">
                <c:v>1.1000000000000001</c:v>
              </c:pt>
              <c:pt idx="40">
                <c:v>2.1</c:v>
              </c:pt>
              <c:pt idx="41">
                <c:v>2</c:v>
              </c:pt>
              <c:pt idx="42">
                <c:v>2.2000000000000002</c:v>
              </c:pt>
              <c:pt idx="43">
                <c:v>2.2999999999999998</c:v>
              </c:pt>
              <c:pt idx="44">
                <c:v>0.8</c:v>
              </c:pt>
              <c:pt idx="45">
                <c:v>0.6</c:v>
              </c:pt>
              <c:pt idx="46">
                <c:v>0.7</c:v>
              </c:pt>
              <c:pt idx="47">
                <c:v>0.6</c:v>
              </c:pt>
              <c:pt idx="48">
                <c:v>0.7</c:v>
              </c:pt>
              <c:pt idx="49">
                <c:v>1.7</c:v>
              </c:pt>
              <c:pt idx="50">
                <c:v>2</c:v>
              </c:pt>
              <c:pt idx="51">
                <c:v>2.5</c:v>
              </c:pt>
              <c:pt idx="52">
                <c:v>3.9</c:v>
              </c:pt>
              <c:pt idx="53">
                <c:v>3.4</c:v>
              </c:pt>
              <c:pt idx="54">
                <c:v>2.7</c:v>
              </c:pt>
              <c:pt idx="55">
                <c:v>2.7</c:v>
              </c:pt>
              <c:pt idx="56">
                <c:v>0.7</c:v>
              </c:pt>
              <c:pt idx="57">
                <c:v>1.3</c:v>
              </c:pt>
              <c:pt idx="58">
                <c:v>1.6</c:v>
              </c:pt>
              <c:pt idx="59">
                <c:v>1.5</c:v>
              </c:pt>
              <c:pt idx="60">
                <c:v>2.7</c:v>
              </c:pt>
              <c:pt idx="61">
                <c:v>-19</c:v>
              </c:pt>
              <c:pt idx="62">
                <c:v>-5.2</c:v>
              </c:pt>
              <c:pt idx="63">
                <c:v>-2.8</c:v>
              </c:pt>
              <c:pt idx="64">
                <c:v>-2.5</c:v>
              </c:pt>
              <c:pt idx="65">
                <c:v>24.4</c:v>
              </c:pt>
              <c:pt idx="66">
                <c:v>3.2</c:v>
              </c:pt>
              <c:pt idx="67">
                <c:v>2.9</c:v>
              </c:pt>
              <c:pt idx="68">
                <c:v>3.4</c:v>
              </c:pt>
              <c:pt idx="69">
                <c:v>1.5</c:v>
              </c:pt>
              <c:pt idx="70">
                <c:v>3.7</c:v>
              </c:pt>
              <c:pt idx="71">
                <c:v>1.4</c:v>
              </c:pt>
              <c:pt idx="72">
                <c:v>0.7</c:v>
              </c:pt>
              <c:pt idx="73">
                <c:v>0.7</c:v>
              </c:pt>
              <c:pt idx="74">
                <c:v>1</c:v>
              </c:pt>
              <c:pt idx="75">
                <c:v>0.5</c:v>
              </c:pt>
              <c:pt idx="76">
                <c:v>-0.3</c:v>
              </c:pt>
              <c:pt idx="77">
                <c:v>0.8</c:v>
              </c:pt>
              <c:pt idx="78">
                <c:v>1.4</c:v>
              </c:pt>
              <c:pt idx="79">
                <c:v>2.2999999999999998</c:v>
              </c:pt>
            </c:numLit>
          </c:val>
          <c:smooth val="0"/>
          <c:extLst>
            <c:ext xmlns:c16="http://schemas.microsoft.com/office/drawing/2014/chart" uri="{C3380CC4-5D6E-409C-BE32-E72D297353CC}">
              <c16:uniqueId val="{00000000-865A-4C7E-A939-C8A9A6ED0CD6}"/>
            </c:ext>
          </c:extLst>
        </c:ser>
        <c:dLbls>
          <c:showLegendKey val="0"/>
          <c:showVal val="0"/>
          <c:showCatName val="0"/>
          <c:showSerName val="0"/>
          <c:showPercent val="0"/>
          <c:showBubbleSize val="0"/>
        </c:dLbls>
        <c:smooth val="0"/>
        <c:axId val="268886784"/>
        <c:axId val="268888704"/>
      </c:lineChart>
      <c:dateAx>
        <c:axId val="26888678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888704"/>
        <c:crosses val="autoZero"/>
        <c:auto val="0"/>
        <c:lblOffset val="100"/>
        <c:baseTimeUnit val="months"/>
        <c:majorUnit val="2"/>
        <c:majorTimeUnit val="years"/>
      </c:dateAx>
      <c:valAx>
        <c:axId val="268888704"/>
        <c:scaling>
          <c:orientation val="minMax"/>
          <c:max val="12"/>
          <c:min val="-6"/>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886784"/>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Exports vs. Imports</a:t>
            </a:r>
          </a:p>
        </c:rich>
      </c:tx>
      <c:overlay val="1"/>
      <c:spPr>
        <a:noFill/>
        <a:ln w="25400">
          <a:noFill/>
        </a:ln>
      </c:spPr>
    </c:title>
    <c:autoTitleDeleted val="0"/>
    <c:plotArea>
      <c:layout>
        <c:manualLayout>
          <c:layoutTarget val="inner"/>
          <c:xMode val="edge"/>
          <c:yMode val="edge"/>
          <c:x val="5.3184847296713113E-2"/>
          <c:y val="0.18016150117498639"/>
          <c:w val="0.89363030540657373"/>
          <c:h val="0.70164463555366152"/>
        </c:manualLayout>
      </c:layout>
      <c:lineChart>
        <c:grouping val="standard"/>
        <c:varyColors val="0"/>
        <c:ser>
          <c:idx val="0"/>
          <c:order val="0"/>
          <c:tx>
            <c:strRef>
              <c:f>NatAc!$J$5</c:f>
              <c:strCache>
                <c:ptCount val="1"/>
                <c:pt idx="0">
                  <c:v>Exports</c:v>
                </c:pt>
              </c:strCache>
            </c:strRef>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9.8000000000000007</c:v>
              </c:pt>
              <c:pt idx="1">
                <c:v>12</c:v>
              </c:pt>
              <c:pt idx="2">
                <c:v>10.8</c:v>
              </c:pt>
              <c:pt idx="3">
                <c:v>2.2999999999999998</c:v>
              </c:pt>
              <c:pt idx="4">
                <c:v>6.9</c:v>
              </c:pt>
              <c:pt idx="5">
                <c:v>4.7</c:v>
              </c:pt>
              <c:pt idx="6">
                <c:v>5.9</c:v>
              </c:pt>
              <c:pt idx="7">
                <c:v>12.5</c:v>
              </c:pt>
              <c:pt idx="8">
                <c:v>15.9</c:v>
              </c:pt>
              <c:pt idx="9">
                <c:v>6.2</c:v>
              </c:pt>
              <c:pt idx="10">
                <c:v>3.7</c:v>
              </c:pt>
              <c:pt idx="11">
                <c:v>6.1</c:v>
              </c:pt>
              <c:pt idx="12">
                <c:v>-3.3</c:v>
              </c:pt>
              <c:pt idx="13">
                <c:v>5.8</c:v>
              </c:pt>
              <c:pt idx="14">
                <c:v>7.7</c:v>
              </c:pt>
              <c:pt idx="15">
                <c:v>-3.5</c:v>
              </c:pt>
              <c:pt idx="16">
                <c:v>-13.1</c:v>
              </c:pt>
              <c:pt idx="17">
                <c:v>-19.7</c:v>
              </c:pt>
              <c:pt idx="18">
                <c:v>-20</c:v>
              </c:pt>
              <c:pt idx="19">
                <c:v>-15</c:v>
              </c:pt>
              <c:pt idx="20">
                <c:v>4.0999999999999996</c:v>
              </c:pt>
              <c:pt idx="21">
                <c:v>9.4</c:v>
              </c:pt>
              <c:pt idx="22">
                <c:v>8.1999999999999993</c:v>
              </c:pt>
              <c:pt idx="23">
                <c:v>9.1999999999999993</c:v>
              </c:pt>
              <c:pt idx="24">
                <c:v>2.4</c:v>
              </c:pt>
              <c:pt idx="25">
                <c:v>3.4</c:v>
              </c:pt>
              <c:pt idx="26">
                <c:v>4</c:v>
              </c:pt>
              <c:pt idx="27">
                <c:v>2.2000000000000002</c:v>
              </c:pt>
              <c:pt idx="28">
                <c:v>5.4</c:v>
              </c:pt>
              <c:pt idx="29">
                <c:v>1.3</c:v>
              </c:pt>
              <c:pt idx="30">
                <c:v>-1.6</c:v>
              </c:pt>
              <c:pt idx="31">
                <c:v>-0.4</c:v>
              </c:pt>
              <c:pt idx="32">
                <c:v>0.4</c:v>
              </c:pt>
              <c:pt idx="33">
                <c:v>3.5</c:v>
              </c:pt>
              <c:pt idx="34">
                <c:v>5.8</c:v>
              </c:pt>
              <c:pt idx="35">
                <c:v>5.4</c:v>
              </c:pt>
              <c:pt idx="36">
                <c:v>6.2</c:v>
              </c:pt>
              <c:pt idx="37">
                <c:v>0.1</c:v>
              </c:pt>
              <c:pt idx="38">
                <c:v>3.6</c:v>
              </c:pt>
              <c:pt idx="39">
                <c:v>4.7</c:v>
              </c:pt>
              <c:pt idx="40">
                <c:v>2.2999999999999998</c:v>
              </c:pt>
              <c:pt idx="41">
                <c:v>7.6</c:v>
              </c:pt>
              <c:pt idx="42">
                <c:v>2.6</c:v>
              </c:pt>
              <c:pt idx="43">
                <c:v>-0.1</c:v>
              </c:pt>
              <c:pt idx="44">
                <c:v>2</c:v>
              </c:pt>
              <c:pt idx="45">
                <c:v>3</c:v>
              </c:pt>
              <c:pt idx="46">
                <c:v>-1.1000000000000001</c:v>
              </c:pt>
              <c:pt idx="47">
                <c:v>-2.4</c:v>
              </c:pt>
              <c:pt idx="48">
                <c:v>-3.8</c:v>
              </c:pt>
              <c:pt idx="49">
                <c:v>-2.6</c:v>
              </c:pt>
              <c:pt idx="50">
                <c:v>0.1</c:v>
              </c:pt>
              <c:pt idx="51">
                <c:v>5.5</c:v>
              </c:pt>
              <c:pt idx="52">
                <c:v>1.9</c:v>
              </c:pt>
              <c:pt idx="53">
                <c:v>-1</c:v>
              </c:pt>
              <c:pt idx="54">
                <c:v>5.6</c:v>
              </c:pt>
              <c:pt idx="55">
                <c:v>4.5</c:v>
              </c:pt>
              <c:pt idx="56">
                <c:v>0.1</c:v>
              </c:pt>
              <c:pt idx="57">
                <c:v>-0.7</c:v>
              </c:pt>
              <c:pt idx="58">
                <c:v>-5</c:v>
              </c:pt>
              <c:pt idx="59">
                <c:v>-7.3</c:v>
              </c:pt>
              <c:pt idx="60">
                <c:v>-1.5</c:v>
              </c:pt>
              <c:pt idx="61">
                <c:v>-30.7</c:v>
              </c:pt>
              <c:pt idx="62">
                <c:v>-10.199999999999999</c:v>
              </c:pt>
              <c:pt idx="63">
                <c:v>-5.6</c:v>
              </c:pt>
              <c:pt idx="64">
                <c:v>-2.4</c:v>
              </c:pt>
              <c:pt idx="65">
                <c:v>41.8</c:v>
              </c:pt>
              <c:pt idx="66">
                <c:v>2.5</c:v>
              </c:pt>
              <c:pt idx="67">
                <c:v>5.5</c:v>
              </c:pt>
              <c:pt idx="68">
                <c:v>6.6</c:v>
              </c:pt>
              <c:pt idx="69">
                <c:v>4.8</c:v>
              </c:pt>
              <c:pt idx="70">
                <c:v>14.1</c:v>
              </c:pt>
              <c:pt idx="71">
                <c:v>2.2999999999999998</c:v>
              </c:pt>
              <c:pt idx="72">
                <c:v>2.9</c:v>
              </c:pt>
              <c:pt idx="73">
                <c:v>3.2</c:v>
              </c:pt>
              <c:pt idx="74">
                <c:v>2.5</c:v>
              </c:pt>
              <c:pt idx="75">
                <c:v>6.4</c:v>
              </c:pt>
              <c:pt idx="76">
                <c:v>1</c:v>
              </c:pt>
              <c:pt idx="77">
                <c:v>-0.1</c:v>
              </c:pt>
              <c:pt idx="78">
                <c:v>-5.3</c:v>
              </c:pt>
              <c:pt idx="79">
                <c:v>-3.8</c:v>
              </c:pt>
            </c:numLit>
          </c:val>
          <c:smooth val="0"/>
          <c:extLst>
            <c:ext xmlns:c16="http://schemas.microsoft.com/office/drawing/2014/chart" uri="{C3380CC4-5D6E-409C-BE32-E72D297353CC}">
              <c16:uniqueId val="{00000000-D2B9-4885-959C-7E124F65FF8C}"/>
            </c:ext>
          </c:extLst>
        </c:ser>
        <c:ser>
          <c:idx val="1"/>
          <c:order val="1"/>
          <c:tx>
            <c:strRef>
              <c:f>NatAc!$K$5</c:f>
              <c:strCache>
                <c:ptCount val="1"/>
                <c:pt idx="0">
                  <c:v>Imports</c:v>
                </c:pt>
              </c:strCache>
            </c:strRef>
          </c:tx>
          <c:spPr>
            <a:ln w="25400" cap="rnd" cmpd="sng" algn="ctr">
              <a:solidFill>
                <a:srgbClr val="FF790F">
                  <a:lumMod val="100000"/>
                </a:srgbClr>
              </a:solidFill>
              <a:prstDash val="solid"/>
              <a:round/>
              <a:headEnd type="none" w="med" len="med"/>
              <a:tailEnd type="none" w="med" len="med"/>
            </a:ln>
          </c:spPr>
          <c:marker>
            <c:symbol val="none"/>
          </c:marker>
          <c:val>
            <c:numLit>
              <c:formatCode>General</c:formatCode>
              <c:ptCount val="191"/>
              <c:pt idx="0">
                <c:v>13.8</c:v>
              </c:pt>
              <c:pt idx="1">
                <c:v>10</c:v>
              </c:pt>
              <c:pt idx="2">
                <c:v>12.6</c:v>
              </c:pt>
              <c:pt idx="3">
                <c:v>7.5</c:v>
              </c:pt>
              <c:pt idx="4">
                <c:v>14.9</c:v>
              </c:pt>
              <c:pt idx="5">
                <c:v>18.2</c:v>
              </c:pt>
              <c:pt idx="6">
                <c:v>12.5</c:v>
              </c:pt>
              <c:pt idx="7">
                <c:v>27.3</c:v>
              </c:pt>
              <c:pt idx="8">
                <c:v>16.899999999999999</c:v>
              </c:pt>
              <c:pt idx="9">
                <c:v>12.3</c:v>
              </c:pt>
              <c:pt idx="10">
                <c:v>11.8</c:v>
              </c:pt>
              <c:pt idx="11">
                <c:v>-1.7</c:v>
              </c:pt>
              <c:pt idx="12">
                <c:v>3.9</c:v>
              </c:pt>
              <c:pt idx="13">
                <c:v>2.2999999999999998</c:v>
              </c:pt>
              <c:pt idx="14">
                <c:v>6.1</c:v>
              </c:pt>
              <c:pt idx="15">
                <c:v>-1.1000000000000001</c:v>
              </c:pt>
              <c:pt idx="16">
                <c:v>-14</c:v>
              </c:pt>
              <c:pt idx="17">
                <c:v>-21.4</c:v>
              </c:pt>
              <c:pt idx="18">
                <c:v>-23.3</c:v>
              </c:pt>
              <c:pt idx="19">
                <c:v>-11.5</c:v>
              </c:pt>
              <c:pt idx="20">
                <c:v>1.5</c:v>
              </c:pt>
              <c:pt idx="21">
                <c:v>12.1</c:v>
              </c:pt>
              <c:pt idx="22">
                <c:v>19.899999999999999</c:v>
              </c:pt>
              <c:pt idx="23">
                <c:v>10.4</c:v>
              </c:pt>
              <c:pt idx="24">
                <c:v>12</c:v>
              </c:pt>
              <c:pt idx="25">
                <c:v>10.8</c:v>
              </c:pt>
              <c:pt idx="26">
                <c:v>9.6</c:v>
              </c:pt>
              <c:pt idx="27">
                <c:v>14.9</c:v>
              </c:pt>
              <c:pt idx="28">
                <c:v>7.3</c:v>
              </c:pt>
              <c:pt idx="29">
                <c:v>6.7</c:v>
              </c:pt>
              <c:pt idx="30">
                <c:v>2.1</c:v>
              </c:pt>
              <c:pt idx="31">
                <c:v>-0.1</c:v>
              </c:pt>
              <c:pt idx="32">
                <c:v>3.4</c:v>
              </c:pt>
              <c:pt idx="33">
                <c:v>7.3</c:v>
              </c:pt>
              <c:pt idx="34">
                <c:v>5.3</c:v>
              </c:pt>
              <c:pt idx="35">
                <c:v>0.1</c:v>
              </c:pt>
              <c:pt idx="36">
                <c:v>1.5</c:v>
              </c:pt>
              <c:pt idx="37">
                <c:v>-5.2</c:v>
              </c:pt>
              <c:pt idx="38">
                <c:v>-2.4</c:v>
              </c:pt>
              <c:pt idx="39">
                <c:v>3.6</c:v>
              </c:pt>
              <c:pt idx="40">
                <c:v>6.8</c:v>
              </c:pt>
              <c:pt idx="41">
                <c:v>6.3</c:v>
              </c:pt>
              <c:pt idx="42">
                <c:v>4.0999999999999996</c:v>
              </c:pt>
              <c:pt idx="43">
                <c:v>3</c:v>
              </c:pt>
              <c:pt idx="44">
                <c:v>-4.5999999999999996</c:v>
              </c:pt>
              <c:pt idx="45">
                <c:v>-3.2</c:v>
              </c:pt>
              <c:pt idx="46">
                <c:v>-4.2</c:v>
              </c:pt>
              <c:pt idx="47">
                <c:v>-4.5</c:v>
              </c:pt>
              <c:pt idx="48">
                <c:v>-0.3</c:v>
              </c:pt>
              <c:pt idx="49">
                <c:v>2.6</c:v>
              </c:pt>
              <c:pt idx="50">
                <c:v>-0.2</c:v>
              </c:pt>
              <c:pt idx="51">
                <c:v>4</c:v>
              </c:pt>
              <c:pt idx="52">
                <c:v>1.7</c:v>
              </c:pt>
              <c:pt idx="53">
                <c:v>1.1000000000000001</c:v>
              </c:pt>
              <c:pt idx="54">
                <c:v>9.3000000000000007</c:v>
              </c:pt>
              <c:pt idx="55">
                <c:v>2.1</c:v>
              </c:pt>
              <c:pt idx="56">
                <c:v>1</c:v>
              </c:pt>
              <c:pt idx="57">
                <c:v>4.7</c:v>
              </c:pt>
              <c:pt idx="58">
                <c:v>-1.4</c:v>
              </c:pt>
              <c:pt idx="59">
                <c:v>-2</c:v>
              </c:pt>
              <c:pt idx="60">
                <c:v>-5.3</c:v>
              </c:pt>
              <c:pt idx="61">
                <c:v>-25.7</c:v>
              </c:pt>
              <c:pt idx="62">
                <c:v>-24.9</c:v>
              </c:pt>
              <c:pt idx="63">
                <c:v>-13.9</c:v>
              </c:pt>
              <c:pt idx="64">
                <c:v>-3.8</c:v>
              </c:pt>
              <c:pt idx="65">
                <c:v>17.899999999999999</c:v>
              </c:pt>
              <c:pt idx="66">
                <c:v>14.9</c:v>
              </c:pt>
              <c:pt idx="67">
                <c:v>12.2</c:v>
              </c:pt>
              <c:pt idx="68">
                <c:v>11.6</c:v>
              </c:pt>
              <c:pt idx="69">
                <c:v>16.899999999999999</c:v>
              </c:pt>
              <c:pt idx="70">
                <c:v>21.2</c:v>
              </c:pt>
              <c:pt idx="71">
                <c:v>10.7</c:v>
              </c:pt>
              <c:pt idx="72">
                <c:v>9</c:v>
              </c:pt>
              <c:pt idx="73">
                <c:v>7.2</c:v>
              </c:pt>
              <c:pt idx="74">
                <c:v>-2.4</c:v>
              </c:pt>
              <c:pt idx="75">
                <c:v>2.2999999999999998</c:v>
              </c:pt>
              <c:pt idx="76">
                <c:v>-7.1</c:v>
              </c:pt>
              <c:pt idx="77">
                <c:v>-8.5</c:v>
              </c:pt>
              <c:pt idx="78">
                <c:v>-3.9</c:v>
              </c:pt>
              <c:pt idx="79">
                <c:v>-5.7</c:v>
              </c:pt>
            </c:numLit>
          </c:val>
          <c:smooth val="0"/>
          <c:extLst>
            <c:ext xmlns:c16="http://schemas.microsoft.com/office/drawing/2014/chart" uri="{C3380CC4-5D6E-409C-BE32-E72D297353CC}">
              <c16:uniqueId val="{00000001-D2B9-4885-959C-7E124F65FF8C}"/>
            </c:ext>
          </c:extLst>
        </c:ser>
        <c:dLbls>
          <c:showLegendKey val="0"/>
          <c:showVal val="0"/>
          <c:showCatName val="0"/>
          <c:showSerName val="0"/>
          <c:showPercent val="0"/>
          <c:showBubbleSize val="0"/>
        </c:dLbls>
        <c:smooth val="0"/>
        <c:axId val="268951552"/>
        <c:axId val="268953472"/>
      </c:lineChart>
      <c:dateAx>
        <c:axId val="26895155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NatAc!$A$5</c:f>
              <c:strCache>
                <c:ptCount val="1"/>
                <c:pt idx="0">
                  <c:v>y-o-y % change (constant prices)</c:v>
                </c:pt>
              </c:strCache>
            </c:strRef>
          </c:tx>
          <c:layout>
            <c:manualLayout>
              <c:xMode val="edge"/>
              <c:yMode val="edge"/>
              <c:x val="1.3755629071059339E-3"/>
              <c:y val="0.10532209496217371"/>
            </c:manualLayout>
          </c:layout>
          <c:overlay val="0"/>
          <c:txPr>
            <a:bodyPr/>
            <a:lstStyle/>
            <a:p>
              <a:pPr algn="ct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8953472"/>
        <c:crosses val="autoZero"/>
        <c:auto val="0"/>
        <c:lblOffset val="100"/>
        <c:baseTimeUnit val="months"/>
        <c:majorUnit val="2"/>
        <c:majorTimeUnit val="years"/>
      </c:dateAx>
      <c:valAx>
        <c:axId val="268953472"/>
        <c:scaling>
          <c:orientation val="minMax"/>
          <c:max val="30"/>
          <c:min val="-3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8951552"/>
        <c:crosses val="autoZero"/>
        <c:crossBetween val="between"/>
      </c:valAx>
      <c:spPr>
        <a:ln w="3175">
          <a:solidFill>
            <a:sysClr val="window" lastClr="FFFFFF">
              <a:lumMod val="50000"/>
            </a:sysClr>
          </a:solidFill>
          <a:prstDash val="solid"/>
        </a:ln>
      </c:spPr>
    </c:plotArea>
    <c:legend>
      <c:legendPos val="b"/>
      <c:layout>
        <c:manualLayout>
          <c:xMode val="edge"/>
          <c:yMode val="edge"/>
          <c:x val="7.8000929771096416E-5"/>
          <c:y val="0.95043200594832955"/>
          <c:w val="0.99992199907022894"/>
          <c:h val="4.9567994051670429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r>
              <a:rPr lang="en-GB"/>
              <a:t>Brazil</a:t>
            </a:r>
          </a:p>
        </c:rich>
      </c:tx>
      <c:overlay val="1"/>
      <c:spPr>
        <a:noFill/>
        <a:ln w="25400">
          <a:noFill/>
        </a:ln>
        <a:effectLst/>
      </c:spPr>
      <c:txPr>
        <a:bodyPr rot="0" spcFirstLastPara="1" vertOverflow="ellipsis" vert="horz" wrap="square" anchor="ctr" anchorCtr="1"/>
        <a:lstStyle/>
        <a:p>
          <a:pPr>
            <a:defRPr sz="1000" b="0" i="0" u="none" strike="noStrike" kern="1200" baseline="0">
              <a:solidFill>
                <a:srgbClr val="003D80"/>
              </a:solidFill>
              <a:latin typeface="+mn-lt"/>
              <a:ea typeface="Arial Unicode MS" pitchFamily="34" charset="-128"/>
              <a:cs typeface="Arial" pitchFamily="34" charset="0"/>
            </a:defRPr>
          </a:pPr>
          <a:endParaRPr lang="en-US"/>
        </a:p>
      </c:txPr>
    </c:title>
    <c:autoTitleDeleted val="0"/>
    <c:plotArea>
      <c:layout>
        <c:manualLayout>
          <c:layoutTarget val="inner"/>
          <c:xMode val="edge"/>
          <c:yMode val="edge"/>
          <c:x val="7.1268978939387689E-2"/>
          <c:y val="0.18016150117498639"/>
          <c:w val="0.87554613688860661"/>
          <c:h val="0.74394027828887066"/>
        </c:manualLayout>
      </c:layout>
      <c:lineChart>
        <c:grouping val="standard"/>
        <c:varyColors val="0"/>
        <c:ser>
          <c:idx val="0"/>
          <c:order val="0"/>
          <c:spPr>
            <a:ln w="28575" cap="rnd" cmpd="sng" algn="ctr">
              <a:solidFill>
                <a:schemeClr val="accent1"/>
              </a:solidFill>
              <a:prstDash val="solid"/>
              <a:round/>
              <a:headEnd type="none" w="med" len="med"/>
              <a:tailEnd type="none" w="med" len="med"/>
            </a:ln>
            <a:effectLst/>
          </c:spPr>
          <c:marker>
            <c:symbol val="none"/>
          </c:marker>
          <c:cat>
            <c:numLit>
              <c:formatCode>mmm\-yy</c:formatCode>
              <c:ptCount val="191"/>
              <c:pt idx="0">
                <c:v>40193</c:v>
              </c:pt>
              <c:pt idx="1">
                <c:v>40224</c:v>
              </c:pt>
              <c:pt idx="2">
                <c:v>40252</c:v>
              </c:pt>
              <c:pt idx="3">
                <c:v>40283</c:v>
              </c:pt>
              <c:pt idx="4">
                <c:v>40313</c:v>
              </c:pt>
              <c:pt idx="5">
                <c:v>40344</c:v>
              </c:pt>
              <c:pt idx="6">
                <c:v>40374</c:v>
              </c:pt>
              <c:pt idx="7">
                <c:v>40405</c:v>
              </c:pt>
              <c:pt idx="8">
                <c:v>40436</c:v>
              </c:pt>
              <c:pt idx="9">
                <c:v>40466</c:v>
              </c:pt>
              <c:pt idx="10">
                <c:v>40497</c:v>
              </c:pt>
              <c:pt idx="11">
                <c:v>40527</c:v>
              </c:pt>
              <c:pt idx="12">
                <c:v>40558</c:v>
              </c:pt>
              <c:pt idx="13">
                <c:v>40589</c:v>
              </c:pt>
              <c:pt idx="14">
                <c:v>40617</c:v>
              </c:pt>
              <c:pt idx="15">
                <c:v>40648</c:v>
              </c:pt>
              <c:pt idx="16">
                <c:v>40678</c:v>
              </c:pt>
              <c:pt idx="17">
                <c:v>40709</c:v>
              </c:pt>
              <c:pt idx="18">
                <c:v>40739</c:v>
              </c:pt>
              <c:pt idx="19">
                <c:v>40770</c:v>
              </c:pt>
              <c:pt idx="20">
                <c:v>40801</c:v>
              </c:pt>
              <c:pt idx="21">
                <c:v>40831</c:v>
              </c:pt>
              <c:pt idx="22">
                <c:v>40862</c:v>
              </c:pt>
              <c:pt idx="23">
                <c:v>40892</c:v>
              </c:pt>
              <c:pt idx="24">
                <c:v>40923</c:v>
              </c:pt>
              <c:pt idx="25">
                <c:v>40954</c:v>
              </c:pt>
              <c:pt idx="26">
                <c:v>40983</c:v>
              </c:pt>
              <c:pt idx="27">
                <c:v>41014</c:v>
              </c:pt>
              <c:pt idx="28">
                <c:v>41044</c:v>
              </c:pt>
              <c:pt idx="29">
                <c:v>41075</c:v>
              </c:pt>
              <c:pt idx="30">
                <c:v>41105</c:v>
              </c:pt>
              <c:pt idx="31">
                <c:v>41136</c:v>
              </c:pt>
              <c:pt idx="32">
                <c:v>41167</c:v>
              </c:pt>
              <c:pt idx="33">
                <c:v>41197</c:v>
              </c:pt>
              <c:pt idx="34">
                <c:v>41228</c:v>
              </c:pt>
              <c:pt idx="35">
                <c:v>41258</c:v>
              </c:pt>
              <c:pt idx="36">
                <c:v>41289</c:v>
              </c:pt>
              <c:pt idx="37">
                <c:v>41320</c:v>
              </c:pt>
              <c:pt idx="38">
                <c:v>41348</c:v>
              </c:pt>
              <c:pt idx="39">
                <c:v>41379</c:v>
              </c:pt>
              <c:pt idx="40">
                <c:v>41409</c:v>
              </c:pt>
              <c:pt idx="41">
                <c:v>41440</c:v>
              </c:pt>
              <c:pt idx="42">
                <c:v>41470</c:v>
              </c:pt>
              <c:pt idx="43">
                <c:v>41501</c:v>
              </c:pt>
              <c:pt idx="44">
                <c:v>41532</c:v>
              </c:pt>
              <c:pt idx="45">
                <c:v>41562</c:v>
              </c:pt>
              <c:pt idx="46">
                <c:v>41593</c:v>
              </c:pt>
              <c:pt idx="47">
                <c:v>41623</c:v>
              </c:pt>
              <c:pt idx="48">
                <c:v>41654</c:v>
              </c:pt>
              <c:pt idx="49">
                <c:v>41685</c:v>
              </c:pt>
              <c:pt idx="50">
                <c:v>41713</c:v>
              </c:pt>
              <c:pt idx="51">
                <c:v>41744</c:v>
              </c:pt>
              <c:pt idx="52">
                <c:v>41774</c:v>
              </c:pt>
              <c:pt idx="53">
                <c:v>41805</c:v>
              </c:pt>
              <c:pt idx="54">
                <c:v>41835</c:v>
              </c:pt>
              <c:pt idx="55">
                <c:v>41866</c:v>
              </c:pt>
              <c:pt idx="56">
                <c:v>41897</c:v>
              </c:pt>
              <c:pt idx="57">
                <c:v>41927</c:v>
              </c:pt>
              <c:pt idx="58">
                <c:v>41958</c:v>
              </c:pt>
              <c:pt idx="59">
                <c:v>41988</c:v>
              </c:pt>
              <c:pt idx="60">
                <c:v>42019</c:v>
              </c:pt>
              <c:pt idx="61">
                <c:v>42050</c:v>
              </c:pt>
              <c:pt idx="62">
                <c:v>42078</c:v>
              </c:pt>
              <c:pt idx="63">
                <c:v>42109</c:v>
              </c:pt>
              <c:pt idx="64">
                <c:v>42139</c:v>
              </c:pt>
              <c:pt idx="65">
                <c:v>42170</c:v>
              </c:pt>
              <c:pt idx="66">
                <c:v>42200</c:v>
              </c:pt>
              <c:pt idx="67">
                <c:v>42231</c:v>
              </c:pt>
              <c:pt idx="68">
                <c:v>42262</c:v>
              </c:pt>
              <c:pt idx="69">
                <c:v>42292</c:v>
              </c:pt>
              <c:pt idx="70">
                <c:v>42323</c:v>
              </c:pt>
              <c:pt idx="71">
                <c:v>42353</c:v>
              </c:pt>
              <c:pt idx="72">
                <c:v>42384</c:v>
              </c:pt>
              <c:pt idx="73">
                <c:v>42415</c:v>
              </c:pt>
              <c:pt idx="74">
                <c:v>42444</c:v>
              </c:pt>
              <c:pt idx="75">
                <c:v>42475</c:v>
              </c:pt>
              <c:pt idx="76">
                <c:v>42505</c:v>
              </c:pt>
              <c:pt idx="77">
                <c:v>42536</c:v>
              </c:pt>
              <c:pt idx="78">
                <c:v>42566</c:v>
              </c:pt>
              <c:pt idx="79">
                <c:v>42597</c:v>
              </c:pt>
              <c:pt idx="80">
                <c:v>42628</c:v>
              </c:pt>
              <c:pt idx="81">
                <c:v>42658</c:v>
              </c:pt>
              <c:pt idx="82">
                <c:v>42689</c:v>
              </c:pt>
              <c:pt idx="83">
                <c:v>42719</c:v>
              </c:pt>
              <c:pt idx="84">
                <c:v>42750</c:v>
              </c:pt>
              <c:pt idx="85">
                <c:v>42781</c:v>
              </c:pt>
              <c:pt idx="86">
                <c:v>42809</c:v>
              </c:pt>
              <c:pt idx="87">
                <c:v>42840</c:v>
              </c:pt>
              <c:pt idx="88">
                <c:v>42870</c:v>
              </c:pt>
              <c:pt idx="89">
                <c:v>42901</c:v>
              </c:pt>
              <c:pt idx="90">
                <c:v>42931</c:v>
              </c:pt>
              <c:pt idx="91">
                <c:v>42962</c:v>
              </c:pt>
              <c:pt idx="92">
                <c:v>42993</c:v>
              </c:pt>
              <c:pt idx="93">
                <c:v>43023</c:v>
              </c:pt>
              <c:pt idx="94">
                <c:v>43054</c:v>
              </c:pt>
              <c:pt idx="95">
                <c:v>43084</c:v>
              </c:pt>
              <c:pt idx="96">
                <c:v>43115</c:v>
              </c:pt>
              <c:pt idx="97">
                <c:v>43146</c:v>
              </c:pt>
              <c:pt idx="98">
                <c:v>43174</c:v>
              </c:pt>
              <c:pt idx="99">
                <c:v>43205</c:v>
              </c:pt>
              <c:pt idx="100">
                <c:v>43235</c:v>
              </c:pt>
              <c:pt idx="101">
                <c:v>43266</c:v>
              </c:pt>
              <c:pt idx="102">
                <c:v>43296</c:v>
              </c:pt>
              <c:pt idx="103">
                <c:v>43327</c:v>
              </c:pt>
              <c:pt idx="104">
                <c:v>43358</c:v>
              </c:pt>
              <c:pt idx="105">
                <c:v>43388</c:v>
              </c:pt>
              <c:pt idx="106">
                <c:v>43419</c:v>
              </c:pt>
              <c:pt idx="107">
                <c:v>43449</c:v>
              </c:pt>
              <c:pt idx="108">
                <c:v>43480</c:v>
              </c:pt>
              <c:pt idx="109">
                <c:v>43511</c:v>
              </c:pt>
              <c:pt idx="110">
                <c:v>43539</c:v>
              </c:pt>
              <c:pt idx="111">
                <c:v>43570</c:v>
              </c:pt>
              <c:pt idx="112">
                <c:v>43600</c:v>
              </c:pt>
              <c:pt idx="113">
                <c:v>43631</c:v>
              </c:pt>
              <c:pt idx="114">
                <c:v>43661</c:v>
              </c:pt>
              <c:pt idx="115">
                <c:v>43692</c:v>
              </c:pt>
              <c:pt idx="116">
                <c:v>43723</c:v>
              </c:pt>
              <c:pt idx="117">
                <c:v>43753</c:v>
              </c:pt>
              <c:pt idx="118">
                <c:v>43784</c:v>
              </c:pt>
              <c:pt idx="119">
                <c:v>43814</c:v>
              </c:pt>
              <c:pt idx="120">
                <c:v>43845</c:v>
              </c:pt>
              <c:pt idx="121">
                <c:v>43876</c:v>
              </c:pt>
              <c:pt idx="122">
                <c:v>43905</c:v>
              </c:pt>
              <c:pt idx="123">
                <c:v>43936</c:v>
              </c:pt>
              <c:pt idx="124">
                <c:v>43966</c:v>
              </c:pt>
              <c:pt idx="125">
                <c:v>43997</c:v>
              </c:pt>
              <c:pt idx="126">
                <c:v>44027</c:v>
              </c:pt>
              <c:pt idx="127">
                <c:v>44058</c:v>
              </c:pt>
              <c:pt idx="128">
                <c:v>44089</c:v>
              </c:pt>
              <c:pt idx="129">
                <c:v>44119</c:v>
              </c:pt>
              <c:pt idx="130">
                <c:v>44150</c:v>
              </c:pt>
              <c:pt idx="131">
                <c:v>44180</c:v>
              </c:pt>
              <c:pt idx="132">
                <c:v>44211</c:v>
              </c:pt>
              <c:pt idx="133">
                <c:v>44242</c:v>
              </c:pt>
              <c:pt idx="134">
                <c:v>44270</c:v>
              </c:pt>
              <c:pt idx="135">
                <c:v>44301</c:v>
              </c:pt>
              <c:pt idx="136">
                <c:v>44331</c:v>
              </c:pt>
              <c:pt idx="137">
                <c:v>44362</c:v>
              </c:pt>
              <c:pt idx="138">
                <c:v>44392</c:v>
              </c:pt>
              <c:pt idx="139">
                <c:v>44423</c:v>
              </c:pt>
              <c:pt idx="140">
                <c:v>44454</c:v>
              </c:pt>
              <c:pt idx="141">
                <c:v>44484</c:v>
              </c:pt>
              <c:pt idx="142">
                <c:v>44515</c:v>
              </c:pt>
              <c:pt idx="143">
                <c:v>44545</c:v>
              </c:pt>
              <c:pt idx="144">
                <c:v>44576</c:v>
              </c:pt>
              <c:pt idx="145">
                <c:v>44607</c:v>
              </c:pt>
              <c:pt idx="146">
                <c:v>44635</c:v>
              </c:pt>
              <c:pt idx="147">
                <c:v>44666</c:v>
              </c:pt>
              <c:pt idx="148">
                <c:v>44696</c:v>
              </c:pt>
              <c:pt idx="149">
                <c:v>44727</c:v>
              </c:pt>
              <c:pt idx="150">
                <c:v>44757</c:v>
              </c:pt>
              <c:pt idx="151">
                <c:v>44788</c:v>
              </c:pt>
              <c:pt idx="152">
                <c:v>44819</c:v>
              </c:pt>
              <c:pt idx="153">
                <c:v>44849</c:v>
              </c:pt>
              <c:pt idx="154">
                <c:v>44880</c:v>
              </c:pt>
              <c:pt idx="155">
                <c:v>44910</c:v>
              </c:pt>
              <c:pt idx="156">
                <c:v>44941</c:v>
              </c:pt>
              <c:pt idx="157">
                <c:v>44972</c:v>
              </c:pt>
              <c:pt idx="158">
                <c:v>45000</c:v>
              </c:pt>
              <c:pt idx="159">
                <c:v>45031</c:v>
              </c:pt>
              <c:pt idx="160">
                <c:v>45061</c:v>
              </c:pt>
              <c:pt idx="161">
                <c:v>45092</c:v>
              </c:pt>
              <c:pt idx="162">
                <c:v>45122</c:v>
              </c:pt>
              <c:pt idx="163">
                <c:v>45153</c:v>
              </c:pt>
              <c:pt idx="164">
                <c:v>45184</c:v>
              </c:pt>
              <c:pt idx="165">
                <c:v>45214</c:v>
              </c:pt>
              <c:pt idx="166">
                <c:v>45245</c:v>
              </c:pt>
              <c:pt idx="167">
                <c:v>45275</c:v>
              </c:pt>
              <c:pt idx="168">
                <c:v>45306</c:v>
              </c:pt>
              <c:pt idx="169">
                <c:v>45337</c:v>
              </c:pt>
              <c:pt idx="170">
                <c:v>45366</c:v>
              </c:pt>
              <c:pt idx="171">
                <c:v>45397</c:v>
              </c:pt>
              <c:pt idx="172">
                <c:v>45427</c:v>
              </c:pt>
              <c:pt idx="173">
                <c:v>45458</c:v>
              </c:pt>
              <c:pt idx="174">
                <c:v>45488</c:v>
              </c:pt>
              <c:pt idx="175">
                <c:v>45519</c:v>
              </c:pt>
              <c:pt idx="176">
                <c:v>45550</c:v>
              </c:pt>
              <c:pt idx="177">
                <c:v>45580</c:v>
              </c:pt>
              <c:pt idx="178">
                <c:v>45611</c:v>
              </c:pt>
              <c:pt idx="179">
                <c:v>45641</c:v>
              </c:pt>
              <c:pt idx="180">
                <c:v>45672</c:v>
              </c:pt>
              <c:pt idx="181">
                <c:v>45703</c:v>
              </c:pt>
              <c:pt idx="182">
                <c:v>45731</c:v>
              </c:pt>
              <c:pt idx="183">
                <c:v>45762</c:v>
              </c:pt>
              <c:pt idx="184">
                <c:v>45792</c:v>
              </c:pt>
              <c:pt idx="185">
                <c:v>45823</c:v>
              </c:pt>
              <c:pt idx="186">
                <c:v>45853</c:v>
              </c:pt>
              <c:pt idx="187">
                <c:v>#N/A</c:v>
              </c:pt>
              <c:pt idx="188">
                <c:v>#N/A</c:v>
              </c:pt>
              <c:pt idx="189">
                <c:v>#N/A</c:v>
              </c:pt>
              <c:pt idx="190">
                <c:v>#N/A</c:v>
              </c:pt>
            </c:numLit>
          </c:cat>
          <c:val>
            <c:numLit>
              <c:formatCode>General</c:formatCode>
              <c:ptCount val="191"/>
              <c:pt idx="0">
                <c:v>96.039360000000002</c:v>
              </c:pt>
              <c:pt idx="1">
                <c:v>96.409739999999999</c:v>
              </c:pt>
              <c:pt idx="2">
                <c:v>96.705569999999994</c:v>
              </c:pt>
              <c:pt idx="3">
                <c:v>96.942139999999995</c:v>
              </c:pt>
              <c:pt idx="4">
                <c:v>97.164550000000006</c:v>
              </c:pt>
              <c:pt idx="5">
                <c:v>97.421899999999994</c:v>
              </c:pt>
              <c:pt idx="6">
                <c:v>97.743179999999995</c:v>
              </c:pt>
              <c:pt idx="7">
                <c:v>98.138499999999993</c:v>
              </c:pt>
              <c:pt idx="8">
                <c:v>98.591369999999998</c:v>
              </c:pt>
              <c:pt idx="9">
                <c:v>99.059899999999999</c:v>
              </c:pt>
              <c:pt idx="10">
                <c:v>99.493340000000003</c:v>
              </c:pt>
              <c:pt idx="11">
                <c:v>99.866420000000005</c:v>
              </c:pt>
              <c:pt idx="12">
                <c:v>100.17149999999999</c:v>
              </c:pt>
              <c:pt idx="13">
                <c:v>100.40925</c:v>
              </c:pt>
              <c:pt idx="14">
                <c:v>100.58384</c:v>
              </c:pt>
              <c:pt idx="15">
                <c:v>100.68087</c:v>
              </c:pt>
              <c:pt idx="16">
                <c:v>100.69698</c:v>
              </c:pt>
              <c:pt idx="17">
                <c:v>100.65002</c:v>
              </c:pt>
              <c:pt idx="18">
                <c:v>100.57753</c:v>
              </c:pt>
              <c:pt idx="19">
                <c:v>100.53796</c:v>
              </c:pt>
              <c:pt idx="20">
                <c:v>100.58638000000001</c:v>
              </c:pt>
              <c:pt idx="21">
                <c:v>100.74539</c:v>
              </c:pt>
              <c:pt idx="22">
                <c:v>100.99418</c:v>
              </c:pt>
              <c:pt idx="23">
                <c:v>101.29648</c:v>
              </c:pt>
              <c:pt idx="24">
                <c:v>101.60317000000001</c:v>
              </c:pt>
              <c:pt idx="25">
                <c:v>101.87129</c:v>
              </c:pt>
              <c:pt idx="26">
                <c:v>102.07133</c:v>
              </c:pt>
              <c:pt idx="27">
                <c:v>102.19741999999999</c:v>
              </c:pt>
              <c:pt idx="28">
                <c:v>102.27679000000001</c:v>
              </c:pt>
              <c:pt idx="29">
                <c:v>102.35874</c:v>
              </c:pt>
              <c:pt idx="30">
                <c:v>102.47838</c:v>
              </c:pt>
              <c:pt idx="31">
                <c:v>102.64059</c:v>
              </c:pt>
              <c:pt idx="32">
                <c:v>102.82271</c:v>
              </c:pt>
              <c:pt idx="33">
                <c:v>102.98607</c:v>
              </c:pt>
              <c:pt idx="34">
                <c:v>103.10567</c:v>
              </c:pt>
              <c:pt idx="35">
                <c:v>103.16768</c:v>
              </c:pt>
              <c:pt idx="36">
                <c:v>103.16686</c:v>
              </c:pt>
              <c:pt idx="37">
                <c:v>103.11408</c:v>
              </c:pt>
              <c:pt idx="38">
                <c:v>103.0244</c:v>
              </c:pt>
              <c:pt idx="39">
                <c:v>102.90869000000001</c:v>
              </c:pt>
              <c:pt idx="40">
                <c:v>102.77956</c:v>
              </c:pt>
              <c:pt idx="41">
                <c:v>102.64612</c:v>
              </c:pt>
              <c:pt idx="42">
                <c:v>102.54445</c:v>
              </c:pt>
              <c:pt idx="43">
                <c:v>102.50264</c:v>
              </c:pt>
              <c:pt idx="44">
                <c:v>102.49915</c:v>
              </c:pt>
              <c:pt idx="45">
                <c:v>102.48972999999999</c:v>
              </c:pt>
              <c:pt idx="46">
                <c:v>102.4569</c:v>
              </c:pt>
              <c:pt idx="47">
                <c:v>102.3883</c:v>
              </c:pt>
              <c:pt idx="48">
                <c:v>102.28328999999999</c:v>
              </c:pt>
              <c:pt idx="49">
                <c:v>102.15864000000001</c:v>
              </c:pt>
              <c:pt idx="50">
                <c:v>102.02889</c:v>
              </c:pt>
              <c:pt idx="51">
                <c:v>101.90276</c:v>
              </c:pt>
              <c:pt idx="52">
                <c:v>101.79119</c:v>
              </c:pt>
              <c:pt idx="53">
                <c:v>101.71588</c:v>
              </c:pt>
              <c:pt idx="54">
                <c:v>101.67131000000001</c:v>
              </c:pt>
              <c:pt idx="55">
                <c:v>101.62007</c:v>
              </c:pt>
              <c:pt idx="56">
                <c:v>101.53619</c:v>
              </c:pt>
              <c:pt idx="57">
                <c:v>101.38755999999999</c:v>
              </c:pt>
              <c:pt idx="58">
                <c:v>101.15573000000001</c:v>
              </c:pt>
              <c:pt idx="59">
                <c:v>100.84048</c:v>
              </c:pt>
              <c:pt idx="60">
                <c:v>100.47096000000001</c:v>
              </c:pt>
              <c:pt idx="61">
                <c:v>100.07664</c:v>
              </c:pt>
              <c:pt idx="62">
                <c:v>99.684079999999994</c:v>
              </c:pt>
              <c:pt idx="63">
                <c:v>99.333060000000003</c:v>
              </c:pt>
              <c:pt idx="64">
                <c:v>99.033730000000006</c:v>
              </c:pt>
              <c:pt idx="65">
                <c:v>98.791380000000004</c:v>
              </c:pt>
              <c:pt idx="66">
                <c:v>98.61927</c:v>
              </c:pt>
              <c:pt idx="67">
                <c:v>98.516170000000002</c:v>
              </c:pt>
              <c:pt idx="68">
                <c:v>98.486789999999999</c:v>
              </c:pt>
              <c:pt idx="69">
                <c:v>98.507620000000003</c:v>
              </c:pt>
              <c:pt idx="70">
                <c:v>98.525999999999996</c:v>
              </c:pt>
              <c:pt idx="71">
                <c:v>98.535330000000002</c:v>
              </c:pt>
              <c:pt idx="72">
                <c:v>98.561350000000004</c:v>
              </c:pt>
              <c:pt idx="73">
                <c:v>98.656840000000003</c:v>
              </c:pt>
              <c:pt idx="74">
                <c:v>98.849900000000005</c:v>
              </c:pt>
              <c:pt idx="75">
                <c:v>99.140180000000001</c:v>
              </c:pt>
              <c:pt idx="76">
                <c:v>99.520409999999998</c:v>
              </c:pt>
              <c:pt idx="77">
                <c:v>99.923860000000005</c:v>
              </c:pt>
              <c:pt idx="78">
                <c:v>100.36033999999999</c:v>
              </c:pt>
              <c:pt idx="79">
                <c:v>100.75851</c:v>
              </c:pt>
              <c:pt idx="80">
                <c:v>101.07513</c:v>
              </c:pt>
              <c:pt idx="81">
                <c:v>101.29103000000001</c:v>
              </c:pt>
              <c:pt idx="82">
                <c:v>101.41131</c:v>
              </c:pt>
              <c:pt idx="83">
                <c:v>101.47302999999999</c:v>
              </c:pt>
              <c:pt idx="84">
                <c:v>101.52533</c:v>
              </c:pt>
              <c:pt idx="85">
                <c:v>101.58150999999999</c:v>
              </c:pt>
              <c:pt idx="86">
                <c:v>101.64843</c:v>
              </c:pt>
              <c:pt idx="87">
                <c:v>101.73103999999999</c:v>
              </c:pt>
              <c:pt idx="88">
                <c:v>101.85562</c:v>
              </c:pt>
              <c:pt idx="89">
                <c:v>102.04686</c:v>
              </c:pt>
              <c:pt idx="90">
                <c:v>102.34696</c:v>
              </c:pt>
              <c:pt idx="91">
                <c:v>102.75322</c:v>
              </c:pt>
              <c:pt idx="92">
                <c:v>103.22302000000001</c:v>
              </c:pt>
              <c:pt idx="93">
                <c:v>103.69486999999999</c:v>
              </c:pt>
              <c:pt idx="94">
                <c:v>104.10933</c:v>
              </c:pt>
              <c:pt idx="95">
                <c:v>104.44221</c:v>
              </c:pt>
              <c:pt idx="96">
                <c:v>104.68653999999999</c:v>
              </c:pt>
              <c:pt idx="97">
                <c:v>104.81814</c:v>
              </c:pt>
              <c:pt idx="98">
                <c:v>104.8206</c:v>
              </c:pt>
              <c:pt idx="99">
                <c:v>104.70048</c:v>
              </c:pt>
              <c:pt idx="100">
                <c:v>104.49786</c:v>
              </c:pt>
              <c:pt idx="101">
                <c:v>104.27834</c:v>
              </c:pt>
              <c:pt idx="102">
                <c:v>104.11405000000001</c:v>
              </c:pt>
              <c:pt idx="103">
                <c:v>104.03758999999999</c:v>
              </c:pt>
              <c:pt idx="104">
                <c:v>104.06659999999999</c:v>
              </c:pt>
              <c:pt idx="105">
                <c:v>104.22412</c:v>
              </c:pt>
              <c:pt idx="106">
                <c:v>104.47665000000001</c:v>
              </c:pt>
              <c:pt idx="107">
                <c:v>104.76136</c:v>
              </c:pt>
              <c:pt idx="108">
                <c:v>105.02506</c:v>
              </c:pt>
              <c:pt idx="109">
                <c:v>105.21210000000001</c:v>
              </c:pt>
              <c:pt idx="110">
                <c:v>105.32248</c:v>
              </c:pt>
              <c:pt idx="111">
                <c:v>105.41103</c:v>
              </c:pt>
              <c:pt idx="112">
                <c:v>105.52509000000001</c:v>
              </c:pt>
              <c:pt idx="113">
                <c:v>105.69973</c:v>
              </c:pt>
              <c:pt idx="114">
                <c:v>105.93156</c:v>
              </c:pt>
              <c:pt idx="115">
                <c:v>106.20827</c:v>
              </c:pt>
              <c:pt idx="116">
                <c:v>106.51307</c:v>
              </c:pt>
              <c:pt idx="117">
                <c:v>106.79911</c:v>
              </c:pt>
              <c:pt idx="118">
                <c:v>107.00163000000001</c:v>
              </c:pt>
              <c:pt idx="119">
                <c:v>107.02254000000001</c:v>
              </c:pt>
              <c:pt idx="120">
                <c:v>106.78588999999999</c:v>
              </c:pt>
              <c:pt idx="121">
                <c:v>106.29949000000001</c:v>
              </c:pt>
              <c:pt idx="122">
                <c:v>104.71503</c:v>
              </c:pt>
              <c:pt idx="123">
                <c:v>97.102400000000003</c:v>
              </c:pt>
              <c:pt idx="124">
                <c:v>99.757369999999995</c:v>
              </c:pt>
              <c:pt idx="125">
                <c:v>104.52226</c:v>
              </c:pt>
              <c:pt idx="126">
                <c:v>106.21473</c:v>
              </c:pt>
              <c:pt idx="127">
                <c:v>107.03555</c:v>
              </c:pt>
              <c:pt idx="128">
                <c:v>107.87605000000001</c:v>
              </c:pt>
              <c:pt idx="129">
                <c:v>108.63405</c:v>
              </c:pt>
              <c:pt idx="130">
                <c:v>109.25123000000001</c:v>
              </c:pt>
              <c:pt idx="131">
                <c:v>109.69162</c:v>
              </c:pt>
              <c:pt idx="132">
                <c:v>109.92682000000001</c:v>
              </c:pt>
              <c:pt idx="133">
                <c:v>110.01937</c:v>
              </c:pt>
              <c:pt idx="134">
                <c:v>110.08568</c:v>
              </c:pt>
              <c:pt idx="135">
                <c:v>110.21338</c:v>
              </c:pt>
              <c:pt idx="136">
                <c:v>110.40062</c:v>
              </c:pt>
              <c:pt idx="137">
                <c:v>110.57137</c:v>
              </c:pt>
              <c:pt idx="138">
                <c:v>110.6014</c:v>
              </c:pt>
              <c:pt idx="139">
                <c:v>110.43792999999999</c:v>
              </c:pt>
              <c:pt idx="140">
                <c:v>110.10751</c:v>
              </c:pt>
              <c:pt idx="141">
                <c:v>109.68854</c:v>
              </c:pt>
              <c:pt idx="142">
                <c:v>109.25082</c:v>
              </c:pt>
              <c:pt idx="143">
                <c:v>108.86463999999999</c:v>
              </c:pt>
              <c:pt idx="144">
                <c:v>108.57727</c:v>
              </c:pt>
              <c:pt idx="145">
                <c:v>108.42158999999999</c:v>
              </c:pt>
              <c:pt idx="146">
                <c:v>108.37414</c:v>
              </c:pt>
              <c:pt idx="147">
                <c:v>108.39187</c:v>
              </c:pt>
              <c:pt idx="148">
                <c:v>108.42743</c:v>
              </c:pt>
              <c:pt idx="149">
                <c:v>108.47611999999999</c:v>
              </c:pt>
              <c:pt idx="150">
                <c:v>108.55134</c:v>
              </c:pt>
              <c:pt idx="151">
                <c:v>108.66786999999999</c:v>
              </c:pt>
              <c:pt idx="152">
                <c:v>108.78061</c:v>
              </c:pt>
              <c:pt idx="153">
                <c:v>108.86044</c:v>
              </c:pt>
              <c:pt idx="154">
                <c:v>108.90154</c:v>
              </c:pt>
              <c:pt idx="155">
                <c:v>108.94580999999999</c:v>
              </c:pt>
              <c:pt idx="156">
                <c:v>109.03139</c:v>
              </c:pt>
              <c:pt idx="157">
                <c:v>109.19177999999999</c:v>
              </c:pt>
              <c:pt idx="158">
                <c:v>109.44974999999999</c:v>
              </c:pt>
              <c:pt idx="159">
                <c:v>109.80773000000001</c:v>
              </c:pt>
              <c:pt idx="160">
                <c:v>110.24227999999999</c:v>
              </c:pt>
              <c:pt idx="161">
                <c:v>110.71567</c:v>
              </c:pt>
              <c:pt idx="162">
                <c:v>111.17604</c:v>
              </c:pt>
              <c:pt idx="163">
                <c:v>111.62350000000001</c:v>
              </c:pt>
              <c:pt idx="164">
                <c:v>112.09002</c:v>
              </c:pt>
              <c:pt idx="165">
                <c:v>112.61835000000001</c:v>
              </c:pt>
              <c:pt idx="166">
                <c:v>113.22169</c:v>
              </c:pt>
              <c:pt idx="167">
                <c:v>113.83846</c:v>
              </c:pt>
              <c:pt idx="168">
                <c:v>114.40398</c:v>
              </c:pt>
              <c:pt idx="169">
                <c:v>114.88065</c:v>
              </c:pt>
              <c:pt idx="170">
                <c:v>115.28999</c:v>
              </c:pt>
              <c:pt idx="171">
                <c:v>115.66673</c:v>
              </c:pt>
              <c:pt idx="172">
                <c:v>116.04040000000001</c:v>
              </c:pt>
              <c:pt idx="173">
                <c:v>116.41704</c:v>
              </c:pt>
              <c:pt idx="174">
                <c:v>116.79266</c:v>
              </c:pt>
              <c:pt idx="175">
                <c:v>117.11836</c:v>
              </c:pt>
            </c:numLit>
          </c:val>
          <c:smooth val="0"/>
          <c:extLst>
            <c:ext xmlns:c16="http://schemas.microsoft.com/office/drawing/2014/chart" uri="{C3380CC4-5D6E-409C-BE32-E72D297353CC}">
              <c16:uniqueId val="{00000000-2B28-4C4A-964D-7607ACCD1C0B}"/>
            </c:ext>
          </c:extLst>
        </c:ser>
        <c:dLbls>
          <c:showLegendKey val="0"/>
          <c:showVal val="0"/>
          <c:showCatName val="0"/>
          <c:showSerName val="0"/>
          <c:showPercent val="0"/>
          <c:showBubbleSize val="0"/>
        </c:dLbls>
        <c:smooth val="0"/>
        <c:axId val="200407296"/>
        <c:axId val="200413568"/>
      </c:lineChart>
      <c:dateAx>
        <c:axId val="200407296"/>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a:effectLst/>
          </c:spPr>
        </c:majorGridlines>
        <c:minorGridlines>
          <c:spPr>
            <a:ln w="3175" cap="flat" cmpd="sng" algn="ctr">
              <a:solidFill>
                <a:srgbClr val="A5A5A5">
                  <a:lumMod val="60000"/>
                  <a:lumOff val="40000"/>
                </a:srgbClr>
              </a:solidFill>
              <a:prstDash val="solid"/>
              <a:round/>
              <a:headEnd type="none" w="med" len="med"/>
              <a:tailEnd type="none" w="med" len="med"/>
            </a:ln>
            <a:effectLst/>
          </c:spPr>
        </c:minorGridlines>
        <c:title>
          <c:tx>
            <c:strRef>
              <c:f>Int!$A$4</c:f>
              <c:strCache>
                <c:ptCount val="1"/>
                <c:pt idx="0">
                  <c:v>T1-T13</c:v>
                </c:pt>
              </c:strCache>
            </c:strRef>
          </c:tx>
          <c:layout>
            <c:manualLayout>
              <c:xMode val="edge"/>
              <c:yMode val="edge"/>
              <c:x val="1.3755629071059339E-3"/>
              <c:y val="0.10532209496217371"/>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bg1">
                      <a:lumMod val="50000"/>
                    </a:schemeClr>
                  </a:solidFill>
                  <a:latin typeface="+mn-lt"/>
                  <a:ea typeface="Arial Unicode MS" pitchFamily="34" charset="-128"/>
                  <a:cs typeface="Arial" pitchFamily="34" charset="0"/>
                </a:defRPr>
              </a:pPr>
              <a:endParaRPr lang="en-US"/>
            </a:p>
          </c:txPr>
        </c:title>
        <c:numFmt formatCode="yyyy" sourceLinked="0"/>
        <c:majorTickMark val="none"/>
        <c:minorTickMark val="none"/>
        <c:tickLblPos val="low"/>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13568"/>
        <c:crosses val="autoZero"/>
        <c:auto val="0"/>
        <c:lblOffset val="100"/>
        <c:baseTimeUnit val="months"/>
        <c:majorUnit val="2"/>
        <c:majorTimeUnit val="years"/>
      </c:dateAx>
      <c:valAx>
        <c:axId val="200413568"/>
        <c:scaling>
          <c:orientation val="minMax"/>
          <c:max val="130"/>
          <c:min val="80"/>
        </c:scaling>
        <c:delete val="0"/>
        <c:axPos val="l"/>
        <c:majorGridlines>
          <c:spPr>
            <a:ln w="3175" cap="flat" cmpd="sng" algn="ctr">
              <a:solidFill>
                <a:srgbClr val="A5A5A5">
                  <a:lumMod val="60000"/>
                  <a:lumOff val="40000"/>
                </a:srgbClr>
              </a:solidFill>
              <a:prstDash val="solid"/>
              <a:round/>
              <a:headEnd type="none" w="med" len="med"/>
              <a:tailEnd type="none" w="med" len="med"/>
            </a:ln>
            <a:effectLst/>
          </c:spPr>
        </c:majorGridlines>
        <c:numFmt formatCode="0" sourceLinked="0"/>
        <c:majorTickMark val="none"/>
        <c:minorTickMark val="none"/>
        <c:tickLblPos val="nextTo"/>
        <c:spPr>
          <a:noFill/>
          <a:ln w="3175" cap="flat" cmpd="sng" algn="ctr">
            <a:solidFill>
              <a:schemeClr val="bg1">
                <a:lumMod val="50000"/>
              </a:schemeClr>
            </a:solidFill>
            <a:prstDash val="solid"/>
            <a:round/>
          </a:ln>
          <a:effectLst/>
        </c:spPr>
        <c:txPr>
          <a:bodyPr rot="0" spcFirstLastPara="1" vertOverflow="ellipsis" wrap="square" anchor="ctr" anchorCtr="1"/>
          <a:lstStyle/>
          <a:p>
            <a:pPr>
              <a:defRPr sz="600" b="0" i="0" u="none" strike="noStrike" kern="1200" baseline="0">
                <a:solidFill>
                  <a:srgbClr val="000000"/>
                </a:solidFill>
                <a:latin typeface="+mn-lt"/>
                <a:ea typeface="Arial Unicode MS" pitchFamily="34" charset="-128"/>
                <a:cs typeface="Arial" pitchFamily="34" charset="0"/>
              </a:defRPr>
            </a:pPr>
            <a:endParaRPr lang="en-US"/>
          </a:p>
        </c:txPr>
        <c:crossAx val="200407296"/>
        <c:crosses val="autoZero"/>
        <c:crossBetween val="between"/>
      </c:valAx>
      <c:spPr>
        <a:solidFill>
          <a:schemeClr val="bg1"/>
        </a:solidFill>
        <a:ln w="3175">
          <a:solidFill>
            <a:sysClr val="window" lastClr="FFFFFF">
              <a:lumMod val="50000"/>
            </a:sysClr>
          </a:solidFill>
          <a:prstDash val="solid"/>
        </a:ln>
        <a:effectLst/>
      </c:spPr>
    </c:plotArea>
    <c:plotVisOnly val="1"/>
    <c:dispBlanksAs val="gap"/>
    <c:showDLblsOverMax val="0"/>
  </c:chart>
  <c:spPr>
    <a:solidFill>
      <a:schemeClr val="bg1"/>
    </a:solidFill>
    <a:ln w="9525" cap="flat" cmpd="sng" algn="ctr">
      <a:noFill/>
      <a:prstDash val="solid"/>
      <a:round/>
    </a:ln>
    <a:effectLst/>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NatAc!$CI$5:$CK$5</c:f>
          <c:strCache>
            <c:ptCount val="3"/>
            <c:pt idx="0">
              <c:v>Total</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515610.6</c:v>
              </c:pt>
              <c:pt idx="1">
                <c:v>529453.4</c:v>
              </c:pt>
              <c:pt idx="2">
                <c:v>545354.4</c:v>
              </c:pt>
              <c:pt idx="3">
                <c:v>563292.5</c:v>
              </c:pt>
              <c:pt idx="4">
                <c:v>576226.9</c:v>
              </c:pt>
              <c:pt idx="5">
                <c:v>593101.80000000005</c:v>
              </c:pt>
              <c:pt idx="6">
                <c:v>613444.5</c:v>
              </c:pt>
              <c:pt idx="7">
                <c:v>632498.30000000005</c:v>
              </c:pt>
              <c:pt idx="8">
                <c:v>669508.6</c:v>
              </c:pt>
              <c:pt idx="9">
                <c:v>682793.5</c:v>
              </c:pt>
              <c:pt idx="10">
                <c:v>690632.4</c:v>
              </c:pt>
              <c:pt idx="11">
                <c:v>704647.1</c:v>
              </c:pt>
              <c:pt idx="12">
                <c:v>734695.4</c:v>
              </c:pt>
              <c:pt idx="13">
                <c:v>757914.1</c:v>
              </c:pt>
              <c:pt idx="14">
                <c:v>794109.2</c:v>
              </c:pt>
              <c:pt idx="15">
                <c:v>813172.2</c:v>
              </c:pt>
              <c:pt idx="16">
                <c:v>756353.4</c:v>
              </c:pt>
              <c:pt idx="17">
                <c:v>727837</c:v>
              </c:pt>
              <c:pt idx="18">
                <c:v>707259.2</c:v>
              </c:pt>
              <c:pt idx="19">
                <c:v>701469.3</c:v>
              </c:pt>
              <c:pt idx="20">
                <c:v>695496.1</c:v>
              </c:pt>
              <c:pt idx="21">
                <c:v>675425.6</c:v>
              </c:pt>
              <c:pt idx="22">
                <c:v>692891.1</c:v>
              </c:pt>
              <c:pt idx="23">
                <c:v>715928</c:v>
              </c:pt>
              <c:pt idx="24">
                <c:v>742844.5</c:v>
              </c:pt>
              <c:pt idx="25">
                <c:v>718703.9</c:v>
              </c:pt>
              <c:pt idx="26">
                <c:v>751761.8</c:v>
              </c:pt>
              <c:pt idx="27">
                <c:v>756662.3</c:v>
              </c:pt>
              <c:pt idx="28">
                <c:v>738914.4</c:v>
              </c:pt>
              <c:pt idx="29">
                <c:v>759358.1</c:v>
              </c:pt>
              <c:pt idx="30">
                <c:v>749406.3</c:v>
              </c:pt>
              <c:pt idx="31">
                <c:v>774489.1</c:v>
              </c:pt>
              <c:pt idx="32">
                <c:v>771423.6</c:v>
              </c:pt>
              <c:pt idx="33">
                <c:v>789831.1</c:v>
              </c:pt>
              <c:pt idx="34">
                <c:v>807410.5</c:v>
              </c:pt>
              <c:pt idx="35">
                <c:v>815426.5</c:v>
              </c:pt>
              <c:pt idx="36">
                <c:v>799781.7</c:v>
              </c:pt>
              <c:pt idx="37">
                <c:v>773338.5</c:v>
              </c:pt>
              <c:pt idx="38">
                <c:v>772753.1</c:v>
              </c:pt>
              <c:pt idx="39">
                <c:v>796274.7</c:v>
              </c:pt>
              <c:pt idx="40">
                <c:v>792659.9</c:v>
              </c:pt>
              <c:pt idx="41">
                <c:v>787505.6</c:v>
              </c:pt>
              <c:pt idx="42">
                <c:v>808830.5</c:v>
              </c:pt>
              <c:pt idx="43">
                <c:v>795557.8</c:v>
              </c:pt>
              <c:pt idx="44">
                <c:v>791601.3</c:v>
              </c:pt>
              <c:pt idx="45">
                <c:v>802379.2</c:v>
              </c:pt>
              <c:pt idx="46">
                <c:v>754634.3</c:v>
              </c:pt>
              <c:pt idx="47">
                <c:v>774414.6</c:v>
              </c:pt>
              <c:pt idx="48">
                <c:v>771653</c:v>
              </c:pt>
              <c:pt idx="49">
                <c:v>751185.6</c:v>
              </c:pt>
              <c:pt idx="50">
                <c:v>763995</c:v>
              </c:pt>
              <c:pt idx="51">
                <c:v>772700.3</c:v>
              </c:pt>
              <c:pt idx="52">
                <c:v>769375.1</c:v>
              </c:pt>
              <c:pt idx="53">
                <c:v>761281.5</c:v>
              </c:pt>
              <c:pt idx="54">
                <c:v>756874.8</c:v>
              </c:pt>
              <c:pt idx="55">
                <c:v>734844.2</c:v>
              </c:pt>
              <c:pt idx="56">
                <c:v>747151.8</c:v>
              </c:pt>
              <c:pt idx="57">
                <c:v>739629.4</c:v>
              </c:pt>
              <c:pt idx="58">
                <c:v>755499.5</c:v>
              </c:pt>
              <c:pt idx="59">
                <c:v>727398.6</c:v>
              </c:pt>
              <c:pt idx="60">
                <c:v>705734.1</c:v>
              </c:pt>
              <c:pt idx="61">
                <c:v>552257.30000000005</c:v>
              </c:pt>
              <c:pt idx="62">
                <c:v>621812.4</c:v>
              </c:pt>
              <c:pt idx="63">
                <c:v>651182.6</c:v>
              </c:pt>
              <c:pt idx="64">
                <c:v>632279.1</c:v>
              </c:pt>
              <c:pt idx="65">
                <c:v>626781.19999999995</c:v>
              </c:pt>
              <c:pt idx="66">
                <c:v>626173.5</c:v>
              </c:pt>
              <c:pt idx="67">
                <c:v>634475.19999999995</c:v>
              </c:pt>
              <c:pt idx="68">
                <c:v>651083.9</c:v>
              </c:pt>
              <c:pt idx="69">
                <c:v>653875.9</c:v>
              </c:pt>
              <c:pt idx="70">
                <c:v>666346.9</c:v>
              </c:pt>
              <c:pt idx="71">
                <c:v>669028.80000000005</c:v>
              </c:pt>
              <c:pt idx="72">
                <c:v>681444.3</c:v>
              </c:pt>
              <c:pt idx="73">
                <c:v>709479.2</c:v>
              </c:pt>
              <c:pt idx="74">
                <c:v>676467.19999999995</c:v>
              </c:pt>
              <c:pt idx="75">
                <c:v>674911.1</c:v>
              </c:pt>
              <c:pt idx="76">
                <c:v>664974.4</c:v>
              </c:pt>
              <c:pt idx="77">
                <c:v>658888.5</c:v>
              </c:pt>
              <c:pt idx="78">
                <c:v>661056.1</c:v>
              </c:pt>
              <c:pt idx="79">
                <c:v>656196.80000000005</c:v>
              </c:pt>
            </c:numLit>
          </c:val>
          <c:smooth val="0"/>
          <c:extLst>
            <c:ext xmlns:c16="http://schemas.microsoft.com/office/drawing/2014/chart" uri="{C3380CC4-5D6E-409C-BE32-E72D297353CC}">
              <c16:uniqueId val="{00000000-C4B3-4B5A-A721-66E331D19EF7}"/>
            </c:ext>
          </c:extLst>
        </c:ser>
        <c:dLbls>
          <c:showLegendKey val="0"/>
          <c:showVal val="0"/>
          <c:showCatName val="0"/>
          <c:showSerName val="0"/>
          <c:showPercent val="0"/>
          <c:showBubbleSize val="0"/>
        </c:dLbls>
        <c:smooth val="0"/>
        <c:axId val="269052160"/>
        <c:axId val="269054336"/>
      </c:lineChart>
      <c:dateAx>
        <c:axId val="26905216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9054336"/>
        <c:crosses val="autoZero"/>
        <c:auto val="0"/>
        <c:lblOffset val="100"/>
        <c:baseTimeUnit val="months"/>
        <c:majorUnit val="2"/>
        <c:majorTimeUnit val="years"/>
      </c:dateAx>
      <c:valAx>
        <c:axId val="26905433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9052160"/>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Total nominal GDFI</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91"/>
              <c:pt idx="0">
                <c:v>15.1</c:v>
              </c:pt>
              <c:pt idx="1">
                <c:v>15.4</c:v>
              </c:pt>
              <c:pt idx="2">
                <c:v>16.899999999999999</c:v>
              </c:pt>
              <c:pt idx="3">
                <c:v>18</c:v>
              </c:pt>
              <c:pt idx="4">
                <c:v>20.100000000000001</c:v>
              </c:pt>
              <c:pt idx="5">
                <c:v>21.5</c:v>
              </c:pt>
              <c:pt idx="6">
                <c:v>23.3</c:v>
              </c:pt>
              <c:pt idx="7">
                <c:v>24.7</c:v>
              </c:pt>
              <c:pt idx="8">
                <c:v>29.3</c:v>
              </c:pt>
              <c:pt idx="9">
                <c:v>28.7</c:v>
              </c:pt>
              <c:pt idx="10">
                <c:v>23.4</c:v>
              </c:pt>
              <c:pt idx="11">
                <c:v>19.399999999999999</c:v>
              </c:pt>
              <c:pt idx="12">
                <c:v>18.2</c:v>
              </c:pt>
              <c:pt idx="13">
                <c:v>23.4</c:v>
              </c:pt>
              <c:pt idx="14">
                <c:v>31</c:v>
              </c:pt>
              <c:pt idx="15">
                <c:v>32.5</c:v>
              </c:pt>
              <c:pt idx="16">
                <c:v>14.1</c:v>
              </c:pt>
              <c:pt idx="17">
                <c:v>0.4</c:v>
              </c:pt>
              <c:pt idx="18">
                <c:v>-10.6</c:v>
              </c:pt>
              <c:pt idx="19">
                <c:v>-14.5</c:v>
              </c:pt>
              <c:pt idx="20">
                <c:v>-6.6</c:v>
              </c:pt>
              <c:pt idx="21">
                <c:v>-3.2</c:v>
              </c:pt>
              <c:pt idx="22">
                <c:v>0.2</c:v>
              </c:pt>
              <c:pt idx="23">
                <c:v>4.2</c:v>
              </c:pt>
              <c:pt idx="24">
                <c:v>9</c:v>
              </c:pt>
              <c:pt idx="25">
                <c:v>8.4</c:v>
              </c:pt>
              <c:pt idx="26">
                <c:v>12.5</c:v>
              </c:pt>
              <c:pt idx="27">
                <c:v>11.8</c:v>
              </c:pt>
              <c:pt idx="28">
                <c:v>5.9</c:v>
              </c:pt>
              <c:pt idx="29">
                <c:v>12.5</c:v>
              </c:pt>
              <c:pt idx="30">
                <c:v>5.7</c:v>
              </c:pt>
              <c:pt idx="31">
                <c:v>7.8</c:v>
              </c:pt>
              <c:pt idx="32">
                <c:v>10.199999999999999</c:v>
              </c:pt>
              <c:pt idx="33">
                <c:v>10.1</c:v>
              </c:pt>
              <c:pt idx="34">
                <c:v>15.7</c:v>
              </c:pt>
              <c:pt idx="35">
                <c:v>13.4</c:v>
              </c:pt>
              <c:pt idx="36">
                <c:v>11.4</c:v>
              </c:pt>
              <c:pt idx="37">
                <c:v>4.8</c:v>
              </c:pt>
              <c:pt idx="38">
                <c:v>2.2000000000000002</c:v>
              </c:pt>
              <c:pt idx="39">
                <c:v>3.1</c:v>
              </c:pt>
              <c:pt idx="40">
                <c:v>2.8</c:v>
              </c:pt>
              <c:pt idx="41">
                <c:v>5.3</c:v>
              </c:pt>
              <c:pt idx="42">
                <c:v>8.3000000000000007</c:v>
              </c:pt>
              <c:pt idx="43">
                <c:v>4.5999999999999996</c:v>
              </c:pt>
              <c:pt idx="44">
                <c:v>6.7</c:v>
              </c:pt>
              <c:pt idx="45">
                <c:v>9.6</c:v>
              </c:pt>
              <c:pt idx="46">
                <c:v>-0.5</c:v>
              </c:pt>
              <c:pt idx="47">
                <c:v>1.6</c:v>
              </c:pt>
              <c:pt idx="48">
                <c:v>0.2</c:v>
              </c:pt>
              <c:pt idx="49">
                <c:v>-5.2</c:v>
              </c:pt>
              <c:pt idx="50">
                <c:v>3</c:v>
              </c:pt>
              <c:pt idx="51">
                <c:v>3.5</c:v>
              </c:pt>
              <c:pt idx="52">
                <c:v>3</c:v>
              </c:pt>
              <c:pt idx="53">
                <c:v>4.0999999999999996</c:v>
              </c:pt>
              <c:pt idx="54">
                <c:v>3.6</c:v>
              </c:pt>
              <c:pt idx="55">
                <c:v>-0.4</c:v>
              </c:pt>
              <c:pt idx="56">
                <c:v>1.4</c:v>
              </c:pt>
              <c:pt idx="57">
                <c:v>2.2999999999999998</c:v>
              </c:pt>
              <c:pt idx="58">
                <c:v>2.8</c:v>
              </c:pt>
              <c:pt idx="59">
                <c:v>1.1000000000000001</c:v>
              </c:pt>
              <c:pt idx="60">
                <c:v>-3.4</c:v>
              </c:pt>
              <c:pt idx="61">
                <c:v>-24.1</c:v>
              </c:pt>
              <c:pt idx="62">
                <c:v>-13.5</c:v>
              </c:pt>
              <c:pt idx="63">
                <c:v>-6</c:v>
              </c:pt>
              <c:pt idx="64">
                <c:v>-5.5</c:v>
              </c:pt>
              <c:pt idx="65">
                <c:v>22.2</c:v>
              </c:pt>
              <c:pt idx="66">
                <c:v>5.9</c:v>
              </c:pt>
              <c:pt idx="67">
                <c:v>4</c:v>
              </c:pt>
              <c:pt idx="68">
                <c:v>12.6</c:v>
              </c:pt>
              <c:pt idx="69">
                <c:v>15.2</c:v>
              </c:pt>
              <c:pt idx="70">
                <c:v>17.899999999999999</c:v>
              </c:pt>
              <c:pt idx="71">
                <c:v>15.5</c:v>
              </c:pt>
              <c:pt idx="72">
                <c:v>13</c:v>
              </c:pt>
              <c:pt idx="73">
                <c:v>15.7</c:v>
              </c:pt>
              <c:pt idx="74">
                <c:v>10.6</c:v>
              </c:pt>
              <c:pt idx="75">
                <c:v>9.1999999999999993</c:v>
              </c:pt>
              <c:pt idx="76">
                <c:v>5.0999999999999996</c:v>
              </c:pt>
              <c:pt idx="77">
                <c:v>0.8</c:v>
              </c:pt>
              <c:pt idx="78">
                <c:v>1.1000000000000001</c:v>
              </c:pt>
              <c:pt idx="79">
                <c:v>-0.7</c:v>
              </c:pt>
            </c:numLit>
          </c:val>
          <c:smooth val="0"/>
          <c:extLst>
            <c:ext xmlns:c16="http://schemas.microsoft.com/office/drawing/2014/chart" uri="{C3380CC4-5D6E-409C-BE32-E72D297353CC}">
              <c16:uniqueId val="{00000000-B002-47EB-B12F-19AAB8B619BD}"/>
            </c:ext>
          </c:extLst>
        </c:ser>
        <c:dLbls>
          <c:showLegendKey val="0"/>
          <c:showVal val="0"/>
          <c:showCatName val="0"/>
          <c:showSerName val="0"/>
          <c:showPercent val="0"/>
          <c:showBubbleSize val="0"/>
        </c:dLbls>
        <c:smooth val="0"/>
        <c:axId val="271529472"/>
        <c:axId val="271531392"/>
      </c:lineChart>
      <c:dateAx>
        <c:axId val="27152947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NatAc!$CM$7</c:f>
              <c:strCache>
                <c:ptCount val="1"/>
                <c:pt idx="0">
                  <c:v>y-o-y % change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31392"/>
        <c:crosses val="autoZero"/>
        <c:auto val="0"/>
        <c:lblOffset val="100"/>
        <c:baseTimeUnit val="months"/>
        <c:majorUnit val="2"/>
        <c:majorTimeUnit val="years"/>
      </c:dateAx>
      <c:valAx>
        <c:axId val="27153139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29472"/>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GDE: main components</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Pvt cons</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1120236</c:v>
              </c:pt>
              <c:pt idx="1">
                <c:v>1150093</c:v>
              </c:pt>
              <c:pt idx="2">
                <c:v>1184291</c:v>
              </c:pt>
              <c:pt idx="3">
                <c:v>1218207</c:v>
              </c:pt>
              <c:pt idx="4">
                <c:v>1242941</c:v>
              </c:pt>
              <c:pt idx="5">
                <c:v>1278063</c:v>
              </c:pt>
              <c:pt idx="6">
                <c:v>1327085</c:v>
              </c:pt>
              <c:pt idx="7">
                <c:v>1383557</c:v>
              </c:pt>
              <c:pt idx="8">
                <c:v>1422833</c:v>
              </c:pt>
              <c:pt idx="9">
                <c:v>1463689</c:v>
              </c:pt>
              <c:pt idx="10">
                <c:v>1507878</c:v>
              </c:pt>
              <c:pt idx="11">
                <c:v>1563086</c:v>
              </c:pt>
              <c:pt idx="12">
                <c:v>1560469</c:v>
              </c:pt>
              <c:pt idx="13">
                <c:v>1620167</c:v>
              </c:pt>
              <c:pt idx="14">
                <c:v>1688429</c:v>
              </c:pt>
              <c:pt idx="15">
                <c:v>1716139</c:v>
              </c:pt>
              <c:pt idx="16">
                <c:v>1704733</c:v>
              </c:pt>
              <c:pt idx="17">
                <c:v>1717142</c:v>
              </c:pt>
              <c:pt idx="18">
                <c:v>1745236</c:v>
              </c:pt>
              <c:pt idx="19">
                <c:v>1763139</c:v>
              </c:pt>
              <c:pt idx="20">
                <c:v>1818591</c:v>
              </c:pt>
              <c:pt idx="21">
                <c:v>1887718</c:v>
              </c:pt>
              <c:pt idx="22">
                <c:v>1944929</c:v>
              </c:pt>
              <c:pt idx="23">
                <c:v>1971599</c:v>
              </c:pt>
              <c:pt idx="24">
                <c:v>2014708</c:v>
              </c:pt>
              <c:pt idx="25">
                <c:v>2066039</c:v>
              </c:pt>
              <c:pt idx="26">
                <c:v>2114344</c:v>
              </c:pt>
              <c:pt idx="27">
                <c:v>2180121</c:v>
              </c:pt>
              <c:pt idx="28">
                <c:v>2222207</c:v>
              </c:pt>
              <c:pt idx="29">
                <c:v>2263860</c:v>
              </c:pt>
              <c:pt idx="30">
                <c:v>2312491</c:v>
              </c:pt>
              <c:pt idx="31">
                <c:v>2374402</c:v>
              </c:pt>
              <c:pt idx="32">
                <c:v>2417155</c:v>
              </c:pt>
              <c:pt idx="33">
                <c:v>2454321</c:v>
              </c:pt>
              <c:pt idx="34">
                <c:v>2484067</c:v>
              </c:pt>
              <c:pt idx="35">
                <c:v>2527465</c:v>
              </c:pt>
              <c:pt idx="36">
                <c:v>2567092</c:v>
              </c:pt>
              <c:pt idx="37">
                <c:v>2615259</c:v>
              </c:pt>
              <c:pt idx="38">
                <c:v>2658350</c:v>
              </c:pt>
              <c:pt idx="39">
                <c:v>2691797</c:v>
              </c:pt>
              <c:pt idx="40">
                <c:v>2735250</c:v>
              </c:pt>
              <c:pt idx="41">
                <c:v>2786738</c:v>
              </c:pt>
              <c:pt idx="42">
                <c:v>2842573</c:v>
              </c:pt>
              <c:pt idx="43">
                <c:v>2896281</c:v>
              </c:pt>
              <c:pt idx="44">
                <c:v>2933678</c:v>
              </c:pt>
              <c:pt idx="45">
                <c:v>2985782</c:v>
              </c:pt>
              <c:pt idx="46">
                <c:v>3046756</c:v>
              </c:pt>
              <c:pt idx="47">
                <c:v>3081371</c:v>
              </c:pt>
              <c:pt idx="48">
                <c:v>3112656</c:v>
              </c:pt>
              <c:pt idx="49">
                <c:v>3171635</c:v>
              </c:pt>
              <c:pt idx="50">
                <c:v>3226165</c:v>
              </c:pt>
              <c:pt idx="51">
                <c:v>3288404</c:v>
              </c:pt>
              <c:pt idx="52">
                <c:v>3363547</c:v>
              </c:pt>
              <c:pt idx="53">
                <c:v>3398672</c:v>
              </c:pt>
              <c:pt idx="54">
                <c:v>3450845</c:v>
              </c:pt>
              <c:pt idx="55">
                <c:v>3509979</c:v>
              </c:pt>
              <c:pt idx="56">
                <c:v>3509571</c:v>
              </c:pt>
              <c:pt idx="57">
                <c:v>3589640</c:v>
              </c:pt>
              <c:pt idx="58">
                <c:v>3632208</c:v>
              </c:pt>
              <c:pt idx="59">
                <c:v>3690004</c:v>
              </c:pt>
              <c:pt idx="60">
                <c:v>3737989</c:v>
              </c:pt>
              <c:pt idx="61">
                <c:v>3002424</c:v>
              </c:pt>
              <c:pt idx="62">
                <c:v>3538712</c:v>
              </c:pt>
              <c:pt idx="63">
                <c:v>3659361</c:v>
              </c:pt>
              <c:pt idx="64">
                <c:v>3732583</c:v>
              </c:pt>
              <c:pt idx="65">
                <c:v>3856987</c:v>
              </c:pt>
              <c:pt idx="66">
                <c:v>3820222</c:v>
              </c:pt>
              <c:pt idx="67">
                <c:v>3979563</c:v>
              </c:pt>
              <c:pt idx="68">
                <c:v>4094080</c:v>
              </c:pt>
              <c:pt idx="69">
                <c:v>4162926</c:v>
              </c:pt>
              <c:pt idx="70">
                <c:v>4275002</c:v>
              </c:pt>
              <c:pt idx="71">
                <c:v>4359534</c:v>
              </c:pt>
              <c:pt idx="72">
                <c:v>4426190</c:v>
              </c:pt>
              <c:pt idx="73">
                <c:v>4483435</c:v>
              </c:pt>
              <c:pt idx="74">
                <c:v>4552720</c:v>
              </c:pt>
              <c:pt idx="75">
                <c:v>4630428</c:v>
              </c:pt>
              <c:pt idx="76">
                <c:v>4644965</c:v>
              </c:pt>
              <c:pt idx="77">
                <c:v>4741292</c:v>
              </c:pt>
              <c:pt idx="78">
                <c:v>4789493</c:v>
              </c:pt>
              <c:pt idx="79">
                <c:v>4853865</c:v>
              </c:pt>
            </c:numLit>
          </c:val>
          <c:extLst>
            <c:ext xmlns:c16="http://schemas.microsoft.com/office/drawing/2014/chart" uri="{C3380CC4-5D6E-409C-BE32-E72D297353CC}">
              <c16:uniqueId val="{00000000-A1EB-48CA-B473-13479C1D722E}"/>
            </c:ext>
          </c:extLst>
        </c:ser>
        <c:ser>
          <c:idx val="1"/>
          <c:order val="1"/>
          <c:tx>
            <c:v>Gov cons</c:v>
          </c:tx>
          <c:spPr>
            <a:solidFill>
              <a:srgbClr val="0054C2"/>
            </a:solid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290353</c:v>
              </c:pt>
              <c:pt idx="1">
                <c:v>298283</c:v>
              </c:pt>
              <c:pt idx="2">
                <c:v>296272</c:v>
              </c:pt>
              <c:pt idx="3">
                <c:v>301714</c:v>
              </c:pt>
              <c:pt idx="4">
                <c:v>314174</c:v>
              </c:pt>
              <c:pt idx="5">
                <c:v>326247</c:v>
              </c:pt>
              <c:pt idx="6">
                <c:v>329721</c:v>
              </c:pt>
              <c:pt idx="7">
                <c:v>335256</c:v>
              </c:pt>
              <c:pt idx="8">
                <c:v>358687</c:v>
              </c:pt>
              <c:pt idx="9">
                <c:v>359604</c:v>
              </c:pt>
              <c:pt idx="10">
                <c:v>377449</c:v>
              </c:pt>
              <c:pt idx="11">
                <c:v>395462</c:v>
              </c:pt>
              <c:pt idx="12">
                <c:v>419452</c:v>
              </c:pt>
              <c:pt idx="13">
                <c:v>431793</c:v>
              </c:pt>
              <c:pt idx="14">
                <c:v>462746</c:v>
              </c:pt>
              <c:pt idx="15">
                <c:v>469487</c:v>
              </c:pt>
              <c:pt idx="16">
                <c:v>479891</c:v>
              </c:pt>
              <c:pt idx="17">
                <c:v>496896</c:v>
              </c:pt>
              <c:pt idx="18">
                <c:v>491797</c:v>
              </c:pt>
              <c:pt idx="19">
                <c:v>520195</c:v>
              </c:pt>
              <c:pt idx="20">
                <c:v>545420</c:v>
              </c:pt>
              <c:pt idx="21">
                <c:v>536371</c:v>
              </c:pt>
              <c:pt idx="22">
                <c:v>549908</c:v>
              </c:pt>
              <c:pt idx="23">
                <c:v>567861</c:v>
              </c:pt>
              <c:pt idx="24">
                <c:v>571784</c:v>
              </c:pt>
              <c:pt idx="25">
                <c:v>605010</c:v>
              </c:pt>
              <c:pt idx="26">
                <c:v>618087</c:v>
              </c:pt>
              <c:pt idx="27">
                <c:v>626563</c:v>
              </c:pt>
              <c:pt idx="28">
                <c:v>644532</c:v>
              </c:pt>
              <c:pt idx="29">
                <c:v>662278</c:v>
              </c:pt>
              <c:pt idx="30">
                <c:v>681258</c:v>
              </c:pt>
              <c:pt idx="31">
                <c:v>696784</c:v>
              </c:pt>
              <c:pt idx="32">
                <c:v>718116</c:v>
              </c:pt>
              <c:pt idx="33">
                <c:v>732525</c:v>
              </c:pt>
              <c:pt idx="34">
                <c:v>744142</c:v>
              </c:pt>
              <c:pt idx="35">
                <c:v>757969</c:v>
              </c:pt>
              <c:pt idx="36">
                <c:v>781960</c:v>
              </c:pt>
              <c:pt idx="37">
                <c:v>791883</c:v>
              </c:pt>
              <c:pt idx="38">
                <c:v>804800</c:v>
              </c:pt>
              <c:pt idx="39">
                <c:v>815031</c:v>
              </c:pt>
              <c:pt idx="40">
                <c:v>815573</c:v>
              </c:pt>
              <c:pt idx="41">
                <c:v>826526</c:v>
              </c:pt>
              <c:pt idx="42">
                <c:v>848792</c:v>
              </c:pt>
              <c:pt idx="43">
                <c:v>866271</c:v>
              </c:pt>
              <c:pt idx="44">
                <c:v>890570</c:v>
              </c:pt>
              <c:pt idx="45">
                <c:v>917805</c:v>
              </c:pt>
              <c:pt idx="46">
                <c:v>928298</c:v>
              </c:pt>
              <c:pt idx="47">
                <c:v>939142</c:v>
              </c:pt>
              <c:pt idx="48">
                <c:v>954159</c:v>
              </c:pt>
              <c:pt idx="49">
                <c:v>971509</c:v>
              </c:pt>
              <c:pt idx="50">
                <c:v>984017</c:v>
              </c:pt>
              <c:pt idx="51">
                <c:v>997693</c:v>
              </c:pt>
              <c:pt idx="52">
                <c:v>1004622</c:v>
              </c:pt>
              <c:pt idx="53">
                <c:v>1033987</c:v>
              </c:pt>
              <c:pt idx="54">
                <c:v>1047674</c:v>
              </c:pt>
              <c:pt idx="55">
                <c:v>1065304</c:v>
              </c:pt>
              <c:pt idx="56">
                <c:v>1074150</c:v>
              </c:pt>
              <c:pt idx="57">
                <c:v>1091556</c:v>
              </c:pt>
              <c:pt idx="58">
                <c:v>1114163</c:v>
              </c:pt>
              <c:pt idx="59">
                <c:v>1125810</c:v>
              </c:pt>
              <c:pt idx="60">
                <c:v>1150259</c:v>
              </c:pt>
              <c:pt idx="61">
                <c:v>1125955</c:v>
              </c:pt>
              <c:pt idx="62">
                <c:v>1151616</c:v>
              </c:pt>
              <c:pt idx="63">
                <c:v>1160410</c:v>
              </c:pt>
              <c:pt idx="64">
                <c:v>1164938</c:v>
              </c:pt>
              <c:pt idx="65">
                <c:v>1169578</c:v>
              </c:pt>
              <c:pt idx="66">
                <c:v>1201190</c:v>
              </c:pt>
              <c:pt idx="67">
                <c:v>1235963</c:v>
              </c:pt>
              <c:pt idx="68">
                <c:v>1240815</c:v>
              </c:pt>
              <c:pt idx="69">
                <c:v>1246004</c:v>
              </c:pt>
              <c:pt idx="70">
                <c:v>1276740</c:v>
              </c:pt>
              <c:pt idx="71">
                <c:v>1291782</c:v>
              </c:pt>
              <c:pt idx="72">
                <c:v>1347972</c:v>
              </c:pt>
              <c:pt idx="73">
                <c:v>1339237</c:v>
              </c:pt>
              <c:pt idx="74">
                <c:v>1371730</c:v>
              </c:pt>
              <c:pt idx="75">
                <c:v>1377511</c:v>
              </c:pt>
              <c:pt idx="76">
                <c:v>1401297</c:v>
              </c:pt>
              <c:pt idx="77">
                <c:v>1399119</c:v>
              </c:pt>
              <c:pt idx="78">
                <c:v>1423821</c:v>
              </c:pt>
              <c:pt idx="79">
                <c:v>1419095</c:v>
              </c:pt>
            </c:numLit>
          </c:val>
          <c:extLst>
            <c:ext xmlns:c16="http://schemas.microsoft.com/office/drawing/2014/chart" uri="{C3380CC4-5D6E-409C-BE32-E72D297353CC}">
              <c16:uniqueId val="{00000001-A1EB-48CA-B473-13479C1D722E}"/>
            </c:ext>
          </c:extLst>
        </c:ser>
        <c:ser>
          <c:idx val="2"/>
          <c:order val="2"/>
          <c:tx>
            <c:v>Investment</c:v>
          </c:tx>
          <c:spPr>
            <a:pattFill prst="narHorz">
              <a:fgClr>
                <a:srgbClr val="FF790F"/>
              </a:fgClr>
              <a:bgClr>
                <a:sysClr val="window" lastClr="FFFFFF"/>
              </a:bgClr>
            </a:pattFill>
            <a:ln w="25400" cmpd="thickThin">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272467</c:v>
              </c:pt>
              <c:pt idx="1">
                <c:v>281592</c:v>
              </c:pt>
              <c:pt idx="2">
                <c:v>298492</c:v>
              </c:pt>
              <c:pt idx="3">
                <c:v>314187</c:v>
              </c:pt>
              <c:pt idx="4">
                <c:v>327204</c:v>
              </c:pt>
              <c:pt idx="5">
                <c:v>342227</c:v>
              </c:pt>
              <c:pt idx="6">
                <c:v>368148</c:v>
              </c:pt>
              <c:pt idx="7">
                <c:v>391670</c:v>
              </c:pt>
              <c:pt idx="8">
                <c:v>423125</c:v>
              </c:pt>
              <c:pt idx="9">
                <c:v>440349</c:v>
              </c:pt>
              <c:pt idx="10">
                <c:v>454295</c:v>
              </c:pt>
              <c:pt idx="11">
                <c:v>467713</c:v>
              </c:pt>
              <c:pt idx="12">
                <c:v>499954</c:v>
              </c:pt>
              <c:pt idx="13">
                <c:v>543291</c:v>
              </c:pt>
              <c:pt idx="14">
                <c:v>595021</c:v>
              </c:pt>
              <c:pt idx="15">
                <c:v>619732</c:v>
              </c:pt>
              <c:pt idx="16">
                <c:v>570539</c:v>
              </c:pt>
              <c:pt idx="17">
                <c:v>545627</c:v>
              </c:pt>
              <c:pt idx="18">
                <c:v>532211</c:v>
              </c:pt>
              <c:pt idx="19">
                <c:v>530100</c:v>
              </c:pt>
              <c:pt idx="20">
                <c:v>532800</c:v>
              </c:pt>
              <c:pt idx="21">
                <c:v>528284</c:v>
              </c:pt>
              <c:pt idx="22">
                <c:v>533248</c:v>
              </c:pt>
              <c:pt idx="23">
                <c:v>552131</c:v>
              </c:pt>
              <c:pt idx="24">
                <c:v>580533</c:v>
              </c:pt>
              <c:pt idx="25">
                <c:v>572575</c:v>
              </c:pt>
              <c:pt idx="26">
                <c:v>599932</c:v>
              </c:pt>
              <c:pt idx="27">
                <c:v>617064</c:v>
              </c:pt>
              <c:pt idx="28">
                <c:v>614878</c:v>
              </c:pt>
              <c:pt idx="29">
                <c:v>644036</c:v>
              </c:pt>
              <c:pt idx="30">
                <c:v>634218</c:v>
              </c:pt>
              <c:pt idx="31">
                <c:v>665383</c:v>
              </c:pt>
              <c:pt idx="32">
                <c:v>677669</c:v>
              </c:pt>
              <c:pt idx="33">
                <c:v>709089</c:v>
              </c:pt>
              <c:pt idx="34">
                <c:v>733948</c:v>
              </c:pt>
              <c:pt idx="35">
                <c:v>754261</c:v>
              </c:pt>
              <c:pt idx="36">
                <c:v>754979</c:v>
              </c:pt>
              <c:pt idx="37">
                <c:v>743255</c:v>
              </c:pt>
              <c:pt idx="38">
                <c:v>750288</c:v>
              </c:pt>
              <c:pt idx="39">
                <c:v>777672</c:v>
              </c:pt>
              <c:pt idx="40">
                <c:v>775763</c:v>
              </c:pt>
              <c:pt idx="41">
                <c:v>782817</c:v>
              </c:pt>
              <c:pt idx="42">
                <c:v>812484</c:v>
              </c:pt>
              <c:pt idx="43">
                <c:v>813491</c:v>
              </c:pt>
              <c:pt idx="44">
                <c:v>827479</c:v>
              </c:pt>
              <c:pt idx="45">
                <c:v>857690</c:v>
              </c:pt>
              <c:pt idx="46">
                <c:v>808500</c:v>
              </c:pt>
              <c:pt idx="47">
                <c:v>826882</c:v>
              </c:pt>
              <c:pt idx="48">
                <c:v>829505</c:v>
              </c:pt>
              <c:pt idx="49">
                <c:v>813253</c:v>
              </c:pt>
              <c:pt idx="50">
                <c:v>832417</c:v>
              </c:pt>
              <c:pt idx="51">
                <c:v>855875</c:v>
              </c:pt>
              <c:pt idx="52">
                <c:v>854712</c:v>
              </c:pt>
              <c:pt idx="53">
                <c:v>846461</c:v>
              </c:pt>
              <c:pt idx="54">
                <c:v>862297</c:v>
              </c:pt>
              <c:pt idx="55">
                <c:v>852275</c:v>
              </c:pt>
              <c:pt idx="56">
                <c:v>866255</c:v>
              </c:pt>
              <c:pt idx="57">
                <c:v>865813</c:v>
              </c:pt>
              <c:pt idx="58">
                <c:v>886816</c:v>
              </c:pt>
              <c:pt idx="59">
                <c:v>861766</c:v>
              </c:pt>
              <c:pt idx="60">
                <c:v>836873</c:v>
              </c:pt>
              <c:pt idx="61">
                <c:v>656924</c:v>
              </c:pt>
              <c:pt idx="62">
                <c:v>766802</c:v>
              </c:pt>
              <c:pt idx="63">
                <c:v>809680</c:v>
              </c:pt>
              <c:pt idx="64">
                <c:v>790642</c:v>
              </c:pt>
              <c:pt idx="65">
                <c:v>802538</c:v>
              </c:pt>
              <c:pt idx="66">
                <c:v>811680</c:v>
              </c:pt>
              <c:pt idx="67">
                <c:v>842400</c:v>
              </c:pt>
              <c:pt idx="68">
                <c:v>890500</c:v>
              </c:pt>
              <c:pt idx="69">
                <c:v>924182</c:v>
              </c:pt>
              <c:pt idx="70">
                <c:v>957176</c:v>
              </c:pt>
              <c:pt idx="71">
                <c:v>972707</c:v>
              </c:pt>
              <c:pt idx="72">
                <c:v>1006013</c:v>
              </c:pt>
              <c:pt idx="73">
                <c:v>1069122</c:v>
              </c:pt>
              <c:pt idx="74">
                <c:v>1059076</c:v>
              </c:pt>
              <c:pt idx="75">
                <c:v>1061843</c:v>
              </c:pt>
              <c:pt idx="76">
                <c:v>1057512</c:v>
              </c:pt>
              <c:pt idx="77">
                <c:v>1077804</c:v>
              </c:pt>
              <c:pt idx="78">
                <c:v>1071196</c:v>
              </c:pt>
              <c:pt idx="79">
                <c:v>1054276</c:v>
              </c:pt>
            </c:numLit>
          </c:val>
          <c:extLst>
            <c:ext xmlns:c16="http://schemas.microsoft.com/office/drawing/2014/chart" uri="{C3380CC4-5D6E-409C-BE32-E72D297353CC}">
              <c16:uniqueId val="{00000002-A1EB-48CA-B473-13479C1D722E}"/>
            </c:ext>
          </c:extLst>
        </c:ser>
        <c:dLbls>
          <c:showLegendKey val="0"/>
          <c:showVal val="0"/>
          <c:showCatName val="0"/>
          <c:showSerName val="0"/>
          <c:showPercent val="0"/>
          <c:showBubbleSize val="0"/>
        </c:dLbls>
        <c:gapWidth val="0"/>
        <c:overlap val="100"/>
        <c:axId val="271309440"/>
        <c:axId val="271454976"/>
      </c:barChart>
      <c:catAx>
        <c:axId val="271309440"/>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454976"/>
        <c:crosses val="autoZero"/>
        <c:auto val="0"/>
        <c:lblAlgn val="ctr"/>
        <c:lblOffset val="100"/>
        <c:tickLblSkip val="8"/>
        <c:tickMarkSkip val="8"/>
        <c:noMultiLvlLbl val="0"/>
      </c:catAx>
      <c:valAx>
        <c:axId val="27145497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309440"/>
        <c:crosses val="autoZero"/>
        <c:crossBetween val="between"/>
        <c:dispUnits>
          <c:builtInUnit val="million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GDFI by type of organisation</a:t>
            </a:r>
          </a:p>
        </c:rich>
      </c:tx>
      <c:overlay val="1"/>
      <c:spPr>
        <a:noFill/>
        <a:ln w="25400">
          <a:noFill/>
        </a:ln>
      </c:spPr>
    </c:title>
    <c:autoTitleDeleted val="0"/>
    <c:plotArea>
      <c:layout>
        <c:manualLayout>
          <c:layoutTarget val="inner"/>
          <c:xMode val="edge"/>
          <c:yMode val="edge"/>
          <c:x val="5.3142953144511937E-2"/>
          <c:y val="0.18016150117498639"/>
          <c:w val="0.8937140937109761"/>
          <c:h val="0.70189153663761406"/>
        </c:manualLayout>
      </c:layout>
      <c:barChart>
        <c:barDir val="col"/>
        <c:grouping val="stacked"/>
        <c:varyColors val="0"/>
        <c:ser>
          <c:idx val="0"/>
          <c:order val="0"/>
          <c:tx>
            <c:v>General government</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46509</c:v>
              </c:pt>
              <c:pt idx="1">
                <c:v>46415</c:v>
              </c:pt>
              <c:pt idx="2">
                <c:v>49321</c:v>
              </c:pt>
              <c:pt idx="3">
                <c:v>53408</c:v>
              </c:pt>
              <c:pt idx="4">
                <c:v>53031</c:v>
              </c:pt>
              <c:pt idx="5">
                <c:v>57657</c:v>
              </c:pt>
              <c:pt idx="6">
                <c:v>60833</c:v>
              </c:pt>
              <c:pt idx="7">
                <c:v>66549</c:v>
              </c:pt>
              <c:pt idx="8">
                <c:v>74762</c:v>
              </c:pt>
              <c:pt idx="9">
                <c:v>77876</c:v>
              </c:pt>
              <c:pt idx="10">
                <c:v>80777</c:v>
              </c:pt>
              <c:pt idx="11">
                <c:v>83827</c:v>
              </c:pt>
              <c:pt idx="12">
                <c:v>85855</c:v>
              </c:pt>
              <c:pt idx="13">
                <c:v>97678</c:v>
              </c:pt>
              <c:pt idx="14">
                <c:v>108475</c:v>
              </c:pt>
              <c:pt idx="15">
                <c:v>112602</c:v>
              </c:pt>
              <c:pt idx="16">
                <c:v>107668</c:v>
              </c:pt>
              <c:pt idx="17">
                <c:v>99901</c:v>
              </c:pt>
              <c:pt idx="18">
                <c:v>99825</c:v>
              </c:pt>
              <c:pt idx="19">
                <c:v>95779</c:v>
              </c:pt>
              <c:pt idx="20">
                <c:v>94344</c:v>
              </c:pt>
              <c:pt idx="21">
                <c:v>92940</c:v>
              </c:pt>
              <c:pt idx="22">
                <c:v>92039</c:v>
              </c:pt>
              <c:pt idx="23">
                <c:v>106604</c:v>
              </c:pt>
              <c:pt idx="24">
                <c:v>127988</c:v>
              </c:pt>
              <c:pt idx="25">
                <c:v>108007</c:v>
              </c:pt>
              <c:pt idx="26">
                <c:v>107593</c:v>
              </c:pt>
              <c:pt idx="27">
                <c:v>111431</c:v>
              </c:pt>
              <c:pt idx="28">
                <c:v>114646</c:v>
              </c:pt>
              <c:pt idx="29">
                <c:v>106284</c:v>
              </c:pt>
              <c:pt idx="30">
                <c:v>113748</c:v>
              </c:pt>
              <c:pt idx="31">
                <c:v>125503</c:v>
              </c:pt>
              <c:pt idx="32">
                <c:v>124240</c:v>
              </c:pt>
              <c:pt idx="33">
                <c:v>122869</c:v>
              </c:pt>
              <c:pt idx="34">
                <c:v>120935</c:v>
              </c:pt>
              <c:pt idx="35">
                <c:v>126517</c:v>
              </c:pt>
              <c:pt idx="36">
                <c:v>133690</c:v>
              </c:pt>
              <c:pt idx="37">
                <c:v>138462</c:v>
              </c:pt>
              <c:pt idx="38">
                <c:v>139167</c:v>
              </c:pt>
              <c:pt idx="39">
                <c:v>138082</c:v>
              </c:pt>
              <c:pt idx="40">
                <c:v>139212</c:v>
              </c:pt>
              <c:pt idx="41">
                <c:v>146638</c:v>
              </c:pt>
              <c:pt idx="42">
                <c:v>159417</c:v>
              </c:pt>
              <c:pt idx="43">
                <c:v>171904</c:v>
              </c:pt>
              <c:pt idx="44">
                <c:v>174177</c:v>
              </c:pt>
              <c:pt idx="45">
                <c:v>172532</c:v>
              </c:pt>
              <c:pt idx="46">
                <c:v>160195</c:v>
              </c:pt>
              <c:pt idx="47">
                <c:v>151189</c:v>
              </c:pt>
              <c:pt idx="48">
                <c:v>151823</c:v>
              </c:pt>
              <c:pt idx="49">
                <c:v>153221</c:v>
              </c:pt>
              <c:pt idx="50">
                <c:v>160914</c:v>
              </c:pt>
              <c:pt idx="51">
                <c:v>152012</c:v>
              </c:pt>
              <c:pt idx="52">
                <c:v>150477</c:v>
              </c:pt>
              <c:pt idx="53">
                <c:v>151535</c:v>
              </c:pt>
              <c:pt idx="54">
                <c:v>154979</c:v>
              </c:pt>
              <c:pt idx="55">
                <c:v>154525</c:v>
              </c:pt>
              <c:pt idx="56">
                <c:v>154137</c:v>
              </c:pt>
              <c:pt idx="57">
                <c:v>152311</c:v>
              </c:pt>
              <c:pt idx="58">
                <c:v>145402</c:v>
              </c:pt>
              <c:pt idx="59">
                <c:v>141472</c:v>
              </c:pt>
              <c:pt idx="60">
                <c:v>132215</c:v>
              </c:pt>
              <c:pt idx="61">
                <c:v>131837</c:v>
              </c:pt>
              <c:pt idx="62">
                <c:v>136487</c:v>
              </c:pt>
              <c:pt idx="63">
                <c:v>142182</c:v>
              </c:pt>
              <c:pt idx="64">
                <c:v>143095</c:v>
              </c:pt>
              <c:pt idx="65">
                <c:v>142490</c:v>
              </c:pt>
              <c:pt idx="66">
                <c:v>140794</c:v>
              </c:pt>
              <c:pt idx="67">
                <c:v>150789</c:v>
              </c:pt>
              <c:pt idx="68">
                <c:v>154895</c:v>
              </c:pt>
              <c:pt idx="69">
                <c:v>160570</c:v>
              </c:pt>
              <c:pt idx="70">
                <c:v>160943</c:v>
              </c:pt>
              <c:pt idx="71">
                <c:v>172004</c:v>
              </c:pt>
              <c:pt idx="72">
                <c:v>182072</c:v>
              </c:pt>
              <c:pt idx="73">
                <c:v>181857</c:v>
              </c:pt>
              <c:pt idx="74">
                <c:v>184963</c:v>
              </c:pt>
              <c:pt idx="75">
                <c:v>172737</c:v>
              </c:pt>
              <c:pt idx="76">
                <c:v>182432</c:v>
              </c:pt>
              <c:pt idx="77">
                <c:v>183297</c:v>
              </c:pt>
              <c:pt idx="78">
                <c:v>193346</c:v>
              </c:pt>
              <c:pt idx="79">
                <c:v>184278</c:v>
              </c:pt>
            </c:numLit>
          </c:val>
          <c:extLst>
            <c:ext xmlns:c16="http://schemas.microsoft.com/office/drawing/2014/chart" uri="{C3380CC4-5D6E-409C-BE32-E72D297353CC}">
              <c16:uniqueId val="{00000000-5A9E-4252-9BA0-187ABAA8E049}"/>
            </c:ext>
          </c:extLst>
        </c:ser>
        <c:ser>
          <c:idx val="1"/>
          <c:order val="1"/>
          <c:tx>
            <c:v>Public corporations</c:v>
          </c:tx>
          <c:spPr>
            <a:solidFill>
              <a:srgbClr val="0054C2"/>
            </a:solid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26224</c:v>
              </c:pt>
              <c:pt idx="1">
                <c:v>27670</c:v>
              </c:pt>
              <c:pt idx="2">
                <c:v>29024</c:v>
              </c:pt>
              <c:pt idx="3">
                <c:v>30060</c:v>
              </c:pt>
              <c:pt idx="4">
                <c:v>32100</c:v>
              </c:pt>
              <c:pt idx="5">
                <c:v>34476</c:v>
              </c:pt>
              <c:pt idx="6">
                <c:v>36733</c:v>
              </c:pt>
              <c:pt idx="7">
                <c:v>39248</c:v>
              </c:pt>
              <c:pt idx="8">
                <c:v>48667</c:v>
              </c:pt>
              <c:pt idx="9">
                <c:v>51555</c:v>
              </c:pt>
              <c:pt idx="10">
                <c:v>53157</c:v>
              </c:pt>
              <c:pt idx="11">
                <c:v>60663</c:v>
              </c:pt>
              <c:pt idx="12">
                <c:v>68126</c:v>
              </c:pt>
              <c:pt idx="13">
                <c:v>73204</c:v>
              </c:pt>
              <c:pt idx="14">
                <c:v>86147</c:v>
              </c:pt>
              <c:pt idx="15">
                <c:v>88521</c:v>
              </c:pt>
              <c:pt idx="16">
                <c:v>94461</c:v>
              </c:pt>
              <c:pt idx="17">
                <c:v>93640</c:v>
              </c:pt>
              <c:pt idx="18">
                <c:v>94759</c:v>
              </c:pt>
              <c:pt idx="19">
                <c:v>95886</c:v>
              </c:pt>
              <c:pt idx="20">
                <c:v>92967</c:v>
              </c:pt>
              <c:pt idx="21">
                <c:v>91514</c:v>
              </c:pt>
              <c:pt idx="22">
                <c:v>89834</c:v>
              </c:pt>
              <c:pt idx="23">
                <c:v>91837</c:v>
              </c:pt>
              <c:pt idx="24">
                <c:v>94473</c:v>
              </c:pt>
              <c:pt idx="25">
                <c:v>102382</c:v>
              </c:pt>
              <c:pt idx="26">
                <c:v>109307</c:v>
              </c:pt>
              <c:pt idx="27">
                <c:v>107093</c:v>
              </c:pt>
              <c:pt idx="28">
                <c:v>103576</c:v>
              </c:pt>
              <c:pt idx="29">
                <c:v>108623</c:v>
              </c:pt>
              <c:pt idx="30">
                <c:v>111405</c:v>
              </c:pt>
              <c:pt idx="31">
                <c:v>116672</c:v>
              </c:pt>
              <c:pt idx="32">
                <c:v>124804</c:v>
              </c:pt>
              <c:pt idx="33">
                <c:v>133420</c:v>
              </c:pt>
              <c:pt idx="34">
                <c:v>135378</c:v>
              </c:pt>
              <c:pt idx="35">
                <c:v>141709</c:v>
              </c:pt>
              <c:pt idx="36">
                <c:v>130926</c:v>
              </c:pt>
              <c:pt idx="37">
                <c:v>124045</c:v>
              </c:pt>
              <c:pt idx="38">
                <c:v>126245</c:v>
              </c:pt>
              <c:pt idx="39">
                <c:v>134689</c:v>
              </c:pt>
              <c:pt idx="40">
                <c:v>139692</c:v>
              </c:pt>
              <c:pt idx="41">
                <c:v>138801</c:v>
              </c:pt>
              <c:pt idx="42">
                <c:v>141471</c:v>
              </c:pt>
              <c:pt idx="43">
                <c:v>135551</c:v>
              </c:pt>
              <c:pt idx="44">
                <c:v>132066</c:v>
              </c:pt>
              <c:pt idx="45">
                <c:v>132836</c:v>
              </c:pt>
              <c:pt idx="46">
                <c:v>128313</c:v>
              </c:pt>
              <c:pt idx="47">
                <c:v>128789</c:v>
              </c:pt>
              <c:pt idx="48">
                <c:v>128884</c:v>
              </c:pt>
              <c:pt idx="49">
                <c:v>124442</c:v>
              </c:pt>
              <c:pt idx="50">
                <c:v>120082</c:v>
              </c:pt>
              <c:pt idx="51">
                <c:v>121947</c:v>
              </c:pt>
              <c:pt idx="52">
                <c:v>118667</c:v>
              </c:pt>
              <c:pt idx="53">
                <c:v>114717</c:v>
              </c:pt>
              <c:pt idx="54">
                <c:v>112547</c:v>
              </c:pt>
              <c:pt idx="55">
                <c:v>108197</c:v>
              </c:pt>
              <c:pt idx="56">
                <c:v>104516</c:v>
              </c:pt>
              <c:pt idx="57">
                <c:v>102989</c:v>
              </c:pt>
              <c:pt idx="58">
                <c:v>103218</c:v>
              </c:pt>
              <c:pt idx="59">
                <c:v>97769</c:v>
              </c:pt>
              <c:pt idx="60">
                <c:v>93579</c:v>
              </c:pt>
              <c:pt idx="61">
                <c:v>70037</c:v>
              </c:pt>
              <c:pt idx="62">
                <c:v>78559</c:v>
              </c:pt>
              <c:pt idx="63">
                <c:v>83040</c:v>
              </c:pt>
              <c:pt idx="64">
                <c:v>85012</c:v>
              </c:pt>
              <c:pt idx="65">
                <c:v>84941</c:v>
              </c:pt>
              <c:pt idx="66">
                <c:v>85238</c:v>
              </c:pt>
              <c:pt idx="67">
                <c:v>85226</c:v>
              </c:pt>
              <c:pt idx="68">
                <c:v>87110</c:v>
              </c:pt>
              <c:pt idx="69">
                <c:v>89884</c:v>
              </c:pt>
              <c:pt idx="70">
                <c:v>94024</c:v>
              </c:pt>
              <c:pt idx="71">
                <c:v>95750</c:v>
              </c:pt>
              <c:pt idx="72">
                <c:v>103028</c:v>
              </c:pt>
              <c:pt idx="73">
                <c:v>110278</c:v>
              </c:pt>
              <c:pt idx="74">
                <c:v>107785</c:v>
              </c:pt>
              <c:pt idx="75">
                <c:v>113870</c:v>
              </c:pt>
              <c:pt idx="76">
                <c:v>118426</c:v>
              </c:pt>
              <c:pt idx="77">
                <c:v>113495</c:v>
              </c:pt>
              <c:pt idx="78">
                <c:v>111629</c:v>
              </c:pt>
              <c:pt idx="79">
                <c:v>102929</c:v>
              </c:pt>
            </c:numLit>
          </c:val>
          <c:extLst>
            <c:ext xmlns:c16="http://schemas.microsoft.com/office/drawing/2014/chart" uri="{C3380CC4-5D6E-409C-BE32-E72D297353CC}">
              <c16:uniqueId val="{00000001-5A9E-4252-9BA0-187ABAA8E049}"/>
            </c:ext>
          </c:extLst>
        </c:ser>
        <c:ser>
          <c:idx val="2"/>
          <c:order val="2"/>
          <c:tx>
            <c:v>Private business enterprises</c:v>
          </c:tx>
          <c:spPr>
            <a:pattFill prst="narHorz">
              <a:fgClr>
                <a:srgbClr val="FF790F"/>
              </a:fgClr>
              <a:bgClr>
                <a:sysClr val="window" lastClr="FFFFFF"/>
              </a:bgClr>
            </a:pattFill>
            <a:ln w="25400" cmpd="thickThin">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199734</c:v>
              </c:pt>
              <c:pt idx="1">
                <c:v>207508</c:v>
              </c:pt>
              <c:pt idx="2">
                <c:v>220147</c:v>
              </c:pt>
              <c:pt idx="3">
                <c:v>230720</c:v>
              </c:pt>
              <c:pt idx="4">
                <c:v>242073</c:v>
              </c:pt>
              <c:pt idx="5">
                <c:v>250095</c:v>
              </c:pt>
              <c:pt idx="6">
                <c:v>270583</c:v>
              </c:pt>
              <c:pt idx="7">
                <c:v>285873</c:v>
              </c:pt>
              <c:pt idx="8">
                <c:v>299697</c:v>
              </c:pt>
              <c:pt idx="9">
                <c:v>310919</c:v>
              </c:pt>
              <c:pt idx="10">
                <c:v>320361</c:v>
              </c:pt>
              <c:pt idx="11">
                <c:v>323224</c:v>
              </c:pt>
              <c:pt idx="12">
                <c:v>345973</c:v>
              </c:pt>
              <c:pt idx="13">
                <c:v>372409</c:v>
              </c:pt>
              <c:pt idx="14">
                <c:v>400400</c:v>
              </c:pt>
              <c:pt idx="15">
                <c:v>418608</c:v>
              </c:pt>
              <c:pt idx="16">
                <c:v>368410</c:v>
              </c:pt>
              <c:pt idx="17">
                <c:v>352085</c:v>
              </c:pt>
              <c:pt idx="18">
                <c:v>337627</c:v>
              </c:pt>
              <c:pt idx="19">
                <c:v>338434</c:v>
              </c:pt>
              <c:pt idx="20">
                <c:v>345489</c:v>
              </c:pt>
              <c:pt idx="21">
                <c:v>343830</c:v>
              </c:pt>
              <c:pt idx="22">
                <c:v>351375</c:v>
              </c:pt>
              <c:pt idx="23">
                <c:v>353691</c:v>
              </c:pt>
              <c:pt idx="24">
                <c:v>358073</c:v>
              </c:pt>
              <c:pt idx="25">
                <c:v>362186</c:v>
              </c:pt>
              <c:pt idx="26">
                <c:v>383033</c:v>
              </c:pt>
              <c:pt idx="27">
                <c:v>398541</c:v>
              </c:pt>
              <c:pt idx="28">
                <c:v>396657</c:v>
              </c:pt>
              <c:pt idx="29">
                <c:v>429130</c:v>
              </c:pt>
              <c:pt idx="30">
                <c:v>409064</c:v>
              </c:pt>
              <c:pt idx="31">
                <c:v>423208</c:v>
              </c:pt>
              <c:pt idx="32">
                <c:v>428625</c:v>
              </c:pt>
              <c:pt idx="33">
                <c:v>452800</c:v>
              </c:pt>
              <c:pt idx="34">
                <c:v>477635</c:v>
              </c:pt>
              <c:pt idx="35">
                <c:v>486034</c:v>
              </c:pt>
              <c:pt idx="36">
                <c:v>490362</c:v>
              </c:pt>
              <c:pt idx="37">
                <c:v>480748</c:v>
              </c:pt>
              <c:pt idx="38">
                <c:v>484876</c:v>
              </c:pt>
              <c:pt idx="39">
                <c:v>504900</c:v>
              </c:pt>
              <c:pt idx="40">
                <c:v>496858</c:v>
              </c:pt>
              <c:pt idx="41">
                <c:v>497378</c:v>
              </c:pt>
              <c:pt idx="42">
                <c:v>511596</c:v>
              </c:pt>
              <c:pt idx="43">
                <c:v>506035</c:v>
              </c:pt>
              <c:pt idx="44">
                <c:v>521236</c:v>
              </c:pt>
              <c:pt idx="45">
                <c:v>552322</c:v>
              </c:pt>
              <c:pt idx="46">
                <c:v>519992</c:v>
              </c:pt>
              <c:pt idx="47">
                <c:v>546905</c:v>
              </c:pt>
              <c:pt idx="48">
                <c:v>548799</c:v>
              </c:pt>
              <c:pt idx="49">
                <c:v>535590</c:v>
              </c:pt>
              <c:pt idx="50">
                <c:v>551421</c:v>
              </c:pt>
              <c:pt idx="51">
                <c:v>581915</c:v>
              </c:pt>
              <c:pt idx="52">
                <c:v>585569</c:v>
              </c:pt>
              <c:pt idx="53">
                <c:v>580209</c:v>
              </c:pt>
              <c:pt idx="54">
                <c:v>594771</c:v>
              </c:pt>
              <c:pt idx="55">
                <c:v>589552</c:v>
              </c:pt>
              <c:pt idx="56">
                <c:v>607603</c:v>
              </c:pt>
              <c:pt idx="57">
                <c:v>610513</c:v>
              </c:pt>
              <c:pt idx="58">
                <c:v>638196</c:v>
              </c:pt>
              <c:pt idx="59">
                <c:v>622524</c:v>
              </c:pt>
              <c:pt idx="60">
                <c:v>611078</c:v>
              </c:pt>
              <c:pt idx="61">
                <c:v>455050</c:v>
              </c:pt>
              <c:pt idx="62">
                <c:v>551756</c:v>
              </c:pt>
              <c:pt idx="63">
                <c:v>584459</c:v>
              </c:pt>
              <c:pt idx="64">
                <c:v>562536</c:v>
              </c:pt>
              <c:pt idx="65">
                <c:v>575107</c:v>
              </c:pt>
              <c:pt idx="66">
                <c:v>585647</c:v>
              </c:pt>
              <c:pt idx="67">
                <c:v>606385</c:v>
              </c:pt>
              <c:pt idx="68">
                <c:v>648496</c:v>
              </c:pt>
              <c:pt idx="69">
                <c:v>673728</c:v>
              </c:pt>
              <c:pt idx="70">
                <c:v>702209</c:v>
              </c:pt>
              <c:pt idx="71">
                <c:v>704954</c:v>
              </c:pt>
              <c:pt idx="72">
                <c:v>720914</c:v>
              </c:pt>
              <c:pt idx="73">
                <c:v>776987</c:v>
              </c:pt>
              <c:pt idx="74">
                <c:v>766328</c:v>
              </c:pt>
              <c:pt idx="75">
                <c:v>775237</c:v>
              </c:pt>
              <c:pt idx="76">
                <c:v>756654</c:v>
              </c:pt>
              <c:pt idx="77">
                <c:v>781012</c:v>
              </c:pt>
              <c:pt idx="78">
                <c:v>766221</c:v>
              </c:pt>
              <c:pt idx="79">
                <c:v>767069</c:v>
              </c:pt>
            </c:numLit>
          </c:val>
          <c:extLst>
            <c:ext xmlns:c16="http://schemas.microsoft.com/office/drawing/2014/chart" uri="{C3380CC4-5D6E-409C-BE32-E72D297353CC}">
              <c16:uniqueId val="{00000002-5A9E-4252-9BA0-187ABAA8E049}"/>
            </c:ext>
          </c:extLst>
        </c:ser>
        <c:dLbls>
          <c:showLegendKey val="0"/>
          <c:showVal val="0"/>
          <c:showCatName val="0"/>
          <c:showSerName val="0"/>
          <c:showPercent val="0"/>
          <c:showBubbleSize val="0"/>
        </c:dLbls>
        <c:gapWidth val="0"/>
        <c:overlap val="100"/>
        <c:axId val="271511552"/>
        <c:axId val="271513472"/>
      </c:barChart>
      <c:catAx>
        <c:axId val="271511552"/>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NatAc!$BW$5</c:f>
              <c:strCache>
                <c:ptCount val="1"/>
                <c:pt idx="0">
                  <c:v>R billion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1513472"/>
        <c:crosses val="autoZero"/>
        <c:auto val="0"/>
        <c:lblAlgn val="ctr"/>
        <c:lblOffset val="100"/>
        <c:tickLblSkip val="8"/>
        <c:tickMarkSkip val="8"/>
        <c:noMultiLvlLbl val="0"/>
      </c:catAx>
      <c:valAx>
        <c:axId val="27151347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1511552"/>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444250255533162"/>
          <c:w val="0.99961456321889142"/>
          <c:h val="5.5574974446683786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US"/>
              <a:t>GDFI by type of asset</a:t>
            </a:r>
          </a:p>
        </c:rich>
      </c:tx>
      <c:overlay val="1"/>
      <c:spPr>
        <a:noFill/>
        <a:ln w="25400">
          <a:noFill/>
        </a:ln>
      </c:spPr>
    </c:title>
    <c:autoTitleDeleted val="0"/>
    <c:plotArea>
      <c:layout>
        <c:manualLayout>
          <c:layoutTarget val="inner"/>
          <c:xMode val="edge"/>
          <c:yMode val="edge"/>
          <c:x val="5.3142953144511937E-2"/>
          <c:y val="0.18016150117498639"/>
          <c:w val="0.8937140937109761"/>
          <c:h val="0.65984267387252049"/>
        </c:manualLayout>
      </c:layout>
      <c:barChart>
        <c:barDir val="col"/>
        <c:grouping val="stacked"/>
        <c:varyColors val="0"/>
        <c:ser>
          <c:idx val="0"/>
          <c:order val="0"/>
          <c:tx>
            <c:v>Residential buildings</c:v>
          </c:tx>
          <c:spPr>
            <a:pattFill prst="narVert">
              <a:fgClr>
                <a:srgbClr val="0054C2"/>
              </a:fgClr>
              <a:bgClr>
                <a:sysClr val="window" lastClr="FFFFFF"/>
              </a:bgClr>
            </a:patt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34312</c:v>
              </c:pt>
              <c:pt idx="1">
                <c:v>35977</c:v>
              </c:pt>
              <c:pt idx="2">
                <c:v>39232</c:v>
              </c:pt>
              <c:pt idx="3">
                <c:v>41411</c:v>
              </c:pt>
              <c:pt idx="4">
                <c:v>44282</c:v>
              </c:pt>
              <c:pt idx="5">
                <c:v>47229</c:v>
              </c:pt>
              <c:pt idx="6">
                <c:v>51060</c:v>
              </c:pt>
              <c:pt idx="7">
                <c:v>52161</c:v>
              </c:pt>
              <c:pt idx="8">
                <c:v>54647</c:v>
              </c:pt>
              <c:pt idx="9">
                <c:v>56180</c:v>
              </c:pt>
              <c:pt idx="10">
                <c:v>57070</c:v>
              </c:pt>
              <c:pt idx="11">
                <c:v>57079</c:v>
              </c:pt>
              <c:pt idx="12">
                <c:v>56467</c:v>
              </c:pt>
              <c:pt idx="13">
                <c:v>59436</c:v>
              </c:pt>
              <c:pt idx="14">
                <c:v>62519</c:v>
              </c:pt>
              <c:pt idx="15">
                <c:v>64290</c:v>
              </c:pt>
              <c:pt idx="16">
                <c:v>61595</c:v>
              </c:pt>
              <c:pt idx="17">
                <c:v>59269</c:v>
              </c:pt>
              <c:pt idx="18">
                <c:v>59684</c:v>
              </c:pt>
              <c:pt idx="19">
                <c:v>58864</c:v>
              </c:pt>
              <c:pt idx="20">
                <c:v>70562</c:v>
              </c:pt>
              <c:pt idx="21">
                <c:v>70949</c:v>
              </c:pt>
              <c:pt idx="22">
                <c:v>73162</c:v>
              </c:pt>
              <c:pt idx="23">
                <c:v>77961</c:v>
              </c:pt>
              <c:pt idx="24">
                <c:v>78391</c:v>
              </c:pt>
              <c:pt idx="25">
                <c:v>75952</c:v>
              </c:pt>
              <c:pt idx="26">
                <c:v>75227</c:v>
              </c:pt>
              <c:pt idx="27">
                <c:v>77049</c:v>
              </c:pt>
              <c:pt idx="28">
                <c:v>81017</c:v>
              </c:pt>
              <c:pt idx="29">
                <c:v>81703</c:v>
              </c:pt>
              <c:pt idx="30">
                <c:v>80484</c:v>
              </c:pt>
              <c:pt idx="31">
                <c:v>83535</c:v>
              </c:pt>
              <c:pt idx="32">
                <c:v>84846</c:v>
              </c:pt>
              <c:pt idx="33">
                <c:v>88135</c:v>
              </c:pt>
              <c:pt idx="34">
                <c:v>91258</c:v>
              </c:pt>
              <c:pt idx="35">
                <c:v>94114</c:v>
              </c:pt>
              <c:pt idx="36">
                <c:v>97367</c:v>
              </c:pt>
              <c:pt idx="37">
                <c:v>101432</c:v>
              </c:pt>
              <c:pt idx="38">
                <c:v>101018</c:v>
              </c:pt>
              <c:pt idx="39">
                <c:v>109217</c:v>
              </c:pt>
              <c:pt idx="40">
                <c:v>107381</c:v>
              </c:pt>
              <c:pt idx="41">
                <c:v>106371</c:v>
              </c:pt>
              <c:pt idx="42">
                <c:v>108006</c:v>
              </c:pt>
              <c:pt idx="43">
                <c:v>107713</c:v>
              </c:pt>
              <c:pt idx="44">
                <c:v>109130</c:v>
              </c:pt>
              <c:pt idx="45">
                <c:v>110484</c:v>
              </c:pt>
              <c:pt idx="46">
                <c:v>111621</c:v>
              </c:pt>
              <c:pt idx="47">
                <c:v>112335</c:v>
              </c:pt>
              <c:pt idx="48">
                <c:v>119286</c:v>
              </c:pt>
              <c:pt idx="49">
                <c:v>112238</c:v>
              </c:pt>
              <c:pt idx="50">
                <c:v>120191</c:v>
              </c:pt>
              <c:pt idx="51">
                <c:v>123730</c:v>
              </c:pt>
              <c:pt idx="52">
                <c:v>122296</c:v>
              </c:pt>
              <c:pt idx="53">
                <c:v>118665</c:v>
              </c:pt>
              <c:pt idx="54">
                <c:v>124482</c:v>
              </c:pt>
              <c:pt idx="55">
                <c:v>126413</c:v>
              </c:pt>
              <c:pt idx="56">
                <c:v>129612</c:v>
              </c:pt>
              <c:pt idx="57">
                <c:v>132974</c:v>
              </c:pt>
              <c:pt idx="58">
                <c:v>129352</c:v>
              </c:pt>
              <c:pt idx="59">
                <c:v>126992</c:v>
              </c:pt>
              <c:pt idx="60">
                <c:v>120739</c:v>
              </c:pt>
              <c:pt idx="61">
                <c:v>84154</c:v>
              </c:pt>
              <c:pt idx="62">
                <c:v>98114</c:v>
              </c:pt>
              <c:pt idx="63">
                <c:v>104404</c:v>
              </c:pt>
              <c:pt idx="64">
                <c:v>110797</c:v>
              </c:pt>
              <c:pt idx="65">
                <c:v>119211</c:v>
              </c:pt>
              <c:pt idx="66">
                <c:v>125719</c:v>
              </c:pt>
              <c:pt idx="67">
                <c:v>129580</c:v>
              </c:pt>
              <c:pt idx="68">
                <c:v>130751</c:v>
              </c:pt>
              <c:pt idx="69">
                <c:v>133082</c:v>
              </c:pt>
              <c:pt idx="70">
                <c:v>142341</c:v>
              </c:pt>
              <c:pt idx="71">
                <c:v>139512</c:v>
              </c:pt>
              <c:pt idx="72">
                <c:v>139358</c:v>
              </c:pt>
              <c:pt idx="73">
                <c:v>136139</c:v>
              </c:pt>
              <c:pt idx="74">
                <c:v>132628</c:v>
              </c:pt>
              <c:pt idx="75">
                <c:v>129154</c:v>
              </c:pt>
              <c:pt idx="76">
                <c:v>125970</c:v>
              </c:pt>
              <c:pt idx="77">
                <c:v>135112</c:v>
              </c:pt>
              <c:pt idx="78">
                <c:v>134744</c:v>
              </c:pt>
              <c:pt idx="79">
                <c:v>124907</c:v>
              </c:pt>
            </c:numLit>
          </c:val>
          <c:extLst>
            <c:ext xmlns:c16="http://schemas.microsoft.com/office/drawing/2014/chart" uri="{C3380CC4-5D6E-409C-BE32-E72D297353CC}">
              <c16:uniqueId val="{00000000-D314-42FF-8202-E3E39B662153}"/>
            </c:ext>
          </c:extLst>
        </c:ser>
        <c:ser>
          <c:idx val="1"/>
          <c:order val="1"/>
          <c:tx>
            <c:v>Non-residential buildings</c:v>
          </c:tx>
          <c:spPr>
            <a:solidFill>
              <a:srgbClr val="002E60"/>
            </a:solidFill>
            <a:ln w="25400" cap="flat" cmpd="sng" algn="ctr">
              <a:noFill/>
              <a:prstDash val="solid"/>
              <a:round/>
              <a:headEnd type="none" w="med" len="med"/>
              <a:tailEnd type="none" w="med" len="me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24640</c:v>
              </c:pt>
              <c:pt idx="1">
                <c:v>25620</c:v>
              </c:pt>
              <c:pt idx="2">
                <c:v>27503</c:v>
              </c:pt>
              <c:pt idx="3">
                <c:v>28497</c:v>
              </c:pt>
              <c:pt idx="4">
                <c:v>29069</c:v>
              </c:pt>
              <c:pt idx="5">
                <c:v>31111</c:v>
              </c:pt>
              <c:pt idx="6">
                <c:v>34106</c:v>
              </c:pt>
              <c:pt idx="7">
                <c:v>36674</c:v>
              </c:pt>
              <c:pt idx="8">
                <c:v>39299</c:v>
              </c:pt>
              <c:pt idx="9">
                <c:v>40839</c:v>
              </c:pt>
              <c:pt idx="10">
                <c:v>42559</c:v>
              </c:pt>
              <c:pt idx="11">
                <c:v>44295</c:v>
              </c:pt>
              <c:pt idx="12">
                <c:v>48120</c:v>
              </c:pt>
              <c:pt idx="13">
                <c:v>55916</c:v>
              </c:pt>
              <c:pt idx="14">
                <c:v>60723</c:v>
              </c:pt>
              <c:pt idx="15">
                <c:v>65965</c:v>
              </c:pt>
              <c:pt idx="16">
                <c:v>62039</c:v>
              </c:pt>
              <c:pt idx="17">
                <c:v>59089</c:v>
              </c:pt>
              <c:pt idx="18">
                <c:v>60454</c:v>
              </c:pt>
              <c:pt idx="19">
                <c:v>62250</c:v>
              </c:pt>
              <c:pt idx="20">
                <c:v>60772</c:v>
              </c:pt>
              <c:pt idx="21">
                <c:v>58393</c:v>
              </c:pt>
              <c:pt idx="22">
                <c:v>59454</c:v>
              </c:pt>
              <c:pt idx="23">
                <c:v>61419</c:v>
              </c:pt>
              <c:pt idx="24">
                <c:v>61364</c:v>
              </c:pt>
              <c:pt idx="25">
                <c:v>62007</c:v>
              </c:pt>
              <c:pt idx="26">
                <c:v>60165</c:v>
              </c:pt>
              <c:pt idx="27">
                <c:v>60430</c:v>
              </c:pt>
              <c:pt idx="28">
                <c:v>61343</c:v>
              </c:pt>
              <c:pt idx="29">
                <c:v>60103</c:v>
              </c:pt>
              <c:pt idx="30">
                <c:v>57898</c:v>
              </c:pt>
              <c:pt idx="31">
                <c:v>57530</c:v>
              </c:pt>
              <c:pt idx="32">
                <c:v>55417</c:v>
              </c:pt>
              <c:pt idx="33">
                <c:v>53231</c:v>
              </c:pt>
              <c:pt idx="34">
                <c:v>51678</c:v>
              </c:pt>
              <c:pt idx="35">
                <c:v>54923</c:v>
              </c:pt>
              <c:pt idx="36">
                <c:v>57393</c:v>
              </c:pt>
              <c:pt idx="37">
                <c:v>59857</c:v>
              </c:pt>
              <c:pt idx="38">
                <c:v>61977</c:v>
              </c:pt>
              <c:pt idx="39">
                <c:v>62041</c:v>
              </c:pt>
              <c:pt idx="40">
                <c:v>60530</c:v>
              </c:pt>
              <c:pt idx="41">
                <c:v>59758</c:v>
              </c:pt>
              <c:pt idx="42">
                <c:v>64967</c:v>
              </c:pt>
              <c:pt idx="43">
                <c:v>68884</c:v>
              </c:pt>
              <c:pt idx="44">
                <c:v>70717</c:v>
              </c:pt>
              <c:pt idx="45">
                <c:v>71461</c:v>
              </c:pt>
              <c:pt idx="46">
                <c:v>72151</c:v>
              </c:pt>
              <c:pt idx="47">
                <c:v>69485</c:v>
              </c:pt>
              <c:pt idx="48">
                <c:v>66333</c:v>
              </c:pt>
              <c:pt idx="49">
                <c:v>66900</c:v>
              </c:pt>
              <c:pt idx="50">
                <c:v>69638</c:v>
              </c:pt>
              <c:pt idx="51">
                <c:v>70680</c:v>
              </c:pt>
              <c:pt idx="52">
                <c:v>73579</c:v>
              </c:pt>
              <c:pt idx="53">
                <c:v>77327</c:v>
              </c:pt>
              <c:pt idx="54">
                <c:v>75650</c:v>
              </c:pt>
              <c:pt idx="55">
                <c:v>73714</c:v>
              </c:pt>
              <c:pt idx="56">
                <c:v>71087</c:v>
              </c:pt>
              <c:pt idx="57">
                <c:v>69866</c:v>
              </c:pt>
              <c:pt idx="58">
                <c:v>69136</c:v>
              </c:pt>
              <c:pt idx="59">
                <c:v>72108</c:v>
              </c:pt>
              <c:pt idx="60">
                <c:v>80927</c:v>
              </c:pt>
              <c:pt idx="61">
                <c:v>65627</c:v>
              </c:pt>
              <c:pt idx="62">
                <c:v>81392</c:v>
              </c:pt>
              <c:pt idx="63">
                <c:v>81641</c:v>
              </c:pt>
              <c:pt idx="64">
                <c:v>65331</c:v>
              </c:pt>
              <c:pt idx="65">
                <c:v>56812</c:v>
              </c:pt>
              <c:pt idx="66">
                <c:v>50393</c:v>
              </c:pt>
              <c:pt idx="67">
                <c:v>52604</c:v>
              </c:pt>
              <c:pt idx="68">
                <c:v>53047</c:v>
              </c:pt>
              <c:pt idx="69">
                <c:v>58346</c:v>
              </c:pt>
              <c:pt idx="70">
                <c:v>60551</c:v>
              </c:pt>
              <c:pt idx="71">
                <c:v>65861</c:v>
              </c:pt>
              <c:pt idx="72">
                <c:v>67004</c:v>
              </c:pt>
              <c:pt idx="73">
                <c:v>62804</c:v>
              </c:pt>
              <c:pt idx="74">
                <c:v>61356</c:v>
              </c:pt>
              <c:pt idx="75">
                <c:v>58386</c:v>
              </c:pt>
              <c:pt idx="76">
                <c:v>61932</c:v>
              </c:pt>
              <c:pt idx="77">
                <c:v>65152</c:v>
              </c:pt>
              <c:pt idx="78">
                <c:v>64984</c:v>
              </c:pt>
              <c:pt idx="79">
                <c:v>63304</c:v>
              </c:pt>
            </c:numLit>
          </c:val>
          <c:extLst>
            <c:ext xmlns:c16="http://schemas.microsoft.com/office/drawing/2014/chart" uri="{C3380CC4-5D6E-409C-BE32-E72D297353CC}">
              <c16:uniqueId val="{00000001-D314-42FF-8202-E3E39B662153}"/>
            </c:ext>
          </c:extLst>
        </c:ser>
        <c:ser>
          <c:idx val="2"/>
          <c:order val="2"/>
          <c:tx>
            <c:v>Construction works</c:v>
          </c:tx>
          <c:spPr>
            <a:pattFill prst="narHorz">
              <a:fgClr>
                <a:srgbClr val="FF790F"/>
              </a:fgClr>
              <a:bgClr>
                <a:sysClr val="window" lastClr="FFFFFF"/>
              </a:bgClr>
            </a:pattFill>
            <a:ln w="25400" cmpd="thickThin">
              <a:noFill/>
              <a:prstDash val="solid"/>
            </a:ln>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36275</c:v>
              </c:pt>
              <c:pt idx="1">
                <c:v>37778</c:v>
              </c:pt>
              <c:pt idx="2">
                <c:v>40538</c:v>
              </c:pt>
              <c:pt idx="3">
                <c:v>42189</c:v>
              </c:pt>
              <c:pt idx="4">
                <c:v>42466</c:v>
              </c:pt>
              <c:pt idx="5">
                <c:v>45869</c:v>
              </c:pt>
              <c:pt idx="6">
                <c:v>49576</c:v>
              </c:pt>
              <c:pt idx="7">
                <c:v>53053</c:v>
              </c:pt>
              <c:pt idx="8">
                <c:v>63688</c:v>
              </c:pt>
              <c:pt idx="9">
                <c:v>71371</c:v>
              </c:pt>
              <c:pt idx="10">
                <c:v>76656</c:v>
              </c:pt>
              <c:pt idx="11">
                <c:v>87805</c:v>
              </c:pt>
              <c:pt idx="12">
                <c:v>100277</c:v>
              </c:pt>
              <c:pt idx="13">
                <c:v>119390</c:v>
              </c:pt>
              <c:pt idx="14">
                <c:v>143288</c:v>
              </c:pt>
              <c:pt idx="15">
                <c:v>150549</c:v>
              </c:pt>
              <c:pt idx="16">
                <c:v>157079</c:v>
              </c:pt>
              <c:pt idx="17">
                <c:v>152729</c:v>
              </c:pt>
              <c:pt idx="18">
                <c:v>155347</c:v>
              </c:pt>
              <c:pt idx="19">
                <c:v>158797</c:v>
              </c:pt>
              <c:pt idx="20">
                <c:v>117395</c:v>
              </c:pt>
              <c:pt idx="21">
                <c:v>120418</c:v>
              </c:pt>
              <c:pt idx="22">
                <c:v>118601</c:v>
              </c:pt>
              <c:pt idx="23">
                <c:v>128489</c:v>
              </c:pt>
              <c:pt idx="24">
                <c:v>141644</c:v>
              </c:pt>
              <c:pt idx="25">
                <c:v>125216</c:v>
              </c:pt>
              <c:pt idx="26">
                <c:v>134710</c:v>
              </c:pt>
              <c:pt idx="27">
                <c:v>139177</c:v>
              </c:pt>
              <c:pt idx="28">
                <c:v>149474</c:v>
              </c:pt>
              <c:pt idx="29">
                <c:v>145858</c:v>
              </c:pt>
              <c:pt idx="30">
                <c:v>160511</c:v>
              </c:pt>
              <c:pt idx="31">
                <c:v>175304</c:v>
              </c:pt>
              <c:pt idx="32">
                <c:v>183835</c:v>
              </c:pt>
              <c:pt idx="33">
                <c:v>195043</c:v>
              </c:pt>
              <c:pt idx="34">
                <c:v>197847</c:v>
              </c:pt>
              <c:pt idx="35">
                <c:v>210319</c:v>
              </c:pt>
              <c:pt idx="36">
                <c:v>200697</c:v>
              </c:pt>
              <c:pt idx="37">
                <c:v>193805</c:v>
              </c:pt>
              <c:pt idx="38">
                <c:v>192527</c:v>
              </c:pt>
              <c:pt idx="39">
                <c:v>197843</c:v>
              </c:pt>
              <c:pt idx="40">
                <c:v>198379</c:v>
              </c:pt>
              <c:pt idx="41">
                <c:v>201356</c:v>
              </c:pt>
              <c:pt idx="42">
                <c:v>208422</c:v>
              </c:pt>
              <c:pt idx="43">
                <c:v>211630</c:v>
              </c:pt>
              <c:pt idx="44">
                <c:v>209947</c:v>
              </c:pt>
              <c:pt idx="45">
                <c:v>211236</c:v>
              </c:pt>
              <c:pt idx="46">
                <c:v>200699</c:v>
              </c:pt>
              <c:pt idx="47">
                <c:v>193146</c:v>
              </c:pt>
              <c:pt idx="48">
                <c:v>193161</c:v>
              </c:pt>
              <c:pt idx="49">
                <c:v>186453</c:v>
              </c:pt>
              <c:pt idx="50">
                <c:v>187966</c:v>
              </c:pt>
              <c:pt idx="51">
                <c:v>183006</c:v>
              </c:pt>
              <c:pt idx="52">
                <c:v>182368</c:v>
              </c:pt>
              <c:pt idx="53">
                <c:v>183642</c:v>
              </c:pt>
              <c:pt idx="54">
                <c:v>188775</c:v>
              </c:pt>
              <c:pt idx="55">
                <c:v>187773</c:v>
              </c:pt>
              <c:pt idx="56">
                <c:v>183810</c:v>
              </c:pt>
              <c:pt idx="57">
                <c:v>181182</c:v>
              </c:pt>
              <c:pt idx="58">
                <c:v>172895</c:v>
              </c:pt>
              <c:pt idx="59">
                <c:v>169440</c:v>
              </c:pt>
              <c:pt idx="60">
                <c:v>164214</c:v>
              </c:pt>
              <c:pt idx="61">
                <c:v>134091</c:v>
              </c:pt>
              <c:pt idx="62">
                <c:v>146111</c:v>
              </c:pt>
              <c:pt idx="63">
                <c:v>154813</c:v>
              </c:pt>
              <c:pt idx="64">
                <c:v>162617</c:v>
              </c:pt>
              <c:pt idx="65">
                <c:v>165520</c:v>
              </c:pt>
              <c:pt idx="66">
                <c:v>165949</c:v>
              </c:pt>
              <c:pt idx="67">
                <c:v>168538</c:v>
              </c:pt>
              <c:pt idx="68">
                <c:v>169871</c:v>
              </c:pt>
              <c:pt idx="69">
                <c:v>177423</c:v>
              </c:pt>
              <c:pt idx="70">
                <c:v>181475</c:v>
              </c:pt>
              <c:pt idx="71">
                <c:v>184018</c:v>
              </c:pt>
              <c:pt idx="72">
                <c:v>187228</c:v>
              </c:pt>
              <c:pt idx="73">
                <c:v>188047</c:v>
              </c:pt>
              <c:pt idx="74">
                <c:v>189226</c:v>
              </c:pt>
              <c:pt idx="75">
                <c:v>191759</c:v>
              </c:pt>
              <c:pt idx="76">
                <c:v>195420</c:v>
              </c:pt>
              <c:pt idx="77">
                <c:v>190148</c:v>
              </c:pt>
              <c:pt idx="78">
                <c:v>192607</c:v>
              </c:pt>
              <c:pt idx="79">
                <c:v>195344</c:v>
              </c:pt>
            </c:numLit>
          </c:val>
          <c:extLst>
            <c:ext xmlns:c16="http://schemas.microsoft.com/office/drawing/2014/chart" uri="{C3380CC4-5D6E-409C-BE32-E72D297353CC}">
              <c16:uniqueId val="{00000002-D314-42FF-8202-E3E39B662153}"/>
            </c:ext>
          </c:extLst>
        </c:ser>
        <c:ser>
          <c:idx val="3"/>
          <c:order val="3"/>
          <c:tx>
            <c:v>Transport equipment</c:v>
          </c:tx>
          <c:spPr>
            <a:solidFill>
              <a:srgbClr val="0F76FF"/>
            </a:solidFill>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36264</c:v>
              </c:pt>
              <c:pt idx="1">
                <c:v>35822</c:v>
              </c:pt>
              <c:pt idx="2">
                <c:v>39395</c:v>
              </c:pt>
              <c:pt idx="3">
                <c:v>44667</c:v>
              </c:pt>
              <c:pt idx="4">
                <c:v>47749</c:v>
              </c:pt>
              <c:pt idx="5">
                <c:v>45537</c:v>
              </c:pt>
              <c:pt idx="6">
                <c:v>43349</c:v>
              </c:pt>
              <c:pt idx="7">
                <c:v>45677</c:v>
              </c:pt>
              <c:pt idx="8">
                <c:v>52165</c:v>
              </c:pt>
              <c:pt idx="9">
                <c:v>51349</c:v>
              </c:pt>
              <c:pt idx="10">
                <c:v>51616</c:v>
              </c:pt>
              <c:pt idx="11">
                <c:v>53034</c:v>
              </c:pt>
              <c:pt idx="12">
                <c:v>59057</c:v>
              </c:pt>
              <c:pt idx="13">
                <c:v>55462</c:v>
              </c:pt>
              <c:pt idx="14">
                <c:v>53761</c:v>
              </c:pt>
              <c:pt idx="15">
                <c:v>52040</c:v>
              </c:pt>
              <c:pt idx="16">
                <c:v>51178</c:v>
              </c:pt>
              <c:pt idx="17">
                <c:v>42070</c:v>
              </c:pt>
              <c:pt idx="18">
                <c:v>53790</c:v>
              </c:pt>
              <c:pt idx="19">
                <c:v>48782</c:v>
              </c:pt>
              <c:pt idx="20">
                <c:v>72175</c:v>
              </c:pt>
              <c:pt idx="21">
                <c:v>69219</c:v>
              </c:pt>
              <c:pt idx="22">
                <c:v>60794</c:v>
              </c:pt>
              <c:pt idx="23">
                <c:v>61574</c:v>
              </c:pt>
              <c:pt idx="24">
                <c:v>63076</c:v>
              </c:pt>
              <c:pt idx="25">
                <c:v>67964</c:v>
              </c:pt>
              <c:pt idx="26">
                <c:v>77458</c:v>
              </c:pt>
              <c:pt idx="27">
                <c:v>79204</c:v>
              </c:pt>
              <c:pt idx="28">
                <c:v>74562</c:v>
              </c:pt>
              <c:pt idx="29">
                <c:v>90542</c:v>
              </c:pt>
              <c:pt idx="30">
                <c:v>89465</c:v>
              </c:pt>
              <c:pt idx="31">
                <c:v>86481</c:v>
              </c:pt>
              <c:pt idx="32">
                <c:v>85444</c:v>
              </c:pt>
              <c:pt idx="33">
                <c:v>89310</c:v>
              </c:pt>
              <c:pt idx="34">
                <c:v>91174</c:v>
              </c:pt>
              <c:pt idx="35">
                <c:v>89280</c:v>
              </c:pt>
              <c:pt idx="36">
                <c:v>85710</c:v>
              </c:pt>
              <c:pt idx="37">
                <c:v>86227</c:v>
              </c:pt>
              <c:pt idx="38">
                <c:v>89394</c:v>
              </c:pt>
              <c:pt idx="39">
                <c:v>92102</c:v>
              </c:pt>
              <c:pt idx="40">
                <c:v>100902</c:v>
              </c:pt>
              <c:pt idx="41">
                <c:v>93628</c:v>
              </c:pt>
              <c:pt idx="42">
                <c:v>107843</c:v>
              </c:pt>
              <c:pt idx="43">
                <c:v>108174</c:v>
              </c:pt>
              <c:pt idx="44">
                <c:v>109880</c:v>
              </c:pt>
              <c:pt idx="45">
                <c:v>114466</c:v>
              </c:pt>
              <c:pt idx="46">
                <c:v>100950</c:v>
              </c:pt>
              <c:pt idx="47">
                <c:v>106161</c:v>
              </c:pt>
              <c:pt idx="48">
                <c:v>105591</c:v>
              </c:pt>
              <c:pt idx="49">
                <c:v>106859</c:v>
              </c:pt>
              <c:pt idx="50">
                <c:v>104029</c:v>
              </c:pt>
              <c:pt idx="51">
                <c:v>112222</c:v>
              </c:pt>
              <c:pt idx="52">
                <c:v>112956</c:v>
              </c:pt>
              <c:pt idx="53">
                <c:v>105903</c:v>
              </c:pt>
              <c:pt idx="54">
                <c:v>104817</c:v>
              </c:pt>
              <c:pt idx="55">
                <c:v>100726</c:v>
              </c:pt>
              <c:pt idx="56">
                <c:v>100234</c:v>
              </c:pt>
              <c:pt idx="57">
                <c:v>99854</c:v>
              </c:pt>
              <c:pt idx="58">
                <c:v>108876</c:v>
              </c:pt>
              <c:pt idx="59">
                <c:v>96939</c:v>
              </c:pt>
              <c:pt idx="60">
                <c:v>89713</c:v>
              </c:pt>
              <c:pt idx="61">
                <c:v>64940</c:v>
              </c:pt>
              <c:pt idx="62">
                <c:v>80665</c:v>
              </c:pt>
              <c:pt idx="63">
                <c:v>89934</c:v>
              </c:pt>
              <c:pt idx="64">
                <c:v>89786</c:v>
              </c:pt>
              <c:pt idx="65">
                <c:v>92498</c:v>
              </c:pt>
              <c:pt idx="66">
                <c:v>81551</c:v>
              </c:pt>
              <c:pt idx="67">
                <c:v>82709</c:v>
              </c:pt>
              <c:pt idx="68">
                <c:v>93220</c:v>
              </c:pt>
              <c:pt idx="69">
                <c:v>89623</c:v>
              </c:pt>
              <c:pt idx="70">
                <c:v>96292</c:v>
              </c:pt>
              <c:pt idx="71">
                <c:v>114800</c:v>
              </c:pt>
              <c:pt idx="72">
                <c:v>114789</c:v>
              </c:pt>
              <c:pt idx="73">
                <c:v>115787</c:v>
              </c:pt>
              <c:pt idx="74">
                <c:v>114625</c:v>
              </c:pt>
              <c:pt idx="75">
                <c:v>116662</c:v>
              </c:pt>
              <c:pt idx="76">
                <c:v>113362</c:v>
              </c:pt>
              <c:pt idx="77">
                <c:v>116063</c:v>
              </c:pt>
              <c:pt idx="78">
                <c:v>111273</c:v>
              </c:pt>
              <c:pt idx="79">
                <c:v>113567</c:v>
              </c:pt>
            </c:numLit>
          </c:val>
          <c:extLst>
            <c:ext xmlns:c16="http://schemas.microsoft.com/office/drawing/2014/chart" uri="{C3380CC4-5D6E-409C-BE32-E72D297353CC}">
              <c16:uniqueId val="{00000003-D314-42FF-8202-E3E39B662153}"/>
            </c:ext>
          </c:extLst>
        </c:ser>
        <c:ser>
          <c:idx val="4"/>
          <c:order val="4"/>
          <c:tx>
            <c:v>Machinery</c:v>
          </c:tx>
          <c:spPr>
            <a:pattFill prst="smCheck">
              <a:fgClr>
                <a:srgbClr val="0054C2"/>
              </a:fgClr>
              <a:bgClr>
                <a:sysClr val="window" lastClr="FFFFFF"/>
              </a:bgClr>
            </a:pattFill>
          </c:spPr>
          <c:invertIfNegative val="0"/>
          <c:cat>
            <c:numLit>
              <c:formatCode>mmm\-yy</c:formatCode>
              <c:ptCount val="84"/>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numLit>
          </c:cat>
          <c:val>
            <c:numLit>
              <c:formatCode>General</c:formatCode>
              <c:ptCount val="84"/>
              <c:pt idx="0">
                <c:v>92689</c:v>
              </c:pt>
              <c:pt idx="1">
                <c:v>96410</c:v>
              </c:pt>
              <c:pt idx="2">
                <c:v>99534</c:v>
              </c:pt>
              <c:pt idx="3">
                <c:v>103487</c:v>
              </c:pt>
              <c:pt idx="4">
                <c:v>105765</c:v>
              </c:pt>
              <c:pt idx="5">
                <c:v>117797</c:v>
              </c:pt>
              <c:pt idx="6">
                <c:v>132082</c:v>
              </c:pt>
              <c:pt idx="7">
                <c:v>142656</c:v>
              </c:pt>
              <c:pt idx="8">
                <c:v>149467</c:v>
              </c:pt>
              <c:pt idx="9">
                <c:v>155953</c:v>
              </c:pt>
              <c:pt idx="10">
                <c:v>158831</c:v>
              </c:pt>
              <c:pt idx="11">
                <c:v>160009</c:v>
              </c:pt>
              <c:pt idx="12">
                <c:v>175699</c:v>
              </c:pt>
              <c:pt idx="13">
                <c:v>191447</c:v>
              </c:pt>
              <c:pt idx="14">
                <c:v>214027</c:v>
              </c:pt>
              <c:pt idx="15">
                <c:v>222232</c:v>
              </c:pt>
              <c:pt idx="16">
                <c:v>182665</c:v>
              </c:pt>
              <c:pt idx="17">
                <c:v>175818</c:v>
              </c:pt>
              <c:pt idx="18">
                <c:v>144955</c:v>
              </c:pt>
              <c:pt idx="19">
                <c:v>143818</c:v>
              </c:pt>
              <c:pt idx="20">
                <c:v>170686</c:v>
              </c:pt>
              <c:pt idx="21">
                <c:v>165417</c:v>
              </c:pt>
              <c:pt idx="22">
                <c:v>175474</c:v>
              </c:pt>
              <c:pt idx="23">
                <c:v>176240</c:v>
              </c:pt>
              <c:pt idx="24">
                <c:v>186613</c:v>
              </c:pt>
              <c:pt idx="25">
                <c:v>191032</c:v>
              </c:pt>
              <c:pt idx="26">
                <c:v>200149</c:v>
              </c:pt>
              <c:pt idx="27">
                <c:v>207063</c:v>
              </c:pt>
              <c:pt idx="28">
                <c:v>194129</c:v>
              </c:pt>
              <c:pt idx="29">
                <c:v>207651</c:v>
              </c:pt>
              <c:pt idx="30">
                <c:v>187876</c:v>
              </c:pt>
              <c:pt idx="31">
                <c:v>204618</c:v>
              </c:pt>
              <c:pt idx="32">
                <c:v>209107</c:v>
              </c:pt>
              <c:pt idx="33">
                <c:v>222161</c:v>
              </c:pt>
              <c:pt idx="34">
                <c:v>237516</c:v>
              </c:pt>
              <c:pt idx="35">
                <c:v>234996</c:v>
              </c:pt>
              <c:pt idx="36">
                <c:v>246413</c:v>
              </c:pt>
              <c:pt idx="37">
                <c:v>234233</c:v>
              </c:pt>
              <c:pt idx="38">
                <c:v>237044</c:v>
              </c:pt>
              <c:pt idx="39">
                <c:v>245996</c:v>
              </c:pt>
              <c:pt idx="40">
                <c:v>240397</c:v>
              </c:pt>
              <c:pt idx="41">
                <c:v>250538</c:v>
              </c:pt>
              <c:pt idx="42">
                <c:v>250635</c:v>
              </c:pt>
              <c:pt idx="43">
                <c:v>243527</c:v>
              </c:pt>
              <c:pt idx="44">
                <c:v>251500</c:v>
              </c:pt>
              <c:pt idx="45">
                <c:v>271932</c:v>
              </c:pt>
              <c:pt idx="46">
                <c:v>244181</c:v>
              </c:pt>
              <c:pt idx="47">
                <c:v>267708</c:v>
              </c:pt>
              <c:pt idx="48">
                <c:v>267464</c:v>
              </c:pt>
              <c:pt idx="49">
                <c:v>262879</c:v>
              </c:pt>
              <c:pt idx="50">
                <c:v>273319</c:v>
              </c:pt>
              <c:pt idx="51">
                <c:v>285988</c:v>
              </c:pt>
              <c:pt idx="52">
                <c:v>285945</c:v>
              </c:pt>
              <c:pt idx="53">
                <c:v>279571</c:v>
              </c:pt>
              <c:pt idx="54">
                <c:v>285956</c:v>
              </c:pt>
              <c:pt idx="55">
                <c:v>278379</c:v>
              </c:pt>
              <c:pt idx="56">
                <c:v>300358</c:v>
              </c:pt>
              <c:pt idx="57">
                <c:v>300755</c:v>
              </c:pt>
              <c:pt idx="58">
                <c:v>318103</c:v>
              </c:pt>
              <c:pt idx="59">
                <c:v>313875</c:v>
              </c:pt>
              <c:pt idx="60">
                <c:v>308345</c:v>
              </c:pt>
              <c:pt idx="61">
                <c:v>232141</c:v>
              </c:pt>
              <c:pt idx="62">
                <c:v>279215</c:v>
              </c:pt>
              <c:pt idx="63">
                <c:v>296992</c:v>
              </c:pt>
              <c:pt idx="64">
                <c:v>279688</c:v>
              </c:pt>
              <c:pt idx="65">
                <c:v>281569</c:v>
              </c:pt>
              <c:pt idx="66">
                <c:v>294881</c:v>
              </c:pt>
              <c:pt idx="67">
                <c:v>310624</c:v>
              </c:pt>
              <c:pt idx="68">
                <c:v>343302</c:v>
              </c:pt>
              <c:pt idx="69">
                <c:v>362087</c:v>
              </c:pt>
              <c:pt idx="70">
                <c:v>368629</c:v>
              </c:pt>
              <c:pt idx="71">
                <c:v>371289</c:v>
              </c:pt>
              <c:pt idx="72">
                <c:v>391491</c:v>
              </c:pt>
              <c:pt idx="73">
                <c:v>458767</c:v>
              </c:pt>
              <c:pt idx="74">
                <c:v>459480</c:v>
              </c:pt>
              <c:pt idx="75">
                <c:v>456117</c:v>
              </c:pt>
              <c:pt idx="76">
                <c:v>450644</c:v>
              </c:pt>
              <c:pt idx="77">
                <c:v>465113</c:v>
              </c:pt>
              <c:pt idx="78">
                <c:v>459162</c:v>
              </c:pt>
              <c:pt idx="79">
                <c:v>445155</c:v>
              </c:pt>
            </c:numLit>
          </c:val>
          <c:extLst>
            <c:ext xmlns:c16="http://schemas.microsoft.com/office/drawing/2014/chart" uri="{C3380CC4-5D6E-409C-BE32-E72D297353CC}">
              <c16:uniqueId val="{00000004-D314-42FF-8202-E3E39B662153}"/>
            </c:ext>
          </c:extLst>
        </c:ser>
        <c:dLbls>
          <c:showLegendKey val="0"/>
          <c:showVal val="0"/>
          <c:showCatName val="0"/>
          <c:showSerName val="0"/>
          <c:showPercent val="0"/>
          <c:showBubbleSize val="0"/>
        </c:dLbls>
        <c:gapWidth val="0"/>
        <c:overlap val="100"/>
        <c:axId val="272686464"/>
        <c:axId val="272696832"/>
      </c:barChart>
      <c:catAx>
        <c:axId val="272686464"/>
        <c:scaling>
          <c:orientation val="minMax"/>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NatAc!$CM$5</c:f>
              <c:strCache>
                <c:ptCount val="1"/>
                <c:pt idx="0">
                  <c:v>R billion (current prices)</c:v>
                </c:pt>
              </c:strCache>
            </c:strRef>
          </c:tx>
          <c:layout>
            <c:manualLayout>
              <c:xMode val="edge"/>
              <c:yMode val="edge"/>
              <c:x val="3.1980381206143976E-3"/>
              <c:y val="9.7000435624326281E-2"/>
            </c:manualLayout>
          </c:layout>
          <c:overlay val="0"/>
          <c:txPr>
            <a:bodyPr/>
            <a:lstStyle/>
            <a:p>
              <a:pPr>
                <a:defRPr>
                  <a:solidFill>
                    <a:srgbClr val="7F7F7F"/>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2696832"/>
        <c:crosses val="autoZero"/>
        <c:auto val="0"/>
        <c:lblAlgn val="ctr"/>
        <c:lblOffset val="100"/>
        <c:tickLblSkip val="8"/>
        <c:tickMarkSkip val="8"/>
        <c:noMultiLvlLbl val="0"/>
      </c:catAx>
      <c:valAx>
        <c:axId val="27269683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2686464"/>
        <c:crosses val="autoZero"/>
        <c:crossBetween val="between"/>
        <c:dispUnits>
          <c:builtInUnit val="thousands"/>
        </c:dispUnits>
      </c:valAx>
      <c:spPr>
        <a:ln w="3175">
          <a:solidFill>
            <a:sysClr val="window" lastClr="FFFFFF">
              <a:lumMod val="50000"/>
            </a:sysClr>
          </a:solidFill>
          <a:prstDash val="solid"/>
        </a:ln>
      </c:spPr>
    </c:plotArea>
    <c:legend>
      <c:legendPos val="b"/>
      <c:layout>
        <c:manualLayout>
          <c:xMode val="edge"/>
          <c:yMode val="edge"/>
          <c:x val="3.8543678110855041E-4"/>
          <c:y val="0.9083831431832361"/>
          <c:w val="0.99961456321889142"/>
          <c:h val="9.1616856816763917E-2"/>
        </c:manualLayout>
      </c:layout>
      <c:overlay val="0"/>
    </c:legend>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1120236</c:v>
              </c:pt>
              <c:pt idx="1">
                <c:v>1150093</c:v>
              </c:pt>
              <c:pt idx="2">
                <c:v>1184291</c:v>
              </c:pt>
              <c:pt idx="3">
                <c:v>1218207</c:v>
              </c:pt>
              <c:pt idx="4">
                <c:v>1242941</c:v>
              </c:pt>
              <c:pt idx="5">
                <c:v>1278063</c:v>
              </c:pt>
              <c:pt idx="6">
                <c:v>1327085</c:v>
              </c:pt>
              <c:pt idx="7">
                <c:v>1383557</c:v>
              </c:pt>
              <c:pt idx="8">
                <c:v>1422833</c:v>
              </c:pt>
              <c:pt idx="9">
                <c:v>1463689</c:v>
              </c:pt>
              <c:pt idx="10">
                <c:v>1507878</c:v>
              </c:pt>
              <c:pt idx="11">
                <c:v>1563086</c:v>
              </c:pt>
              <c:pt idx="12">
                <c:v>1560469</c:v>
              </c:pt>
              <c:pt idx="13">
                <c:v>1620167</c:v>
              </c:pt>
              <c:pt idx="14">
                <c:v>1688429</c:v>
              </c:pt>
              <c:pt idx="15">
                <c:v>1716139</c:v>
              </c:pt>
              <c:pt idx="16">
                <c:v>1704733</c:v>
              </c:pt>
              <c:pt idx="17">
                <c:v>1717142</c:v>
              </c:pt>
              <c:pt idx="18">
                <c:v>1745236</c:v>
              </c:pt>
              <c:pt idx="19">
                <c:v>1763139</c:v>
              </c:pt>
              <c:pt idx="20">
                <c:v>1818591</c:v>
              </c:pt>
              <c:pt idx="21">
                <c:v>1887718</c:v>
              </c:pt>
              <c:pt idx="22">
                <c:v>1944929</c:v>
              </c:pt>
              <c:pt idx="23">
                <c:v>1971599</c:v>
              </c:pt>
              <c:pt idx="24">
                <c:v>2014708</c:v>
              </c:pt>
              <c:pt idx="25">
                <c:v>2066039</c:v>
              </c:pt>
              <c:pt idx="26">
                <c:v>2114344</c:v>
              </c:pt>
              <c:pt idx="27">
                <c:v>2180121</c:v>
              </c:pt>
              <c:pt idx="28">
                <c:v>2222207</c:v>
              </c:pt>
              <c:pt idx="29">
                <c:v>2263860</c:v>
              </c:pt>
              <c:pt idx="30">
                <c:v>2312491</c:v>
              </c:pt>
              <c:pt idx="31">
                <c:v>2374402</c:v>
              </c:pt>
              <c:pt idx="32">
                <c:v>2417155</c:v>
              </c:pt>
              <c:pt idx="33">
                <c:v>2454321</c:v>
              </c:pt>
              <c:pt idx="34">
                <c:v>2484067</c:v>
              </c:pt>
              <c:pt idx="35">
                <c:v>2527465</c:v>
              </c:pt>
              <c:pt idx="36">
                <c:v>2567092</c:v>
              </c:pt>
              <c:pt idx="37">
                <c:v>2615259</c:v>
              </c:pt>
              <c:pt idx="38">
                <c:v>2658350</c:v>
              </c:pt>
              <c:pt idx="39">
                <c:v>2691797</c:v>
              </c:pt>
              <c:pt idx="40">
                <c:v>2735250</c:v>
              </c:pt>
              <c:pt idx="41">
                <c:v>2786738</c:v>
              </c:pt>
              <c:pt idx="42">
                <c:v>2842573</c:v>
              </c:pt>
              <c:pt idx="43">
                <c:v>2896281</c:v>
              </c:pt>
              <c:pt idx="44">
                <c:v>2933678</c:v>
              </c:pt>
              <c:pt idx="45">
                <c:v>2985782</c:v>
              </c:pt>
              <c:pt idx="46">
                <c:v>3046756</c:v>
              </c:pt>
              <c:pt idx="47">
                <c:v>3081371</c:v>
              </c:pt>
              <c:pt idx="48">
                <c:v>3112656</c:v>
              </c:pt>
              <c:pt idx="49">
                <c:v>3171635</c:v>
              </c:pt>
              <c:pt idx="50">
                <c:v>3226165</c:v>
              </c:pt>
              <c:pt idx="51">
                <c:v>3288404</c:v>
              </c:pt>
              <c:pt idx="52">
                <c:v>3363547</c:v>
              </c:pt>
              <c:pt idx="53">
                <c:v>3398672</c:v>
              </c:pt>
              <c:pt idx="54">
                <c:v>3450845</c:v>
              </c:pt>
              <c:pt idx="55">
                <c:v>3509979</c:v>
              </c:pt>
              <c:pt idx="56">
                <c:v>3509571</c:v>
              </c:pt>
              <c:pt idx="57">
                <c:v>3589640</c:v>
              </c:pt>
              <c:pt idx="58">
                <c:v>3632208</c:v>
              </c:pt>
              <c:pt idx="59">
                <c:v>3690004</c:v>
              </c:pt>
              <c:pt idx="60">
                <c:v>3737989</c:v>
              </c:pt>
              <c:pt idx="61">
                <c:v>3002424</c:v>
              </c:pt>
              <c:pt idx="62">
                <c:v>3538712</c:v>
              </c:pt>
              <c:pt idx="63">
                <c:v>3659361</c:v>
              </c:pt>
              <c:pt idx="64">
                <c:v>3732583</c:v>
              </c:pt>
              <c:pt idx="65">
                <c:v>3856987</c:v>
              </c:pt>
              <c:pt idx="66">
                <c:v>3820222</c:v>
              </c:pt>
              <c:pt idx="67">
                <c:v>3979563</c:v>
              </c:pt>
              <c:pt idx="68">
                <c:v>4094080</c:v>
              </c:pt>
              <c:pt idx="69">
                <c:v>4162926</c:v>
              </c:pt>
              <c:pt idx="70">
                <c:v>4275002</c:v>
              </c:pt>
              <c:pt idx="71">
                <c:v>4359534</c:v>
              </c:pt>
              <c:pt idx="72">
                <c:v>4426190</c:v>
              </c:pt>
              <c:pt idx="73">
                <c:v>4483435</c:v>
              </c:pt>
              <c:pt idx="74">
                <c:v>4552720</c:v>
              </c:pt>
              <c:pt idx="75">
                <c:v>4630428</c:v>
              </c:pt>
              <c:pt idx="76">
                <c:v>4644965</c:v>
              </c:pt>
              <c:pt idx="77">
                <c:v>4741292</c:v>
              </c:pt>
              <c:pt idx="78">
                <c:v>4789493</c:v>
              </c:pt>
              <c:pt idx="79">
                <c:v>4853865</c:v>
              </c:pt>
            </c:numLit>
          </c:val>
          <c:smooth val="0"/>
          <c:extLst>
            <c:ext xmlns:c16="http://schemas.microsoft.com/office/drawing/2014/chart" uri="{C3380CC4-5D6E-409C-BE32-E72D297353CC}">
              <c16:uniqueId val="{00000000-BAEF-4CB8-AFE5-DDE2326C9A1F}"/>
            </c:ext>
          </c:extLst>
        </c:ser>
        <c:dLbls>
          <c:showLegendKey val="0"/>
          <c:showVal val="0"/>
          <c:showCatName val="0"/>
          <c:showSerName val="0"/>
          <c:showPercent val="0"/>
          <c:showBubbleSize val="0"/>
        </c:dLbls>
        <c:smooth val="0"/>
        <c:axId val="261610880"/>
        <c:axId val="261613056"/>
      </c:lineChart>
      <c:dateAx>
        <c:axId val="2616108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NatAc!$P$4</c:f>
              <c:strCache>
                <c:ptCount val="1"/>
                <c:pt idx="0">
                  <c:v>R trillion (current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613056"/>
        <c:crosses val="autoZero"/>
        <c:auto val="0"/>
        <c:lblOffset val="100"/>
        <c:baseTimeUnit val="months"/>
        <c:majorUnit val="2"/>
        <c:majorTimeUnit val="years"/>
      </c:dateAx>
      <c:valAx>
        <c:axId val="261613056"/>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610880"/>
        <c:crosses val="autoZero"/>
        <c:crossBetween val="between"/>
        <c:dispUnits>
          <c:builtInUnit val="million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b="0">
                <a:solidFill>
                  <a:srgbClr val="003D80"/>
                </a:solidFill>
              </a:defRPr>
            </a:pPr>
            <a:r>
              <a:rPr lang="en-GB"/>
              <a:t>Private consumption expenditure</a:t>
            </a:r>
          </a:p>
        </c:rich>
      </c:tx>
      <c:overlay val="1"/>
      <c:spPr>
        <a:noFill/>
        <a:ln w="25400">
          <a:noFill/>
        </a:ln>
      </c:sp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tx>
            <c:v>Current Prices</c:v>
          </c:tx>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10.9</c:v>
              </c:pt>
              <c:pt idx="1">
                <c:v>10.199999999999999</c:v>
              </c:pt>
              <c:pt idx="2">
                <c:v>11.6</c:v>
              </c:pt>
              <c:pt idx="3">
                <c:v>11.4</c:v>
              </c:pt>
              <c:pt idx="4">
                <c:v>11</c:v>
              </c:pt>
              <c:pt idx="5">
                <c:v>11.1</c:v>
              </c:pt>
              <c:pt idx="6">
                <c:v>12.1</c:v>
              </c:pt>
              <c:pt idx="7">
                <c:v>13.6</c:v>
              </c:pt>
              <c:pt idx="8">
                <c:v>14.5</c:v>
              </c:pt>
              <c:pt idx="9">
                <c:v>14.5</c:v>
              </c:pt>
              <c:pt idx="10">
                <c:v>13.6</c:v>
              </c:pt>
              <c:pt idx="11">
                <c:v>13</c:v>
              </c:pt>
              <c:pt idx="12">
                <c:v>9.6999999999999993</c:v>
              </c:pt>
              <c:pt idx="13">
                <c:v>10.7</c:v>
              </c:pt>
              <c:pt idx="14">
                <c:v>12</c:v>
              </c:pt>
              <c:pt idx="15">
                <c:v>9.8000000000000007</c:v>
              </c:pt>
              <c:pt idx="16">
                <c:v>9.1999999999999993</c:v>
              </c:pt>
              <c:pt idx="17">
                <c:v>6</c:v>
              </c:pt>
              <c:pt idx="18">
                <c:v>3.4</c:v>
              </c:pt>
              <c:pt idx="19">
                <c:v>2.7</c:v>
              </c:pt>
              <c:pt idx="20">
                <c:v>6.7</c:v>
              </c:pt>
              <c:pt idx="21">
                <c:v>9.9</c:v>
              </c:pt>
              <c:pt idx="22">
                <c:v>11.4</c:v>
              </c:pt>
              <c:pt idx="23">
                <c:v>11.8</c:v>
              </c:pt>
              <c:pt idx="24">
                <c:v>10.8</c:v>
              </c:pt>
              <c:pt idx="25">
                <c:v>9.4</c:v>
              </c:pt>
              <c:pt idx="26">
                <c:v>8.6999999999999993</c:v>
              </c:pt>
              <c:pt idx="27">
                <c:v>10.6</c:v>
              </c:pt>
              <c:pt idx="28">
                <c:v>10.3</c:v>
              </c:pt>
              <c:pt idx="29">
                <c:v>9.6</c:v>
              </c:pt>
              <c:pt idx="30">
                <c:v>9.4</c:v>
              </c:pt>
              <c:pt idx="31">
                <c:v>8.9</c:v>
              </c:pt>
              <c:pt idx="32">
                <c:v>8.8000000000000007</c:v>
              </c:pt>
              <c:pt idx="33">
                <c:v>8.4</c:v>
              </c:pt>
              <c:pt idx="34">
                <c:v>7.4</c:v>
              </c:pt>
              <c:pt idx="35">
                <c:v>6.4</c:v>
              </c:pt>
              <c:pt idx="36">
                <c:v>6.2</c:v>
              </c:pt>
              <c:pt idx="37">
                <c:v>6.6</c:v>
              </c:pt>
              <c:pt idx="38">
                <c:v>7</c:v>
              </c:pt>
              <c:pt idx="39">
                <c:v>6.5</c:v>
              </c:pt>
              <c:pt idx="40">
                <c:v>6.6</c:v>
              </c:pt>
              <c:pt idx="41">
                <c:v>6.6</c:v>
              </c:pt>
              <c:pt idx="42">
                <c:v>6.9</c:v>
              </c:pt>
              <c:pt idx="43">
                <c:v>7.6</c:v>
              </c:pt>
              <c:pt idx="44">
                <c:v>7.3</c:v>
              </c:pt>
              <c:pt idx="45">
                <c:v>7.1</c:v>
              </c:pt>
              <c:pt idx="46">
                <c:v>7.2</c:v>
              </c:pt>
              <c:pt idx="47">
                <c:v>6.4</c:v>
              </c:pt>
              <c:pt idx="48">
                <c:v>6.1</c:v>
              </c:pt>
              <c:pt idx="49">
                <c:v>6.2</c:v>
              </c:pt>
              <c:pt idx="50">
                <c:v>5.9</c:v>
              </c:pt>
              <c:pt idx="51">
                <c:v>6.7</c:v>
              </c:pt>
              <c:pt idx="52">
                <c:v>8.1</c:v>
              </c:pt>
              <c:pt idx="53">
                <c:v>7.2</c:v>
              </c:pt>
              <c:pt idx="54">
                <c:v>7</c:v>
              </c:pt>
              <c:pt idx="55">
                <c:v>6.7</c:v>
              </c:pt>
              <c:pt idx="56">
                <c:v>4.3</c:v>
              </c:pt>
              <c:pt idx="57">
                <c:v>5.6</c:v>
              </c:pt>
              <c:pt idx="58">
                <c:v>5.3</c:v>
              </c:pt>
              <c:pt idx="59">
                <c:v>5.0999999999999996</c:v>
              </c:pt>
              <c:pt idx="60">
                <c:v>6.5</c:v>
              </c:pt>
              <c:pt idx="61">
                <c:v>-16.399999999999999</c:v>
              </c:pt>
              <c:pt idx="62">
                <c:v>-2.6</c:v>
              </c:pt>
              <c:pt idx="63">
                <c:v>-0.8</c:v>
              </c:pt>
              <c:pt idx="64">
                <c:v>-0.1</c:v>
              </c:pt>
              <c:pt idx="65">
                <c:v>28.5</c:v>
              </c:pt>
              <c:pt idx="66">
                <c:v>8</c:v>
              </c:pt>
              <c:pt idx="67">
                <c:v>8.8000000000000007</c:v>
              </c:pt>
              <c:pt idx="68">
                <c:v>9.6999999999999993</c:v>
              </c:pt>
              <c:pt idx="69">
                <c:v>7.9</c:v>
              </c:pt>
              <c:pt idx="70">
                <c:v>11.9</c:v>
              </c:pt>
              <c:pt idx="71">
                <c:v>9.5</c:v>
              </c:pt>
              <c:pt idx="72">
                <c:v>8.1</c:v>
              </c:pt>
              <c:pt idx="73">
                <c:v>7.7</c:v>
              </c:pt>
              <c:pt idx="74">
                <c:v>6.5</c:v>
              </c:pt>
              <c:pt idx="75">
                <c:v>6.2</c:v>
              </c:pt>
              <c:pt idx="76">
                <c:v>4.9000000000000004</c:v>
              </c:pt>
              <c:pt idx="77">
                <c:v>5.8</c:v>
              </c:pt>
              <c:pt idx="78">
                <c:v>5.2</c:v>
              </c:pt>
              <c:pt idx="79">
                <c:v>4.8</c:v>
              </c:pt>
            </c:numLit>
          </c:val>
          <c:smooth val="0"/>
          <c:extLst>
            <c:ext xmlns:c16="http://schemas.microsoft.com/office/drawing/2014/chart" uri="{C3380CC4-5D6E-409C-BE32-E72D297353CC}">
              <c16:uniqueId val="{00000000-810A-4C36-BA31-1DED9F37F355}"/>
            </c:ext>
          </c:extLst>
        </c:ser>
        <c:dLbls>
          <c:showLegendKey val="0"/>
          <c:showVal val="0"/>
          <c:showCatName val="0"/>
          <c:showSerName val="0"/>
          <c:showPercent val="0"/>
          <c:showBubbleSize val="0"/>
        </c:dLbls>
        <c:smooth val="0"/>
        <c:axId val="261240704"/>
        <c:axId val="261275648"/>
      </c:lineChart>
      <c:dateAx>
        <c:axId val="261240704"/>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NatAc!$P$5</c:f>
              <c:strCache>
                <c:ptCount val="1"/>
                <c:pt idx="0">
                  <c:v>y-o-y % change</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61275648"/>
        <c:crosses val="autoZero"/>
        <c:auto val="0"/>
        <c:lblOffset val="100"/>
        <c:baseTimeUnit val="months"/>
        <c:majorUnit val="2"/>
        <c:majorTimeUnit val="years"/>
      </c:dateAx>
      <c:valAx>
        <c:axId val="261275648"/>
        <c:scaling>
          <c:orientation val="minMax"/>
          <c:max val="20"/>
          <c:min val="-4"/>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61240704"/>
        <c:crosses val="autoZero"/>
        <c:crossBetween val="between"/>
        <c:majorUnit val="2"/>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NatAc!$AH$5:$AI$5</c:f>
          <c:strCache>
            <c:ptCount val="2"/>
            <c:pt idx="0">
              <c:v>Agriculture</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74855.461219699995</c:v>
              </c:pt>
              <c:pt idx="1">
                <c:v>74724.309333199999</c:v>
              </c:pt>
              <c:pt idx="2">
                <c:v>74902.737582999995</c:v>
              </c:pt>
              <c:pt idx="3">
                <c:v>75166.808623200006</c:v>
              </c:pt>
              <c:pt idx="4">
                <c:v>76928.765040700004</c:v>
              </c:pt>
              <c:pt idx="5">
                <c:v>70633.449533999999</c:v>
              </c:pt>
              <c:pt idx="6">
                <c:v>68173.221564000007</c:v>
              </c:pt>
              <c:pt idx="7">
                <c:v>67544.696882400007</c:v>
              </c:pt>
              <c:pt idx="8">
                <c:v>69697.109179199993</c:v>
              </c:pt>
              <c:pt idx="9">
                <c:v>72188.474184499995</c:v>
              </c:pt>
              <c:pt idx="10">
                <c:v>73294.540414799994</c:v>
              </c:pt>
              <c:pt idx="11">
                <c:v>76539.383396899997</c:v>
              </c:pt>
              <c:pt idx="12">
                <c:v>81161.364035100007</c:v>
              </c:pt>
              <c:pt idx="13">
                <c:v>84447.735150799999</c:v>
              </c:pt>
              <c:pt idx="14">
                <c:v>90237.655715700006</c:v>
              </c:pt>
              <c:pt idx="15">
                <c:v>92499.907960099998</c:v>
              </c:pt>
              <c:pt idx="16">
                <c:v>90735.350659799995</c:v>
              </c:pt>
              <c:pt idx="17">
                <c:v>86534.106979100005</c:v>
              </c:pt>
              <c:pt idx="18">
                <c:v>83364.093569100005</c:v>
              </c:pt>
              <c:pt idx="19">
                <c:v>81121.411509700003</c:v>
              </c:pt>
              <c:pt idx="20">
                <c:v>81804.007347799998</c:v>
              </c:pt>
              <c:pt idx="21">
                <c:v>83855.733506000004</c:v>
              </c:pt>
              <c:pt idx="22">
                <c:v>86628.614220100004</c:v>
              </c:pt>
              <c:pt idx="23">
                <c:v>88440.175937699998</c:v>
              </c:pt>
              <c:pt idx="24">
                <c:v>88317.387852800006</c:v>
              </c:pt>
              <c:pt idx="25">
                <c:v>86763.377160699994</c:v>
              </c:pt>
              <c:pt idx="26">
                <c:v>86270.427860900003</c:v>
              </c:pt>
              <c:pt idx="27">
                <c:v>86171.567920400004</c:v>
              </c:pt>
              <c:pt idx="28">
                <c:v>86593.010257000002</c:v>
              </c:pt>
              <c:pt idx="29">
                <c:v>87905.638985500002</c:v>
              </c:pt>
              <c:pt idx="30">
                <c:v>88824.878579099997</c:v>
              </c:pt>
              <c:pt idx="31">
                <c:v>90327.439838899998</c:v>
              </c:pt>
              <c:pt idx="32">
                <c:v>92213.456008599998</c:v>
              </c:pt>
              <c:pt idx="33">
                <c:v>92914.020891099994</c:v>
              </c:pt>
              <c:pt idx="34">
                <c:v>90725.405228999996</c:v>
              </c:pt>
              <c:pt idx="35">
                <c:v>93641.293052299996</c:v>
              </c:pt>
              <c:pt idx="36">
                <c:v>91974.412730600001</c:v>
              </c:pt>
              <c:pt idx="37">
                <c:v>104335.2306004</c:v>
              </c:pt>
              <c:pt idx="38">
                <c:v>110450.38601479999</c:v>
              </c:pt>
              <c:pt idx="39">
                <c:v>103190.7374464</c:v>
              </c:pt>
              <c:pt idx="40">
                <c:v>105241.20919189999</c:v>
              </c:pt>
              <c:pt idx="41">
                <c:v>97845.097039</c:v>
              </c:pt>
              <c:pt idx="42">
                <c:v>92410.979590100003</c:v>
              </c:pt>
              <c:pt idx="43">
                <c:v>99540.991184500002</c:v>
              </c:pt>
              <c:pt idx="44">
                <c:v>101328.8725539</c:v>
              </c:pt>
              <c:pt idx="45">
                <c:v>87351.999502699997</c:v>
              </c:pt>
              <c:pt idx="46">
                <c:v>83093.954710100006</c:v>
              </c:pt>
              <c:pt idx="47">
                <c:v>102913.59447690001</c:v>
              </c:pt>
              <c:pt idx="48">
                <c:v>107551.5166661</c:v>
              </c:pt>
              <c:pt idx="49">
                <c:v>122298.1736069</c:v>
              </c:pt>
              <c:pt idx="50">
                <c:v>111792.16161539999</c:v>
              </c:pt>
              <c:pt idx="51">
                <c:v>104538.4662617</c:v>
              </c:pt>
              <c:pt idx="52">
                <c:v>108503.863864</c:v>
              </c:pt>
              <c:pt idx="53">
                <c:v>109615.0496534</c:v>
              </c:pt>
              <c:pt idx="54">
                <c:v>122052.08938970001</c:v>
              </c:pt>
              <c:pt idx="55">
                <c:v>108208.7001</c:v>
              </c:pt>
              <c:pt idx="56">
                <c:v>95811.639746999994</c:v>
              </c:pt>
              <c:pt idx="57">
                <c:v>103552.8218109</c:v>
              </c:pt>
              <c:pt idx="58">
                <c:v>109654.2110939</c:v>
              </c:pt>
              <c:pt idx="59">
                <c:v>110120.3581446</c:v>
              </c:pt>
              <c:pt idx="60">
                <c:v>122477.8354462</c:v>
              </c:pt>
              <c:pt idx="61">
                <c:v>118855.4491859</c:v>
              </c:pt>
              <c:pt idx="62">
                <c:v>120333.7926555</c:v>
              </c:pt>
              <c:pt idx="63">
                <c:v>129813.31901370001</c:v>
              </c:pt>
              <c:pt idx="64">
                <c:v>135672.26733150001</c:v>
              </c:pt>
              <c:pt idx="65">
                <c:v>148583.44110120001</c:v>
              </c:pt>
              <c:pt idx="66">
                <c:v>109335.0882424</c:v>
              </c:pt>
              <c:pt idx="67">
                <c:v>125246.91966850001</c:v>
              </c:pt>
              <c:pt idx="68">
                <c:v>123922.5796048</c:v>
              </c:pt>
              <c:pt idx="69">
                <c:v>109828.83310839999</c:v>
              </c:pt>
              <c:pt idx="70">
                <c:v>152038.25792909999</c:v>
              </c:pt>
              <c:pt idx="71">
                <c:v>143624.0457014</c:v>
              </c:pt>
              <c:pt idx="72">
                <c:v>136949.3574147</c:v>
              </c:pt>
              <c:pt idx="73">
                <c:v>141650.47631590001</c:v>
              </c:pt>
              <c:pt idx="74">
                <c:v>114114.80843210001</c:v>
              </c:pt>
              <c:pt idx="75">
                <c:v>111379.23418090001</c:v>
              </c:pt>
              <c:pt idx="76">
                <c:v>127123.1724882</c:v>
              </c:pt>
              <c:pt idx="77">
                <c:v>122744.4319565</c:v>
              </c:pt>
              <c:pt idx="78">
                <c:v>98529.456528800001</c:v>
              </c:pt>
              <c:pt idx="79">
                <c:v>115477.1783611</c:v>
              </c:pt>
            </c:numLit>
          </c:val>
          <c:smooth val="0"/>
          <c:extLst>
            <c:ext xmlns:c16="http://schemas.microsoft.com/office/drawing/2014/chart" uri="{C3380CC4-5D6E-409C-BE32-E72D297353CC}">
              <c16:uniqueId val="{00000000-CC63-49ED-834B-FF3A47BFCE65}"/>
            </c:ext>
          </c:extLst>
        </c:ser>
        <c:dLbls>
          <c:showLegendKey val="0"/>
          <c:showVal val="0"/>
          <c:showCatName val="0"/>
          <c:showSerName val="0"/>
          <c:showPercent val="0"/>
          <c:showBubbleSize val="0"/>
        </c:dLbls>
        <c:smooth val="0"/>
        <c:axId val="270152832"/>
        <c:axId val="270154752"/>
      </c:lineChart>
      <c:dateAx>
        <c:axId val="270152832"/>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70154752"/>
        <c:crosses val="autoZero"/>
        <c:auto val="0"/>
        <c:lblOffset val="100"/>
        <c:baseTimeUnit val="months"/>
        <c:majorUnit val="2"/>
        <c:majorTimeUnit val="years"/>
      </c:dateAx>
      <c:valAx>
        <c:axId val="270154752"/>
        <c:scaling>
          <c:orientation val="minMax"/>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70152832"/>
        <c:crosses val="autoZero"/>
        <c:crossBetween val="between"/>
        <c:dispUnits>
          <c:builtInUnit val="thousands"/>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NatAc!$AJ$5:$AK$5</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238744.42587450001</c:v>
              </c:pt>
              <c:pt idx="1">
                <c:v>236847.3091401</c:v>
              </c:pt>
              <c:pt idx="2">
                <c:v>235089.72560090001</c:v>
              </c:pt>
              <c:pt idx="3">
                <c:v>233770.635878</c:v>
              </c:pt>
              <c:pt idx="4">
                <c:v>229197.0687722</c:v>
              </c:pt>
              <c:pt idx="5">
                <c:v>232957.73617789999</c:v>
              </c:pt>
              <c:pt idx="6">
                <c:v>236347.04452190001</c:v>
              </c:pt>
              <c:pt idx="7">
                <c:v>240357.55259810001</c:v>
              </c:pt>
              <c:pt idx="8">
                <c:v>240132.71074119999</c:v>
              </c:pt>
              <c:pt idx="9">
                <c:v>232922.59151219999</c:v>
              </c:pt>
              <c:pt idx="10">
                <c:v>231826.6774825</c:v>
              </c:pt>
              <c:pt idx="11">
                <c:v>227999.03953539999</c:v>
              </c:pt>
              <c:pt idx="12">
                <c:v>219173.1623009</c:v>
              </c:pt>
              <c:pt idx="13">
                <c:v>224830.77960849999</c:v>
              </c:pt>
              <c:pt idx="14">
                <c:v>219709.9796394</c:v>
              </c:pt>
              <c:pt idx="15">
                <c:v>219396.8993083</c:v>
              </c:pt>
              <c:pt idx="16">
                <c:v>205358.3732652</c:v>
              </c:pt>
              <c:pt idx="17">
                <c:v>211680.2637557</c:v>
              </c:pt>
              <c:pt idx="18">
                <c:v>208954.35146899999</c:v>
              </c:pt>
              <c:pt idx="19">
                <c:v>211816.30834449999</c:v>
              </c:pt>
              <c:pt idx="20">
                <c:v>221203.8047786</c:v>
              </c:pt>
              <c:pt idx="21">
                <c:v>208216.43029749999</c:v>
              </c:pt>
              <c:pt idx="22">
                <c:v>222518.15599649999</c:v>
              </c:pt>
              <c:pt idx="23">
                <c:v>229975.2871935</c:v>
              </c:pt>
              <c:pt idx="24">
                <c:v>225773.42382880001</c:v>
              </c:pt>
              <c:pt idx="25">
                <c:v>224121.5539459</c:v>
              </c:pt>
              <c:pt idx="26">
                <c:v>213213.43882469999</c:v>
              </c:pt>
              <c:pt idx="27">
                <c:v>212278.97236760001</c:v>
              </c:pt>
              <c:pt idx="28">
                <c:v>206521.66696070001</c:v>
              </c:pt>
              <c:pt idx="29">
                <c:v>218779.824506</c:v>
              </c:pt>
              <c:pt idx="30">
                <c:v>214175.9624058</c:v>
              </c:pt>
              <c:pt idx="31">
                <c:v>210428.1684805</c:v>
              </c:pt>
              <c:pt idx="32">
                <c:v>217986.13801349999</c:v>
              </c:pt>
              <c:pt idx="33">
                <c:v>216277.6339206</c:v>
              </c:pt>
              <c:pt idx="34">
                <c:v>221871.82047559999</c:v>
              </c:pt>
              <c:pt idx="35">
                <c:v>227392.35852790001</c:v>
              </c:pt>
              <c:pt idx="36">
                <c:v>215205.5451057</c:v>
              </c:pt>
              <c:pt idx="37">
                <c:v>212415.08580440001</c:v>
              </c:pt>
              <c:pt idx="38">
                <c:v>217705.8272147</c:v>
              </c:pt>
              <c:pt idx="39">
                <c:v>224768.07628129999</c:v>
              </c:pt>
              <c:pt idx="40">
                <c:v>231593.0004508</c:v>
              </c:pt>
              <c:pt idx="41">
                <c:v>227112.3286442</c:v>
              </c:pt>
              <c:pt idx="42">
                <c:v>222235.93188359999</c:v>
              </c:pt>
              <c:pt idx="43">
                <c:v>230558.57588819999</c:v>
              </c:pt>
              <c:pt idx="44">
                <c:v>213780.61809840001</c:v>
              </c:pt>
              <c:pt idx="45">
                <c:v>225674.68562539999</c:v>
              </c:pt>
              <c:pt idx="46">
                <c:v>223884.07846660001</c:v>
              </c:pt>
              <c:pt idx="47">
                <c:v>217224.55108989999</c:v>
              </c:pt>
              <c:pt idx="48">
                <c:v>224972.43249899999</c:v>
              </c:pt>
              <c:pt idx="49">
                <c:v>220032.36505759999</c:v>
              </c:pt>
              <c:pt idx="50">
                <c:v>229464.45562309999</c:v>
              </c:pt>
              <c:pt idx="51">
                <c:v>227209.54058659999</c:v>
              </c:pt>
              <c:pt idx="52">
                <c:v>223769.63460019999</c:v>
              </c:pt>
              <c:pt idx="53">
                <c:v>227360.45436649999</c:v>
              </c:pt>
              <c:pt idx="54">
                <c:v>220557.18005150001</c:v>
              </c:pt>
              <c:pt idx="55">
                <c:v>222764.83674580001</c:v>
              </c:pt>
              <c:pt idx="56">
                <c:v>223081.6897664</c:v>
              </c:pt>
              <c:pt idx="57">
                <c:v>221633.6524014</c:v>
              </c:pt>
              <c:pt idx="58">
                <c:v>220683.66621570001</c:v>
              </c:pt>
              <c:pt idx="59">
                <c:v>223001.23353249999</c:v>
              </c:pt>
              <c:pt idx="60">
                <c:v>212070.0260483</c:v>
              </c:pt>
              <c:pt idx="61">
                <c:v>146108.975656</c:v>
              </c:pt>
              <c:pt idx="62">
                <c:v>212534.7957938</c:v>
              </c:pt>
              <c:pt idx="63">
                <c:v>209225.62759339999</c:v>
              </c:pt>
              <c:pt idx="64">
                <c:v>218732.6442564</c:v>
              </c:pt>
              <c:pt idx="65">
                <c:v>223854.6147186</c:v>
              </c:pt>
              <c:pt idx="66">
                <c:v>221602.4339756</c:v>
              </c:pt>
              <c:pt idx="67">
                <c:v>216335.60019520001</c:v>
              </c:pt>
              <c:pt idx="68">
                <c:v>209617.31893559999</c:v>
              </c:pt>
              <c:pt idx="69">
                <c:v>202240.3216546</c:v>
              </c:pt>
              <c:pt idx="70">
                <c:v>205648.7300179</c:v>
              </c:pt>
              <c:pt idx="71">
                <c:v>198745.20122349999</c:v>
              </c:pt>
              <c:pt idx="72">
                <c:v>201725.3374084</c:v>
              </c:pt>
              <c:pt idx="73">
                <c:v>202834.38377300001</c:v>
              </c:pt>
              <c:pt idx="74">
                <c:v>201374.54421669999</c:v>
              </c:pt>
              <c:pt idx="75">
                <c:v>206614.17565270001</c:v>
              </c:pt>
              <c:pt idx="76">
                <c:v>204108.34884230001</c:v>
              </c:pt>
              <c:pt idx="77">
                <c:v>202620.34884230001</c:v>
              </c:pt>
              <c:pt idx="78">
                <c:v>204341.39686569999</c:v>
              </c:pt>
              <c:pt idx="79">
                <c:v>203865.65231770001</c:v>
              </c:pt>
            </c:numLit>
          </c:val>
          <c:smooth val="0"/>
          <c:extLst>
            <c:ext xmlns:c16="http://schemas.microsoft.com/office/drawing/2014/chart" uri="{C3380CC4-5D6E-409C-BE32-E72D297353CC}">
              <c16:uniqueId val="{00000000-B40F-4B21-A471-D646665495CB}"/>
            </c:ext>
          </c:extLst>
        </c:ser>
        <c:dLbls>
          <c:showLegendKey val="0"/>
          <c:showVal val="0"/>
          <c:showCatName val="0"/>
          <c:showSerName val="0"/>
          <c:showPercent val="0"/>
          <c:showBubbleSize val="0"/>
        </c:dLbls>
        <c:smooth val="0"/>
        <c:axId val="257715200"/>
        <c:axId val="257754240"/>
      </c:lineChart>
      <c:dateAx>
        <c:axId val="25771520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NatAc!$AE$4</c:f>
              <c:strCache>
                <c:ptCount val="1"/>
                <c:pt idx="0">
                  <c:v>R billion (2015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754240"/>
        <c:crosses val="autoZero"/>
        <c:auto val="0"/>
        <c:lblOffset val="100"/>
        <c:baseTimeUnit val="months"/>
        <c:majorUnit val="2"/>
        <c:majorTimeUnit val="years"/>
      </c:dateAx>
      <c:valAx>
        <c:axId val="257754240"/>
        <c:scaling>
          <c:orientation val="minMax"/>
          <c:min val="0"/>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715200"/>
        <c:crosses val="autoZero"/>
        <c:crossBetween val="between"/>
        <c:dispUnits>
          <c:builtInUnit val="thousands"/>
          <c:dispUnitsLbl/>
        </c:dispUnits>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f-ZA"/>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NatAc!$AJ$5:$AK$5</c:f>
          <c:strCache>
            <c:ptCount val="2"/>
            <c:pt idx="0">
              <c:v>Mining</c:v>
            </c:pt>
          </c:strCache>
        </c:strRef>
      </c:tx>
      <c:overlay val="1"/>
      <c:spPr>
        <a:noFill/>
        <a:ln w="25400">
          <a:noFill/>
        </a:ln>
      </c:spPr>
      <c:txPr>
        <a:bodyPr/>
        <a:lstStyle/>
        <a:p>
          <a:pPr>
            <a:defRPr sz="1000" b="0">
              <a:solidFill>
                <a:srgbClr val="003D80"/>
              </a:solidFill>
            </a:defRPr>
          </a:pPr>
          <a:endParaRPr lang="en-US"/>
        </a:p>
      </c:txPr>
    </c:title>
    <c:autoTitleDeleted val="0"/>
    <c:plotArea>
      <c:layout>
        <c:manualLayout>
          <c:layoutTarget val="inner"/>
          <c:xMode val="edge"/>
          <c:yMode val="edge"/>
          <c:x val="5.3142953144511937E-2"/>
          <c:y val="0.18016150117498639"/>
          <c:w val="0.8937140937109761"/>
          <c:h val="0.74404293489196838"/>
        </c:manualLayout>
      </c:layout>
      <c:lineChart>
        <c:grouping val="standard"/>
        <c:varyColors val="0"/>
        <c:ser>
          <c:idx val="0"/>
          <c:order val="0"/>
          <c:spPr>
            <a:ln w="25400" cap="rnd" cmpd="sng" algn="ctr">
              <a:solidFill>
                <a:srgbClr val="0054C2"/>
              </a:solidFill>
              <a:prstDash val="solid"/>
              <a:round/>
              <a:headEnd type="none" w="med" len="med"/>
              <a:tailEnd type="none" w="med" len="med"/>
            </a:ln>
          </c:spPr>
          <c:marker>
            <c:symbol val="none"/>
          </c:marker>
          <c:cat>
            <c:numLit>
              <c:formatCode>mmm\-yy</c:formatCode>
              <c:ptCount val="191"/>
              <c:pt idx="0">
                <c:v>38398</c:v>
              </c:pt>
              <c:pt idx="1">
                <c:v>38487</c:v>
              </c:pt>
              <c:pt idx="2">
                <c:v>38579</c:v>
              </c:pt>
              <c:pt idx="3">
                <c:v>38671</c:v>
              </c:pt>
              <c:pt idx="4">
                <c:v>38763</c:v>
              </c:pt>
              <c:pt idx="5">
                <c:v>38852</c:v>
              </c:pt>
              <c:pt idx="6">
                <c:v>38944</c:v>
              </c:pt>
              <c:pt idx="7">
                <c:v>39036</c:v>
              </c:pt>
              <c:pt idx="8">
                <c:v>39128</c:v>
              </c:pt>
              <c:pt idx="9">
                <c:v>39217</c:v>
              </c:pt>
              <c:pt idx="10">
                <c:v>39309</c:v>
              </c:pt>
              <c:pt idx="11">
                <c:v>39401</c:v>
              </c:pt>
              <c:pt idx="12">
                <c:v>39493</c:v>
              </c:pt>
              <c:pt idx="13">
                <c:v>39583</c:v>
              </c:pt>
              <c:pt idx="14">
                <c:v>39675</c:v>
              </c:pt>
              <c:pt idx="15">
                <c:v>39767</c:v>
              </c:pt>
              <c:pt idx="16">
                <c:v>39859</c:v>
              </c:pt>
              <c:pt idx="17">
                <c:v>39948</c:v>
              </c:pt>
              <c:pt idx="18">
                <c:v>40040</c:v>
              </c:pt>
              <c:pt idx="19">
                <c:v>40132</c:v>
              </c:pt>
              <c:pt idx="20">
                <c:v>40224</c:v>
              </c:pt>
              <c:pt idx="21">
                <c:v>40313</c:v>
              </c:pt>
              <c:pt idx="22">
                <c:v>40405</c:v>
              </c:pt>
              <c:pt idx="23">
                <c:v>40497</c:v>
              </c:pt>
              <c:pt idx="24">
                <c:v>40589</c:v>
              </c:pt>
              <c:pt idx="25">
                <c:v>40678</c:v>
              </c:pt>
              <c:pt idx="26">
                <c:v>40770</c:v>
              </c:pt>
              <c:pt idx="27">
                <c:v>40862</c:v>
              </c:pt>
              <c:pt idx="28">
                <c:v>40954</c:v>
              </c:pt>
              <c:pt idx="29">
                <c:v>41044</c:v>
              </c:pt>
              <c:pt idx="30">
                <c:v>41136</c:v>
              </c:pt>
              <c:pt idx="31">
                <c:v>41228</c:v>
              </c:pt>
              <c:pt idx="32">
                <c:v>41320</c:v>
              </c:pt>
              <c:pt idx="33">
                <c:v>41409</c:v>
              </c:pt>
              <c:pt idx="34">
                <c:v>41501</c:v>
              </c:pt>
              <c:pt idx="35">
                <c:v>41593</c:v>
              </c:pt>
              <c:pt idx="36">
                <c:v>41685</c:v>
              </c:pt>
              <c:pt idx="37">
                <c:v>41774</c:v>
              </c:pt>
              <c:pt idx="38">
                <c:v>41866</c:v>
              </c:pt>
              <c:pt idx="39">
                <c:v>41958</c:v>
              </c:pt>
              <c:pt idx="40">
                <c:v>42050</c:v>
              </c:pt>
              <c:pt idx="41">
                <c:v>42139</c:v>
              </c:pt>
              <c:pt idx="42">
                <c:v>42231</c:v>
              </c:pt>
              <c:pt idx="43">
                <c:v>42323</c:v>
              </c:pt>
              <c:pt idx="44">
                <c:v>42415</c:v>
              </c:pt>
              <c:pt idx="45">
                <c:v>42505</c:v>
              </c:pt>
              <c:pt idx="46">
                <c:v>42597</c:v>
              </c:pt>
              <c:pt idx="47">
                <c:v>42689</c:v>
              </c:pt>
              <c:pt idx="48">
                <c:v>42781</c:v>
              </c:pt>
              <c:pt idx="49">
                <c:v>42870</c:v>
              </c:pt>
              <c:pt idx="50">
                <c:v>42962</c:v>
              </c:pt>
              <c:pt idx="51">
                <c:v>43054</c:v>
              </c:pt>
              <c:pt idx="52">
                <c:v>43146</c:v>
              </c:pt>
              <c:pt idx="53">
                <c:v>43235</c:v>
              </c:pt>
              <c:pt idx="54">
                <c:v>43327</c:v>
              </c:pt>
              <c:pt idx="55">
                <c:v>43419</c:v>
              </c:pt>
              <c:pt idx="56">
                <c:v>43511</c:v>
              </c:pt>
              <c:pt idx="57">
                <c:v>43600</c:v>
              </c:pt>
              <c:pt idx="58">
                <c:v>43692</c:v>
              </c:pt>
              <c:pt idx="59">
                <c:v>43784</c:v>
              </c:pt>
              <c:pt idx="60">
                <c:v>43876</c:v>
              </c:pt>
              <c:pt idx="61">
                <c:v>43966</c:v>
              </c:pt>
              <c:pt idx="62">
                <c:v>44058</c:v>
              </c:pt>
              <c:pt idx="63">
                <c:v>44150</c:v>
              </c:pt>
              <c:pt idx="64">
                <c:v>44242</c:v>
              </c:pt>
              <c:pt idx="65">
                <c:v>44331</c:v>
              </c:pt>
              <c:pt idx="66">
                <c:v>44423</c:v>
              </c:pt>
              <c:pt idx="67">
                <c:v>44515</c:v>
              </c:pt>
              <c:pt idx="68">
                <c:v>44607</c:v>
              </c:pt>
              <c:pt idx="69">
                <c:v>44696</c:v>
              </c:pt>
              <c:pt idx="70">
                <c:v>44788</c:v>
              </c:pt>
              <c:pt idx="71">
                <c:v>44880</c:v>
              </c:pt>
              <c:pt idx="72">
                <c:v>44972</c:v>
              </c:pt>
              <c:pt idx="73">
                <c:v>45061</c:v>
              </c:pt>
              <c:pt idx="74">
                <c:v>45153</c:v>
              </c:pt>
              <c:pt idx="75">
                <c:v>45245</c:v>
              </c:pt>
              <c:pt idx="76">
                <c:v>45337</c:v>
              </c:pt>
              <c:pt idx="77">
                <c:v>45427</c:v>
              </c:pt>
              <c:pt idx="78">
                <c:v>45519</c:v>
              </c:pt>
              <c:pt idx="79">
                <c:v>45611</c:v>
              </c:pt>
              <c:pt idx="80">
                <c:v>45703</c:v>
              </c:pt>
              <c:pt idx="81">
                <c:v>#N/A</c:v>
              </c:pt>
              <c:pt idx="82">
                <c:v>#N/A</c:v>
              </c:pt>
              <c:pt idx="83">
                <c:v>#N/A</c:v>
              </c:pt>
              <c:pt idx="84">
                <c:v>#N/A</c:v>
              </c:pt>
              <c:pt idx="85">
                <c:v>#N/A</c:v>
              </c:pt>
              <c:pt idx="86">
                <c:v>#N/A</c:v>
              </c:pt>
              <c:pt idx="87">
                <c:v>#N/A</c:v>
              </c:pt>
              <c:pt idx="88">
                <c:v>#N/A</c:v>
              </c:pt>
              <c:pt idx="89">
                <c:v>#N/A</c:v>
              </c:pt>
              <c:pt idx="90">
                <c:v>#N/A</c:v>
              </c:pt>
            </c:numLit>
          </c:cat>
          <c:val>
            <c:numLit>
              <c:formatCode>General</c:formatCode>
              <c:ptCount val="191"/>
              <c:pt idx="0">
                <c:v>1.8971164</c:v>
              </c:pt>
              <c:pt idx="1">
                <c:v>2.3424895999999999</c:v>
              </c:pt>
              <c:pt idx="2">
                <c:v>-1.0619179000000001</c:v>
              </c:pt>
              <c:pt idx="3">
                <c:v>0.97215450000000003</c:v>
              </c:pt>
              <c:pt idx="4">
                <c:v>-3.9989864000000002</c:v>
              </c:pt>
              <c:pt idx="5">
                <c:v>-1.6422281000000001</c:v>
              </c:pt>
              <c:pt idx="6">
                <c:v>0.53482510000000005</c:v>
              </c:pt>
              <c:pt idx="7">
                <c:v>2.8176834999999998</c:v>
              </c:pt>
              <c:pt idx="8">
                <c:v>4.7712835</c:v>
              </c:pt>
              <c:pt idx="9">
                <c:v>-1.50863E-2</c:v>
              </c:pt>
              <c:pt idx="10">
                <c:v>-1.9125972</c:v>
              </c:pt>
              <c:pt idx="11">
                <c:v>-5.1417203000000002</c:v>
              </c:pt>
              <c:pt idx="12">
                <c:v>-8.7283188000000003</c:v>
              </c:pt>
              <c:pt idx="13">
                <c:v>-3.4740348000000001</c:v>
              </c:pt>
              <c:pt idx="14">
                <c:v>-5.2266193000000003</c:v>
              </c:pt>
              <c:pt idx="15">
                <c:v>-3.7728844000000001</c:v>
              </c:pt>
              <c:pt idx="16">
                <c:v>-6.3031389999999998</c:v>
              </c:pt>
              <c:pt idx="17">
                <c:v>-5.8490726999999998</c:v>
              </c:pt>
              <c:pt idx="18">
                <c:v>-4.8953753000000004</c:v>
              </c:pt>
              <c:pt idx="19">
                <c:v>-3.4551951000000001</c:v>
              </c:pt>
              <c:pt idx="20">
                <c:v>7.7159899999999997</c:v>
              </c:pt>
              <c:pt idx="21">
                <c:v>-1.6363516</c:v>
              </c:pt>
              <c:pt idx="22">
                <c:v>6.4912764000000003</c:v>
              </c:pt>
              <c:pt idx="23">
                <c:v>8.5729842999999999</c:v>
              </c:pt>
              <c:pt idx="24">
                <c:v>2.0657958999999999</c:v>
              </c:pt>
              <c:pt idx="25">
                <c:v>7.6387457000000003</c:v>
              </c:pt>
              <c:pt idx="26">
                <c:v>-4.1815540999999996</c:v>
              </c:pt>
              <c:pt idx="27">
                <c:v>-7.6948767</c:v>
              </c:pt>
              <c:pt idx="28">
                <c:v>-8.5270253</c:v>
              </c:pt>
              <c:pt idx="29">
                <c:v>-2.3834073</c:v>
              </c:pt>
              <c:pt idx="30">
                <c:v>0.45143660000000002</c:v>
              </c:pt>
              <c:pt idx="31">
                <c:v>-0.87187340000000002</c:v>
              </c:pt>
              <c:pt idx="32">
                <c:v>5.5512195000000002</c:v>
              </c:pt>
              <c:pt idx="33">
                <c:v>-1.1437025999999999</c:v>
              </c:pt>
              <c:pt idx="34">
                <c:v>3.5932407999999998</c:v>
              </c:pt>
              <c:pt idx="35">
                <c:v>8.0617487000000008</c:v>
              </c:pt>
              <c:pt idx="36">
                <c:v>-1.2755824</c:v>
              </c:pt>
              <c:pt idx="37">
                <c:v>-1.7859212</c:v>
              </c:pt>
              <c:pt idx="38">
                <c:v>-1.8776577000000001</c:v>
              </c:pt>
              <c:pt idx="39">
                <c:v>-1.1540767000000001</c:v>
              </c:pt>
              <c:pt idx="40">
                <c:v>7.6147923000000004</c:v>
              </c:pt>
              <c:pt idx="41">
                <c:v>6.9191143999999998</c:v>
              </c:pt>
              <c:pt idx="42">
                <c:v>2.0808376000000002</c:v>
              </c:pt>
              <c:pt idx="43">
                <c:v>2.5762109</c:v>
              </c:pt>
              <c:pt idx="44">
                <c:v>-7.6912437999999996</c:v>
              </c:pt>
              <c:pt idx="45">
                <c:v>-0.63300970000000001</c:v>
              </c:pt>
              <c:pt idx="46">
                <c:v>0.74162019999999995</c:v>
              </c:pt>
              <c:pt idx="47">
                <c:v>-5.7833566999999997</c:v>
              </c:pt>
              <c:pt idx="48">
                <c:v>5.2351866999999999</c:v>
              </c:pt>
              <c:pt idx="49">
                <c:v>-2.5002008999999998</c:v>
              </c:pt>
              <c:pt idx="50">
                <c:v>2.4925297</c:v>
              </c:pt>
              <c:pt idx="51">
                <c:v>4.5966211000000001</c:v>
              </c:pt>
              <c:pt idx="52">
                <c:v>-0.53464230000000001</c:v>
              </c:pt>
              <c:pt idx="53">
                <c:v>3.3304597</c:v>
              </c:pt>
              <c:pt idx="54">
                <c:v>-3.881767</c:v>
              </c:pt>
              <c:pt idx="55">
                <c:v>-1.9562136000000001</c:v>
              </c:pt>
              <c:pt idx="56">
                <c:v>-0.3074344</c:v>
              </c:pt>
              <c:pt idx="57">
                <c:v>-2.5188206000000002</c:v>
              </c:pt>
              <c:pt idx="58">
                <c:v>5.7348499999999997E-2</c:v>
              </c:pt>
              <c:pt idx="59">
                <c:v>0.1061194</c:v>
              </c:pt>
              <c:pt idx="60">
                <c:v>-4.9361575999999996</c:v>
              </c:pt>
              <c:pt idx="61">
                <c:v>-34.076357999999999</c:v>
              </c:pt>
              <c:pt idx="62">
                <c:v>-3.6925571000000001</c:v>
              </c:pt>
              <c:pt idx="63">
                <c:v>-6.1773676000000002</c:v>
              </c:pt>
              <c:pt idx="64">
                <c:v>3.1417066999999999</c:v>
              </c:pt>
              <c:pt idx="65">
                <c:v>53.210720799999997</c:v>
              </c:pt>
              <c:pt idx="66">
                <c:v>4.2664251999999996</c:v>
              </c:pt>
              <c:pt idx="67">
                <c:v>3.3982321999999998</c:v>
              </c:pt>
              <c:pt idx="68">
                <c:v>-4.1673365000000002</c:v>
              </c:pt>
              <c:pt idx="69">
                <c:v>-9.6555047999999992</c:v>
              </c:pt>
              <c:pt idx="70">
                <c:v>-7.1992457999999999</c:v>
              </c:pt>
              <c:pt idx="71">
                <c:v>-8.1310699</c:v>
              </c:pt>
              <c:pt idx="72">
                <c:v>-3.7649473000000002</c:v>
              </c:pt>
              <c:pt idx="73">
                <c:v>0.29374070000000002</c:v>
              </c:pt>
              <c:pt idx="74">
                <c:v>-2.0783914999999999</c:v>
              </c:pt>
              <c:pt idx="75">
                <c:v>3.9593280000000002</c:v>
              </c:pt>
              <c:pt idx="76">
                <c:v>1.1813149000000001</c:v>
              </c:pt>
              <c:pt idx="77">
                <c:v>-0.105522</c:v>
              </c:pt>
              <c:pt idx="78">
                <c:v>1.4733007</c:v>
              </c:pt>
              <c:pt idx="79">
                <c:v>-1.3302685000000001</c:v>
              </c:pt>
            </c:numLit>
          </c:val>
          <c:smooth val="0"/>
          <c:extLst>
            <c:ext xmlns:c16="http://schemas.microsoft.com/office/drawing/2014/chart" uri="{C3380CC4-5D6E-409C-BE32-E72D297353CC}">
              <c16:uniqueId val="{00000000-E5F9-4DDB-907F-F5B1A7E02D23}"/>
            </c:ext>
          </c:extLst>
        </c:ser>
        <c:dLbls>
          <c:showLegendKey val="0"/>
          <c:showVal val="0"/>
          <c:showCatName val="0"/>
          <c:showSerName val="0"/>
          <c:showPercent val="0"/>
          <c:showBubbleSize val="0"/>
        </c:dLbls>
        <c:smooth val="0"/>
        <c:axId val="257799680"/>
        <c:axId val="257801600"/>
      </c:lineChart>
      <c:dateAx>
        <c:axId val="257799680"/>
        <c:scaling>
          <c:orientation val="minMax"/>
          <c:min val="38353"/>
        </c:scaling>
        <c:delete val="0"/>
        <c:axPos val="b"/>
        <c:majorGridlines>
          <c:spPr>
            <a:ln w="3175" cap="flat" cmpd="sng" algn="ctr">
              <a:solidFill>
                <a:srgbClr val="A5A5A5">
                  <a:lumMod val="60000"/>
                  <a:lumOff val="40000"/>
                </a:srgbClr>
              </a:solidFill>
              <a:prstDash val="solid"/>
              <a:round/>
              <a:headEnd type="none" w="med" len="med"/>
              <a:tailEnd type="none" w="med" len="med"/>
            </a:ln>
          </c:spPr>
        </c:majorGridlines>
        <c:minorGridlines>
          <c:spPr>
            <a:ln w="3175" cap="flat" cmpd="sng" algn="ctr">
              <a:solidFill>
                <a:srgbClr val="A5A5A5">
                  <a:lumMod val="60000"/>
                  <a:lumOff val="40000"/>
                </a:srgbClr>
              </a:solidFill>
              <a:prstDash val="solid"/>
              <a:round/>
              <a:headEnd type="none" w="med" len="med"/>
              <a:tailEnd type="none" w="med" len="med"/>
            </a:ln>
          </c:spPr>
        </c:minorGridlines>
        <c:title>
          <c:tx>
            <c:strRef>
              <c:f>NatAc!$AE$5</c:f>
              <c:strCache>
                <c:ptCount val="1"/>
                <c:pt idx="0">
                  <c:v>y-o-y % change (constant prices)</c:v>
                </c:pt>
              </c:strCache>
            </c:strRef>
          </c:tx>
          <c:layout>
            <c:manualLayout>
              <c:xMode val="edge"/>
              <c:yMode val="edge"/>
              <c:x val="1.3755629071059339E-3"/>
              <c:y val="0.10532209496217371"/>
            </c:manualLayout>
          </c:layout>
          <c:overlay val="0"/>
          <c:txPr>
            <a:bodyPr/>
            <a:lstStyle/>
            <a:p>
              <a:pPr>
                <a:defRPr sz="600">
                  <a:solidFill>
                    <a:schemeClr val="bg1">
                      <a:lumMod val="50000"/>
                    </a:schemeClr>
                  </a:solidFill>
                </a:defRPr>
              </a:pPr>
              <a:endParaRPr lang="en-US"/>
            </a:p>
          </c:txPr>
        </c:title>
        <c:numFmt formatCode="yyyy" sourceLinked="0"/>
        <c:majorTickMark val="none"/>
        <c:minorTickMark val="none"/>
        <c:tickLblPos val="low"/>
        <c:spPr>
          <a:ln w="3175">
            <a:solidFill>
              <a:schemeClr val="bg1">
                <a:lumMod val="50000"/>
              </a:schemeClr>
            </a:solidFill>
            <a:prstDash val="solid"/>
          </a:ln>
        </c:spPr>
        <c:txPr>
          <a:bodyPr rot="0" vert="horz"/>
          <a:lstStyle/>
          <a:p>
            <a:pPr>
              <a:defRPr/>
            </a:pPr>
            <a:endParaRPr lang="en-US"/>
          </a:p>
        </c:txPr>
        <c:crossAx val="257801600"/>
        <c:crosses val="autoZero"/>
        <c:auto val="0"/>
        <c:lblOffset val="100"/>
        <c:baseTimeUnit val="months"/>
        <c:majorUnit val="2"/>
        <c:majorTimeUnit val="years"/>
      </c:dateAx>
      <c:valAx>
        <c:axId val="257801600"/>
        <c:scaling>
          <c:orientation val="minMax"/>
          <c:max val="15"/>
          <c:min val="-15"/>
        </c:scaling>
        <c:delete val="0"/>
        <c:axPos val="l"/>
        <c:majorGridlines>
          <c:spPr>
            <a:ln w="3175" cap="flat" cmpd="sng" algn="ctr">
              <a:solidFill>
                <a:srgbClr val="A5A5A5">
                  <a:lumMod val="60000"/>
                  <a:lumOff val="40000"/>
                </a:srgbClr>
              </a:solidFill>
              <a:prstDash val="solid"/>
              <a:round/>
              <a:headEnd type="none" w="med" len="med"/>
              <a:tailEnd type="none" w="med" len="med"/>
            </a:ln>
          </c:spPr>
        </c:majorGridlines>
        <c:numFmt formatCode="0" sourceLinked="0"/>
        <c:majorTickMark val="none"/>
        <c:minorTickMark val="none"/>
        <c:tickLblPos val="nextTo"/>
        <c:spPr>
          <a:ln w="3175">
            <a:solidFill>
              <a:schemeClr val="bg1">
                <a:lumMod val="50000"/>
              </a:schemeClr>
            </a:solidFill>
            <a:prstDash val="solid"/>
          </a:ln>
        </c:spPr>
        <c:txPr>
          <a:bodyPr rot="0" vert="horz"/>
          <a:lstStyle/>
          <a:p>
            <a:pPr>
              <a:defRPr/>
            </a:pPr>
            <a:endParaRPr lang="en-US"/>
          </a:p>
        </c:txPr>
        <c:crossAx val="257799680"/>
        <c:crosses val="autoZero"/>
        <c:crossBetween val="between"/>
      </c:valAx>
      <c:spPr>
        <a:ln w="3175">
          <a:solidFill>
            <a:sysClr val="window" lastClr="FFFFFF">
              <a:lumMod val="50000"/>
            </a:sysClr>
          </a:solidFill>
          <a:prstDash val="solid"/>
        </a:ln>
      </c:spPr>
    </c:plotArea>
    <c:plotVisOnly val="1"/>
    <c:dispBlanksAs val="gap"/>
    <c:showDLblsOverMax val="0"/>
  </c:chart>
  <c:spPr>
    <a:solidFill>
      <a:schemeClr val="bg1"/>
    </a:solidFill>
    <a:ln w="9525">
      <a:noFill/>
    </a:ln>
  </c:spPr>
  <c:txPr>
    <a:bodyPr/>
    <a:lstStyle/>
    <a:p>
      <a:pPr>
        <a:defRPr sz="600" b="0" i="0" u="none" strike="noStrike" baseline="0">
          <a:solidFill>
            <a:srgbClr val="000000"/>
          </a:solidFill>
          <a:latin typeface="+mn-lt"/>
          <a:ea typeface="Arial Unicode MS" pitchFamily="34" charset="-128"/>
          <a:cs typeface="Arial" pitchFamily="34" charset="0"/>
        </a:defRPr>
      </a:pPr>
      <a:endParaRPr lang="en-US"/>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92.xml"/><Relationship Id="rId13" Type="http://schemas.openxmlformats.org/officeDocument/2006/relationships/chart" Target="../charts/chart297.xml"/><Relationship Id="rId3" Type="http://schemas.openxmlformats.org/officeDocument/2006/relationships/chart" Target="../charts/chart287.xml"/><Relationship Id="rId7" Type="http://schemas.openxmlformats.org/officeDocument/2006/relationships/chart" Target="../charts/chart291.xml"/><Relationship Id="rId12" Type="http://schemas.openxmlformats.org/officeDocument/2006/relationships/chart" Target="../charts/chart296.xml"/><Relationship Id="rId2" Type="http://schemas.openxmlformats.org/officeDocument/2006/relationships/chart" Target="../charts/chart286.xml"/><Relationship Id="rId1" Type="http://schemas.openxmlformats.org/officeDocument/2006/relationships/chart" Target="../charts/chart285.xml"/><Relationship Id="rId6" Type="http://schemas.openxmlformats.org/officeDocument/2006/relationships/chart" Target="../charts/chart290.xml"/><Relationship Id="rId11" Type="http://schemas.openxmlformats.org/officeDocument/2006/relationships/chart" Target="../charts/chart295.xml"/><Relationship Id="rId5" Type="http://schemas.openxmlformats.org/officeDocument/2006/relationships/chart" Target="../charts/chart289.xml"/><Relationship Id="rId10" Type="http://schemas.openxmlformats.org/officeDocument/2006/relationships/chart" Target="../charts/chart294.xml"/><Relationship Id="rId4" Type="http://schemas.openxmlformats.org/officeDocument/2006/relationships/chart" Target="../charts/chart288.xml"/><Relationship Id="rId9" Type="http://schemas.openxmlformats.org/officeDocument/2006/relationships/chart" Target="../charts/chart29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305.xml"/><Relationship Id="rId13" Type="http://schemas.openxmlformats.org/officeDocument/2006/relationships/chart" Target="../charts/chart310.xml"/><Relationship Id="rId18" Type="http://schemas.openxmlformats.org/officeDocument/2006/relationships/chart" Target="../charts/chart315.xml"/><Relationship Id="rId3" Type="http://schemas.openxmlformats.org/officeDocument/2006/relationships/chart" Target="../charts/chart300.xml"/><Relationship Id="rId21" Type="http://schemas.openxmlformats.org/officeDocument/2006/relationships/chart" Target="../charts/chart318.xml"/><Relationship Id="rId7" Type="http://schemas.openxmlformats.org/officeDocument/2006/relationships/chart" Target="../charts/chart304.xml"/><Relationship Id="rId12" Type="http://schemas.openxmlformats.org/officeDocument/2006/relationships/chart" Target="../charts/chart309.xml"/><Relationship Id="rId17" Type="http://schemas.openxmlformats.org/officeDocument/2006/relationships/chart" Target="../charts/chart314.xml"/><Relationship Id="rId2" Type="http://schemas.openxmlformats.org/officeDocument/2006/relationships/chart" Target="../charts/chart299.xml"/><Relationship Id="rId16" Type="http://schemas.openxmlformats.org/officeDocument/2006/relationships/chart" Target="../charts/chart313.xml"/><Relationship Id="rId20" Type="http://schemas.openxmlformats.org/officeDocument/2006/relationships/chart" Target="../charts/chart317.xml"/><Relationship Id="rId1" Type="http://schemas.openxmlformats.org/officeDocument/2006/relationships/chart" Target="../charts/chart298.xml"/><Relationship Id="rId6" Type="http://schemas.openxmlformats.org/officeDocument/2006/relationships/chart" Target="../charts/chart303.xml"/><Relationship Id="rId11" Type="http://schemas.openxmlformats.org/officeDocument/2006/relationships/chart" Target="../charts/chart308.xml"/><Relationship Id="rId5" Type="http://schemas.openxmlformats.org/officeDocument/2006/relationships/chart" Target="../charts/chart302.xml"/><Relationship Id="rId15" Type="http://schemas.openxmlformats.org/officeDocument/2006/relationships/chart" Target="../charts/chart312.xml"/><Relationship Id="rId10" Type="http://schemas.openxmlformats.org/officeDocument/2006/relationships/chart" Target="../charts/chart307.xml"/><Relationship Id="rId19" Type="http://schemas.openxmlformats.org/officeDocument/2006/relationships/chart" Target="../charts/chart316.xml"/><Relationship Id="rId4" Type="http://schemas.openxmlformats.org/officeDocument/2006/relationships/chart" Target="../charts/chart301.xml"/><Relationship Id="rId9" Type="http://schemas.openxmlformats.org/officeDocument/2006/relationships/chart" Target="../charts/chart306.xml"/><Relationship Id="rId14" Type="http://schemas.openxmlformats.org/officeDocument/2006/relationships/chart" Target="../charts/chart311.xml"/><Relationship Id="rId22" Type="http://schemas.openxmlformats.org/officeDocument/2006/relationships/chart" Target="../charts/chart319.xml"/></Relationships>
</file>

<file path=xl/drawings/_rels/drawing2.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47" Type="http://schemas.openxmlformats.org/officeDocument/2006/relationships/chart" Target="../charts/chart47.xml"/><Relationship Id="rId50" Type="http://schemas.openxmlformats.org/officeDocument/2006/relationships/chart" Target="../charts/chart50.xml"/><Relationship Id="rId55" Type="http://schemas.openxmlformats.org/officeDocument/2006/relationships/chart" Target="../charts/chart55.xml"/><Relationship Id="rId63" Type="http://schemas.openxmlformats.org/officeDocument/2006/relationships/chart" Target="../charts/chart63.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9" Type="http://schemas.openxmlformats.org/officeDocument/2006/relationships/chart" Target="../charts/chart29.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45" Type="http://schemas.openxmlformats.org/officeDocument/2006/relationships/chart" Target="../charts/chart45.xml"/><Relationship Id="rId53" Type="http://schemas.openxmlformats.org/officeDocument/2006/relationships/chart" Target="../charts/chart53.xml"/><Relationship Id="rId58" Type="http://schemas.openxmlformats.org/officeDocument/2006/relationships/chart" Target="../charts/chart58.xml"/><Relationship Id="rId5" Type="http://schemas.openxmlformats.org/officeDocument/2006/relationships/chart" Target="../charts/chart5.xml"/><Relationship Id="rId61" Type="http://schemas.openxmlformats.org/officeDocument/2006/relationships/chart" Target="../charts/chart61.xml"/><Relationship Id="rId19" Type="http://schemas.openxmlformats.org/officeDocument/2006/relationships/chart" Target="../charts/chart1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43" Type="http://schemas.openxmlformats.org/officeDocument/2006/relationships/chart" Target="../charts/chart43.xml"/><Relationship Id="rId48" Type="http://schemas.openxmlformats.org/officeDocument/2006/relationships/chart" Target="../charts/chart48.xml"/><Relationship Id="rId56" Type="http://schemas.openxmlformats.org/officeDocument/2006/relationships/chart" Target="../charts/chart56.xml"/><Relationship Id="rId64" Type="http://schemas.openxmlformats.org/officeDocument/2006/relationships/chart" Target="../charts/chart64.xml"/><Relationship Id="rId8" Type="http://schemas.openxmlformats.org/officeDocument/2006/relationships/chart" Target="../charts/chart8.xml"/><Relationship Id="rId51" Type="http://schemas.openxmlformats.org/officeDocument/2006/relationships/chart" Target="../charts/chart51.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 Id="rId46" Type="http://schemas.openxmlformats.org/officeDocument/2006/relationships/chart" Target="../charts/chart46.xml"/><Relationship Id="rId59" Type="http://schemas.openxmlformats.org/officeDocument/2006/relationships/chart" Target="../charts/chart59.xml"/><Relationship Id="rId20" Type="http://schemas.openxmlformats.org/officeDocument/2006/relationships/chart" Target="../charts/chart20.xml"/><Relationship Id="rId41" Type="http://schemas.openxmlformats.org/officeDocument/2006/relationships/chart" Target="../charts/chart41.xml"/><Relationship Id="rId54" Type="http://schemas.openxmlformats.org/officeDocument/2006/relationships/chart" Target="../charts/chart54.xml"/><Relationship Id="rId62" Type="http://schemas.openxmlformats.org/officeDocument/2006/relationships/chart" Target="../charts/chart62.xml"/><Relationship Id="rId1" Type="http://schemas.openxmlformats.org/officeDocument/2006/relationships/chart" Target="../charts/chart1.xml"/><Relationship Id="rId6" Type="http://schemas.openxmlformats.org/officeDocument/2006/relationships/chart" Target="../charts/chart6.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49" Type="http://schemas.openxmlformats.org/officeDocument/2006/relationships/chart" Target="../charts/chart49.xml"/><Relationship Id="rId57" Type="http://schemas.openxmlformats.org/officeDocument/2006/relationships/chart" Target="../charts/chart57.xml"/><Relationship Id="rId10" Type="http://schemas.openxmlformats.org/officeDocument/2006/relationships/chart" Target="../charts/chart10.xml"/><Relationship Id="rId31" Type="http://schemas.openxmlformats.org/officeDocument/2006/relationships/chart" Target="../charts/chart31.xml"/><Relationship Id="rId44" Type="http://schemas.openxmlformats.org/officeDocument/2006/relationships/chart" Target="../charts/chart44.xml"/><Relationship Id="rId52" Type="http://schemas.openxmlformats.org/officeDocument/2006/relationships/chart" Target="../charts/chart52.xml"/><Relationship Id="rId60" Type="http://schemas.openxmlformats.org/officeDocument/2006/relationships/chart" Target="../charts/chart60.xml"/><Relationship Id="rId4" Type="http://schemas.openxmlformats.org/officeDocument/2006/relationships/chart" Target="../charts/chart4.xml"/><Relationship Id="rId9" Type="http://schemas.openxmlformats.org/officeDocument/2006/relationships/chart" Target="../charts/chart9.xml"/></Relationships>
</file>

<file path=xl/drawings/_rels/drawing3.xml.rels><?xml version="1.0" encoding="UTF-8" standalone="yes"?>
<Relationships xmlns="http://schemas.openxmlformats.org/package/2006/relationships"><Relationship Id="rId13" Type="http://schemas.openxmlformats.org/officeDocument/2006/relationships/chart" Target="../charts/chart77.xml"/><Relationship Id="rId18" Type="http://schemas.openxmlformats.org/officeDocument/2006/relationships/chart" Target="../charts/chart82.xml"/><Relationship Id="rId26" Type="http://schemas.openxmlformats.org/officeDocument/2006/relationships/chart" Target="../charts/chart90.xml"/><Relationship Id="rId39" Type="http://schemas.openxmlformats.org/officeDocument/2006/relationships/chart" Target="../charts/chart103.xml"/><Relationship Id="rId21" Type="http://schemas.openxmlformats.org/officeDocument/2006/relationships/chart" Target="../charts/chart85.xml"/><Relationship Id="rId34" Type="http://schemas.openxmlformats.org/officeDocument/2006/relationships/chart" Target="../charts/chart98.xml"/><Relationship Id="rId42" Type="http://schemas.openxmlformats.org/officeDocument/2006/relationships/chart" Target="../charts/chart106.xml"/><Relationship Id="rId47" Type="http://schemas.openxmlformats.org/officeDocument/2006/relationships/chart" Target="../charts/chart111.xml"/><Relationship Id="rId50" Type="http://schemas.openxmlformats.org/officeDocument/2006/relationships/chart" Target="../charts/chart114.xml"/><Relationship Id="rId55" Type="http://schemas.openxmlformats.org/officeDocument/2006/relationships/chart" Target="../charts/chart119.xml"/><Relationship Id="rId7" Type="http://schemas.openxmlformats.org/officeDocument/2006/relationships/chart" Target="../charts/chart71.xml"/><Relationship Id="rId2" Type="http://schemas.openxmlformats.org/officeDocument/2006/relationships/chart" Target="../charts/chart66.xml"/><Relationship Id="rId16" Type="http://schemas.openxmlformats.org/officeDocument/2006/relationships/chart" Target="../charts/chart80.xml"/><Relationship Id="rId29" Type="http://schemas.openxmlformats.org/officeDocument/2006/relationships/chart" Target="../charts/chart93.xml"/><Relationship Id="rId11" Type="http://schemas.openxmlformats.org/officeDocument/2006/relationships/chart" Target="../charts/chart75.xml"/><Relationship Id="rId24" Type="http://schemas.openxmlformats.org/officeDocument/2006/relationships/chart" Target="../charts/chart88.xml"/><Relationship Id="rId32" Type="http://schemas.openxmlformats.org/officeDocument/2006/relationships/chart" Target="../charts/chart96.xml"/><Relationship Id="rId37" Type="http://schemas.openxmlformats.org/officeDocument/2006/relationships/chart" Target="../charts/chart101.xml"/><Relationship Id="rId40" Type="http://schemas.openxmlformats.org/officeDocument/2006/relationships/chart" Target="../charts/chart104.xml"/><Relationship Id="rId45" Type="http://schemas.openxmlformats.org/officeDocument/2006/relationships/chart" Target="../charts/chart109.xml"/><Relationship Id="rId53" Type="http://schemas.openxmlformats.org/officeDocument/2006/relationships/chart" Target="../charts/chart117.xml"/><Relationship Id="rId58" Type="http://schemas.openxmlformats.org/officeDocument/2006/relationships/chart" Target="../charts/chart122.xml"/><Relationship Id="rId5" Type="http://schemas.openxmlformats.org/officeDocument/2006/relationships/chart" Target="../charts/chart69.xml"/><Relationship Id="rId61" Type="http://schemas.openxmlformats.org/officeDocument/2006/relationships/chart" Target="../charts/chart125.xml"/><Relationship Id="rId19" Type="http://schemas.openxmlformats.org/officeDocument/2006/relationships/chart" Target="../charts/chart83.xml"/><Relationship Id="rId14" Type="http://schemas.openxmlformats.org/officeDocument/2006/relationships/chart" Target="../charts/chart78.xml"/><Relationship Id="rId22" Type="http://schemas.openxmlformats.org/officeDocument/2006/relationships/chart" Target="../charts/chart86.xml"/><Relationship Id="rId27" Type="http://schemas.openxmlformats.org/officeDocument/2006/relationships/chart" Target="../charts/chart91.xml"/><Relationship Id="rId30" Type="http://schemas.openxmlformats.org/officeDocument/2006/relationships/chart" Target="../charts/chart94.xml"/><Relationship Id="rId35" Type="http://schemas.openxmlformats.org/officeDocument/2006/relationships/chart" Target="../charts/chart99.xml"/><Relationship Id="rId43" Type="http://schemas.openxmlformats.org/officeDocument/2006/relationships/chart" Target="../charts/chart107.xml"/><Relationship Id="rId48" Type="http://schemas.openxmlformats.org/officeDocument/2006/relationships/chart" Target="../charts/chart112.xml"/><Relationship Id="rId56" Type="http://schemas.openxmlformats.org/officeDocument/2006/relationships/chart" Target="../charts/chart120.xml"/><Relationship Id="rId8" Type="http://schemas.openxmlformats.org/officeDocument/2006/relationships/chart" Target="../charts/chart72.xml"/><Relationship Id="rId51" Type="http://schemas.openxmlformats.org/officeDocument/2006/relationships/chart" Target="../charts/chart115.xml"/><Relationship Id="rId3" Type="http://schemas.openxmlformats.org/officeDocument/2006/relationships/chart" Target="../charts/chart67.xml"/><Relationship Id="rId12" Type="http://schemas.openxmlformats.org/officeDocument/2006/relationships/chart" Target="../charts/chart76.xml"/><Relationship Id="rId17" Type="http://schemas.openxmlformats.org/officeDocument/2006/relationships/chart" Target="../charts/chart81.xml"/><Relationship Id="rId25" Type="http://schemas.openxmlformats.org/officeDocument/2006/relationships/chart" Target="../charts/chart89.xml"/><Relationship Id="rId33" Type="http://schemas.openxmlformats.org/officeDocument/2006/relationships/chart" Target="../charts/chart97.xml"/><Relationship Id="rId38" Type="http://schemas.openxmlformats.org/officeDocument/2006/relationships/chart" Target="../charts/chart102.xml"/><Relationship Id="rId46" Type="http://schemas.openxmlformats.org/officeDocument/2006/relationships/chart" Target="../charts/chart110.xml"/><Relationship Id="rId59" Type="http://schemas.openxmlformats.org/officeDocument/2006/relationships/chart" Target="../charts/chart123.xml"/><Relationship Id="rId20" Type="http://schemas.openxmlformats.org/officeDocument/2006/relationships/chart" Target="../charts/chart84.xml"/><Relationship Id="rId41" Type="http://schemas.openxmlformats.org/officeDocument/2006/relationships/chart" Target="../charts/chart105.xml"/><Relationship Id="rId54" Type="http://schemas.openxmlformats.org/officeDocument/2006/relationships/chart" Target="../charts/chart118.xml"/><Relationship Id="rId1" Type="http://schemas.openxmlformats.org/officeDocument/2006/relationships/chart" Target="../charts/chart65.xml"/><Relationship Id="rId6" Type="http://schemas.openxmlformats.org/officeDocument/2006/relationships/chart" Target="../charts/chart70.xml"/><Relationship Id="rId15" Type="http://schemas.openxmlformats.org/officeDocument/2006/relationships/chart" Target="../charts/chart79.xml"/><Relationship Id="rId23" Type="http://schemas.openxmlformats.org/officeDocument/2006/relationships/chart" Target="../charts/chart87.xml"/><Relationship Id="rId28" Type="http://schemas.openxmlformats.org/officeDocument/2006/relationships/chart" Target="../charts/chart92.xml"/><Relationship Id="rId36" Type="http://schemas.openxmlformats.org/officeDocument/2006/relationships/chart" Target="../charts/chart100.xml"/><Relationship Id="rId49" Type="http://schemas.openxmlformats.org/officeDocument/2006/relationships/chart" Target="../charts/chart113.xml"/><Relationship Id="rId57" Type="http://schemas.openxmlformats.org/officeDocument/2006/relationships/chart" Target="../charts/chart121.xml"/><Relationship Id="rId10" Type="http://schemas.openxmlformats.org/officeDocument/2006/relationships/chart" Target="../charts/chart74.xml"/><Relationship Id="rId31" Type="http://schemas.openxmlformats.org/officeDocument/2006/relationships/chart" Target="../charts/chart95.xml"/><Relationship Id="rId44" Type="http://schemas.openxmlformats.org/officeDocument/2006/relationships/chart" Target="../charts/chart108.xml"/><Relationship Id="rId52" Type="http://schemas.openxmlformats.org/officeDocument/2006/relationships/chart" Target="../charts/chart116.xml"/><Relationship Id="rId60" Type="http://schemas.openxmlformats.org/officeDocument/2006/relationships/chart" Target="../charts/chart124.xml"/><Relationship Id="rId4" Type="http://schemas.openxmlformats.org/officeDocument/2006/relationships/chart" Target="../charts/chart68.xml"/><Relationship Id="rId9" Type="http://schemas.openxmlformats.org/officeDocument/2006/relationships/chart" Target="../charts/chart7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133.xml"/><Relationship Id="rId13" Type="http://schemas.openxmlformats.org/officeDocument/2006/relationships/chart" Target="../charts/chart138.xml"/><Relationship Id="rId3" Type="http://schemas.openxmlformats.org/officeDocument/2006/relationships/chart" Target="../charts/chart128.xml"/><Relationship Id="rId7" Type="http://schemas.openxmlformats.org/officeDocument/2006/relationships/chart" Target="../charts/chart132.xml"/><Relationship Id="rId12" Type="http://schemas.openxmlformats.org/officeDocument/2006/relationships/chart" Target="../charts/chart137.xml"/><Relationship Id="rId2" Type="http://schemas.openxmlformats.org/officeDocument/2006/relationships/chart" Target="../charts/chart127.xml"/><Relationship Id="rId1" Type="http://schemas.openxmlformats.org/officeDocument/2006/relationships/chart" Target="../charts/chart126.xml"/><Relationship Id="rId6" Type="http://schemas.openxmlformats.org/officeDocument/2006/relationships/chart" Target="../charts/chart131.xml"/><Relationship Id="rId11" Type="http://schemas.openxmlformats.org/officeDocument/2006/relationships/chart" Target="../charts/chart136.xml"/><Relationship Id="rId5" Type="http://schemas.openxmlformats.org/officeDocument/2006/relationships/chart" Target="../charts/chart130.xml"/><Relationship Id="rId10" Type="http://schemas.openxmlformats.org/officeDocument/2006/relationships/chart" Target="../charts/chart135.xml"/><Relationship Id="rId4" Type="http://schemas.openxmlformats.org/officeDocument/2006/relationships/chart" Target="../charts/chart129.xml"/><Relationship Id="rId9" Type="http://schemas.openxmlformats.org/officeDocument/2006/relationships/chart" Target="../charts/chart134.xml"/><Relationship Id="rId14" Type="http://schemas.openxmlformats.org/officeDocument/2006/relationships/chart" Target="../charts/chart139.xml"/></Relationships>
</file>

<file path=xl/drawings/_rels/drawing5.xml.rels><?xml version="1.0" encoding="UTF-8" standalone="yes"?>
<Relationships xmlns="http://schemas.openxmlformats.org/package/2006/relationships"><Relationship Id="rId13" Type="http://schemas.openxmlformats.org/officeDocument/2006/relationships/chart" Target="../charts/chart152.xml"/><Relationship Id="rId18" Type="http://schemas.openxmlformats.org/officeDocument/2006/relationships/chart" Target="../charts/chart157.xml"/><Relationship Id="rId26" Type="http://schemas.openxmlformats.org/officeDocument/2006/relationships/chart" Target="../charts/chart165.xml"/><Relationship Id="rId39" Type="http://schemas.openxmlformats.org/officeDocument/2006/relationships/chart" Target="../charts/chart178.xml"/><Relationship Id="rId21" Type="http://schemas.openxmlformats.org/officeDocument/2006/relationships/chart" Target="../charts/chart160.xml"/><Relationship Id="rId34" Type="http://schemas.openxmlformats.org/officeDocument/2006/relationships/chart" Target="../charts/chart173.xml"/><Relationship Id="rId42" Type="http://schemas.openxmlformats.org/officeDocument/2006/relationships/chart" Target="../charts/chart181.xml"/><Relationship Id="rId47" Type="http://schemas.openxmlformats.org/officeDocument/2006/relationships/chart" Target="../charts/chart186.xml"/><Relationship Id="rId50" Type="http://schemas.openxmlformats.org/officeDocument/2006/relationships/chart" Target="../charts/chart189.xml"/><Relationship Id="rId7" Type="http://schemas.openxmlformats.org/officeDocument/2006/relationships/chart" Target="../charts/chart146.xml"/><Relationship Id="rId2" Type="http://schemas.openxmlformats.org/officeDocument/2006/relationships/chart" Target="../charts/chart141.xml"/><Relationship Id="rId16" Type="http://schemas.openxmlformats.org/officeDocument/2006/relationships/chart" Target="../charts/chart155.xml"/><Relationship Id="rId29" Type="http://schemas.openxmlformats.org/officeDocument/2006/relationships/chart" Target="../charts/chart168.xml"/><Relationship Id="rId11" Type="http://schemas.openxmlformats.org/officeDocument/2006/relationships/chart" Target="../charts/chart150.xml"/><Relationship Id="rId24" Type="http://schemas.openxmlformats.org/officeDocument/2006/relationships/chart" Target="../charts/chart163.xml"/><Relationship Id="rId32" Type="http://schemas.openxmlformats.org/officeDocument/2006/relationships/chart" Target="../charts/chart171.xml"/><Relationship Id="rId37" Type="http://schemas.openxmlformats.org/officeDocument/2006/relationships/chart" Target="../charts/chart176.xml"/><Relationship Id="rId40" Type="http://schemas.openxmlformats.org/officeDocument/2006/relationships/chart" Target="../charts/chart179.xml"/><Relationship Id="rId45" Type="http://schemas.openxmlformats.org/officeDocument/2006/relationships/chart" Target="../charts/chart184.xml"/><Relationship Id="rId5" Type="http://schemas.openxmlformats.org/officeDocument/2006/relationships/chart" Target="../charts/chart144.xml"/><Relationship Id="rId15" Type="http://schemas.openxmlformats.org/officeDocument/2006/relationships/chart" Target="../charts/chart154.xml"/><Relationship Id="rId23" Type="http://schemas.openxmlformats.org/officeDocument/2006/relationships/chart" Target="../charts/chart162.xml"/><Relationship Id="rId28" Type="http://schemas.openxmlformats.org/officeDocument/2006/relationships/chart" Target="../charts/chart167.xml"/><Relationship Id="rId36" Type="http://schemas.openxmlformats.org/officeDocument/2006/relationships/chart" Target="../charts/chart175.xml"/><Relationship Id="rId49" Type="http://schemas.openxmlformats.org/officeDocument/2006/relationships/chart" Target="../charts/chart188.xml"/><Relationship Id="rId10" Type="http://schemas.openxmlformats.org/officeDocument/2006/relationships/chart" Target="../charts/chart149.xml"/><Relationship Id="rId19" Type="http://schemas.openxmlformats.org/officeDocument/2006/relationships/chart" Target="../charts/chart158.xml"/><Relationship Id="rId31" Type="http://schemas.openxmlformats.org/officeDocument/2006/relationships/chart" Target="../charts/chart170.xml"/><Relationship Id="rId44" Type="http://schemas.openxmlformats.org/officeDocument/2006/relationships/chart" Target="../charts/chart183.xml"/><Relationship Id="rId4" Type="http://schemas.openxmlformats.org/officeDocument/2006/relationships/chart" Target="../charts/chart143.xml"/><Relationship Id="rId9" Type="http://schemas.openxmlformats.org/officeDocument/2006/relationships/chart" Target="../charts/chart148.xml"/><Relationship Id="rId14" Type="http://schemas.openxmlformats.org/officeDocument/2006/relationships/chart" Target="../charts/chart153.xml"/><Relationship Id="rId22" Type="http://schemas.openxmlformats.org/officeDocument/2006/relationships/chart" Target="../charts/chart161.xml"/><Relationship Id="rId27" Type="http://schemas.openxmlformats.org/officeDocument/2006/relationships/chart" Target="../charts/chart166.xml"/><Relationship Id="rId30" Type="http://schemas.openxmlformats.org/officeDocument/2006/relationships/chart" Target="../charts/chart169.xml"/><Relationship Id="rId35" Type="http://schemas.openxmlformats.org/officeDocument/2006/relationships/chart" Target="../charts/chart174.xml"/><Relationship Id="rId43" Type="http://schemas.openxmlformats.org/officeDocument/2006/relationships/chart" Target="../charts/chart182.xml"/><Relationship Id="rId48" Type="http://schemas.openxmlformats.org/officeDocument/2006/relationships/chart" Target="../charts/chart187.xml"/><Relationship Id="rId8" Type="http://schemas.openxmlformats.org/officeDocument/2006/relationships/chart" Target="../charts/chart147.xml"/><Relationship Id="rId3" Type="http://schemas.openxmlformats.org/officeDocument/2006/relationships/chart" Target="../charts/chart142.xml"/><Relationship Id="rId12" Type="http://schemas.openxmlformats.org/officeDocument/2006/relationships/chart" Target="../charts/chart151.xml"/><Relationship Id="rId17" Type="http://schemas.openxmlformats.org/officeDocument/2006/relationships/chart" Target="../charts/chart156.xml"/><Relationship Id="rId25" Type="http://schemas.openxmlformats.org/officeDocument/2006/relationships/chart" Target="../charts/chart164.xml"/><Relationship Id="rId33" Type="http://schemas.openxmlformats.org/officeDocument/2006/relationships/chart" Target="../charts/chart172.xml"/><Relationship Id="rId38" Type="http://schemas.openxmlformats.org/officeDocument/2006/relationships/chart" Target="../charts/chart177.xml"/><Relationship Id="rId46" Type="http://schemas.openxmlformats.org/officeDocument/2006/relationships/chart" Target="../charts/chart185.xml"/><Relationship Id="rId20" Type="http://schemas.openxmlformats.org/officeDocument/2006/relationships/chart" Target="../charts/chart159.xml"/><Relationship Id="rId41" Type="http://schemas.openxmlformats.org/officeDocument/2006/relationships/chart" Target="../charts/chart180.xml"/><Relationship Id="rId1" Type="http://schemas.openxmlformats.org/officeDocument/2006/relationships/chart" Target="../charts/chart140.xml"/><Relationship Id="rId6" Type="http://schemas.openxmlformats.org/officeDocument/2006/relationships/chart" Target="../charts/chart145.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97.xml"/><Relationship Id="rId13" Type="http://schemas.openxmlformats.org/officeDocument/2006/relationships/chart" Target="../charts/chart202.xml"/><Relationship Id="rId18" Type="http://schemas.openxmlformats.org/officeDocument/2006/relationships/chart" Target="../charts/chart207.xml"/><Relationship Id="rId3" Type="http://schemas.openxmlformats.org/officeDocument/2006/relationships/chart" Target="../charts/chart192.xml"/><Relationship Id="rId21" Type="http://schemas.openxmlformats.org/officeDocument/2006/relationships/chart" Target="../charts/chart210.xml"/><Relationship Id="rId7" Type="http://schemas.openxmlformats.org/officeDocument/2006/relationships/chart" Target="../charts/chart196.xml"/><Relationship Id="rId12" Type="http://schemas.openxmlformats.org/officeDocument/2006/relationships/chart" Target="../charts/chart201.xml"/><Relationship Id="rId17" Type="http://schemas.openxmlformats.org/officeDocument/2006/relationships/chart" Target="../charts/chart206.xml"/><Relationship Id="rId2" Type="http://schemas.openxmlformats.org/officeDocument/2006/relationships/chart" Target="../charts/chart191.xml"/><Relationship Id="rId16" Type="http://schemas.openxmlformats.org/officeDocument/2006/relationships/chart" Target="../charts/chart205.xml"/><Relationship Id="rId20" Type="http://schemas.openxmlformats.org/officeDocument/2006/relationships/chart" Target="../charts/chart209.xml"/><Relationship Id="rId1" Type="http://schemas.openxmlformats.org/officeDocument/2006/relationships/chart" Target="../charts/chart190.xml"/><Relationship Id="rId6" Type="http://schemas.openxmlformats.org/officeDocument/2006/relationships/chart" Target="../charts/chart195.xml"/><Relationship Id="rId11" Type="http://schemas.openxmlformats.org/officeDocument/2006/relationships/chart" Target="../charts/chart200.xml"/><Relationship Id="rId5" Type="http://schemas.openxmlformats.org/officeDocument/2006/relationships/chart" Target="../charts/chart194.xml"/><Relationship Id="rId15" Type="http://schemas.openxmlformats.org/officeDocument/2006/relationships/chart" Target="../charts/chart204.xml"/><Relationship Id="rId10" Type="http://schemas.openxmlformats.org/officeDocument/2006/relationships/chart" Target="../charts/chart199.xml"/><Relationship Id="rId19" Type="http://schemas.openxmlformats.org/officeDocument/2006/relationships/chart" Target="../charts/chart208.xml"/><Relationship Id="rId4" Type="http://schemas.openxmlformats.org/officeDocument/2006/relationships/chart" Target="../charts/chart193.xml"/><Relationship Id="rId9" Type="http://schemas.openxmlformats.org/officeDocument/2006/relationships/chart" Target="../charts/chart198.xml"/><Relationship Id="rId14" Type="http://schemas.openxmlformats.org/officeDocument/2006/relationships/chart" Target="../charts/chart203.xml"/><Relationship Id="rId22" Type="http://schemas.openxmlformats.org/officeDocument/2006/relationships/chart" Target="../charts/chart211.xml"/></Relationships>
</file>

<file path=xl/drawings/_rels/drawing7.xml.rels><?xml version="1.0" encoding="UTF-8" standalone="yes"?>
<Relationships xmlns="http://schemas.openxmlformats.org/package/2006/relationships"><Relationship Id="rId8" Type="http://schemas.openxmlformats.org/officeDocument/2006/relationships/chart" Target="../charts/chart219.xml"/><Relationship Id="rId3" Type="http://schemas.openxmlformats.org/officeDocument/2006/relationships/chart" Target="../charts/chart214.xml"/><Relationship Id="rId7" Type="http://schemas.openxmlformats.org/officeDocument/2006/relationships/chart" Target="../charts/chart218.xml"/><Relationship Id="rId12" Type="http://schemas.openxmlformats.org/officeDocument/2006/relationships/chart" Target="../charts/chart223.xml"/><Relationship Id="rId2" Type="http://schemas.openxmlformats.org/officeDocument/2006/relationships/chart" Target="../charts/chart213.xml"/><Relationship Id="rId1" Type="http://schemas.openxmlformats.org/officeDocument/2006/relationships/chart" Target="../charts/chart212.xml"/><Relationship Id="rId6" Type="http://schemas.openxmlformats.org/officeDocument/2006/relationships/chart" Target="../charts/chart217.xml"/><Relationship Id="rId11" Type="http://schemas.openxmlformats.org/officeDocument/2006/relationships/chart" Target="../charts/chart222.xml"/><Relationship Id="rId5" Type="http://schemas.openxmlformats.org/officeDocument/2006/relationships/chart" Target="../charts/chart216.xml"/><Relationship Id="rId10" Type="http://schemas.openxmlformats.org/officeDocument/2006/relationships/chart" Target="../charts/chart221.xml"/><Relationship Id="rId4" Type="http://schemas.openxmlformats.org/officeDocument/2006/relationships/chart" Target="../charts/chart215.xml"/><Relationship Id="rId9" Type="http://schemas.openxmlformats.org/officeDocument/2006/relationships/chart" Target="../charts/chart22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31.xml"/><Relationship Id="rId13" Type="http://schemas.openxmlformats.org/officeDocument/2006/relationships/chart" Target="../charts/chart236.xml"/><Relationship Id="rId18" Type="http://schemas.openxmlformats.org/officeDocument/2006/relationships/chart" Target="../charts/chart241.xml"/><Relationship Id="rId26" Type="http://schemas.openxmlformats.org/officeDocument/2006/relationships/chart" Target="../charts/chart249.xml"/><Relationship Id="rId3" Type="http://schemas.openxmlformats.org/officeDocument/2006/relationships/chart" Target="../charts/chart226.xml"/><Relationship Id="rId21" Type="http://schemas.openxmlformats.org/officeDocument/2006/relationships/chart" Target="../charts/chart244.xml"/><Relationship Id="rId7" Type="http://schemas.openxmlformats.org/officeDocument/2006/relationships/chart" Target="../charts/chart230.xml"/><Relationship Id="rId12" Type="http://schemas.openxmlformats.org/officeDocument/2006/relationships/chart" Target="../charts/chart235.xml"/><Relationship Id="rId17" Type="http://schemas.openxmlformats.org/officeDocument/2006/relationships/chart" Target="../charts/chart240.xml"/><Relationship Id="rId25" Type="http://schemas.openxmlformats.org/officeDocument/2006/relationships/chart" Target="../charts/chart248.xml"/><Relationship Id="rId2" Type="http://schemas.openxmlformats.org/officeDocument/2006/relationships/chart" Target="../charts/chart225.xml"/><Relationship Id="rId16" Type="http://schemas.openxmlformats.org/officeDocument/2006/relationships/chart" Target="../charts/chart239.xml"/><Relationship Id="rId20" Type="http://schemas.openxmlformats.org/officeDocument/2006/relationships/chart" Target="../charts/chart243.xml"/><Relationship Id="rId29" Type="http://schemas.openxmlformats.org/officeDocument/2006/relationships/chart" Target="../charts/chart252.xml"/><Relationship Id="rId1" Type="http://schemas.openxmlformats.org/officeDocument/2006/relationships/chart" Target="../charts/chart224.xml"/><Relationship Id="rId6" Type="http://schemas.openxmlformats.org/officeDocument/2006/relationships/chart" Target="../charts/chart229.xml"/><Relationship Id="rId11" Type="http://schemas.openxmlformats.org/officeDocument/2006/relationships/chart" Target="../charts/chart234.xml"/><Relationship Id="rId24" Type="http://schemas.openxmlformats.org/officeDocument/2006/relationships/chart" Target="../charts/chart247.xml"/><Relationship Id="rId5" Type="http://schemas.openxmlformats.org/officeDocument/2006/relationships/chart" Target="../charts/chart228.xml"/><Relationship Id="rId15" Type="http://schemas.openxmlformats.org/officeDocument/2006/relationships/chart" Target="../charts/chart238.xml"/><Relationship Id="rId23" Type="http://schemas.openxmlformats.org/officeDocument/2006/relationships/chart" Target="../charts/chart246.xml"/><Relationship Id="rId28" Type="http://schemas.openxmlformats.org/officeDocument/2006/relationships/chart" Target="../charts/chart251.xml"/><Relationship Id="rId10" Type="http://schemas.openxmlformats.org/officeDocument/2006/relationships/chart" Target="../charts/chart233.xml"/><Relationship Id="rId19" Type="http://schemas.openxmlformats.org/officeDocument/2006/relationships/chart" Target="../charts/chart242.xml"/><Relationship Id="rId31" Type="http://schemas.openxmlformats.org/officeDocument/2006/relationships/chart" Target="../charts/chart254.xml"/><Relationship Id="rId4" Type="http://schemas.openxmlformats.org/officeDocument/2006/relationships/chart" Target="../charts/chart227.xml"/><Relationship Id="rId9" Type="http://schemas.openxmlformats.org/officeDocument/2006/relationships/chart" Target="../charts/chart232.xml"/><Relationship Id="rId14" Type="http://schemas.openxmlformats.org/officeDocument/2006/relationships/chart" Target="../charts/chart237.xml"/><Relationship Id="rId22" Type="http://schemas.openxmlformats.org/officeDocument/2006/relationships/chart" Target="../charts/chart245.xml"/><Relationship Id="rId27" Type="http://schemas.openxmlformats.org/officeDocument/2006/relationships/chart" Target="../charts/chart250.xml"/><Relationship Id="rId30" Type="http://schemas.openxmlformats.org/officeDocument/2006/relationships/chart" Target="../charts/chart253.xml"/></Relationships>
</file>

<file path=xl/drawings/_rels/drawing9.xml.rels><?xml version="1.0" encoding="UTF-8" standalone="yes"?>
<Relationships xmlns="http://schemas.openxmlformats.org/package/2006/relationships"><Relationship Id="rId8" Type="http://schemas.openxmlformats.org/officeDocument/2006/relationships/chart" Target="../charts/chart262.xml"/><Relationship Id="rId13" Type="http://schemas.openxmlformats.org/officeDocument/2006/relationships/chart" Target="../charts/chart267.xml"/><Relationship Id="rId18" Type="http://schemas.openxmlformats.org/officeDocument/2006/relationships/chart" Target="../charts/chart272.xml"/><Relationship Id="rId26" Type="http://schemas.openxmlformats.org/officeDocument/2006/relationships/chart" Target="../charts/chart280.xml"/><Relationship Id="rId3" Type="http://schemas.openxmlformats.org/officeDocument/2006/relationships/chart" Target="../charts/chart257.xml"/><Relationship Id="rId21" Type="http://schemas.openxmlformats.org/officeDocument/2006/relationships/chart" Target="../charts/chart275.xml"/><Relationship Id="rId7" Type="http://schemas.openxmlformats.org/officeDocument/2006/relationships/chart" Target="../charts/chart261.xml"/><Relationship Id="rId12" Type="http://schemas.openxmlformats.org/officeDocument/2006/relationships/chart" Target="../charts/chart266.xml"/><Relationship Id="rId17" Type="http://schemas.openxmlformats.org/officeDocument/2006/relationships/chart" Target="../charts/chart271.xml"/><Relationship Id="rId25" Type="http://schemas.openxmlformats.org/officeDocument/2006/relationships/chart" Target="../charts/chart279.xml"/><Relationship Id="rId2" Type="http://schemas.openxmlformats.org/officeDocument/2006/relationships/chart" Target="../charts/chart256.xml"/><Relationship Id="rId16" Type="http://schemas.openxmlformats.org/officeDocument/2006/relationships/chart" Target="../charts/chart270.xml"/><Relationship Id="rId20" Type="http://schemas.openxmlformats.org/officeDocument/2006/relationships/chart" Target="../charts/chart274.xml"/><Relationship Id="rId29" Type="http://schemas.openxmlformats.org/officeDocument/2006/relationships/chart" Target="../charts/chart283.xml"/><Relationship Id="rId1" Type="http://schemas.openxmlformats.org/officeDocument/2006/relationships/chart" Target="../charts/chart255.xml"/><Relationship Id="rId6" Type="http://schemas.openxmlformats.org/officeDocument/2006/relationships/chart" Target="../charts/chart260.xml"/><Relationship Id="rId11" Type="http://schemas.openxmlformats.org/officeDocument/2006/relationships/chart" Target="../charts/chart265.xml"/><Relationship Id="rId24" Type="http://schemas.openxmlformats.org/officeDocument/2006/relationships/chart" Target="../charts/chart278.xml"/><Relationship Id="rId5" Type="http://schemas.openxmlformats.org/officeDocument/2006/relationships/chart" Target="../charts/chart259.xml"/><Relationship Id="rId15" Type="http://schemas.openxmlformats.org/officeDocument/2006/relationships/chart" Target="../charts/chart269.xml"/><Relationship Id="rId23" Type="http://schemas.openxmlformats.org/officeDocument/2006/relationships/chart" Target="../charts/chart277.xml"/><Relationship Id="rId28" Type="http://schemas.openxmlformats.org/officeDocument/2006/relationships/chart" Target="../charts/chart282.xml"/><Relationship Id="rId10" Type="http://schemas.openxmlformats.org/officeDocument/2006/relationships/chart" Target="../charts/chart264.xml"/><Relationship Id="rId19" Type="http://schemas.openxmlformats.org/officeDocument/2006/relationships/chart" Target="../charts/chart273.xml"/><Relationship Id="rId4" Type="http://schemas.openxmlformats.org/officeDocument/2006/relationships/chart" Target="../charts/chart258.xml"/><Relationship Id="rId9" Type="http://schemas.openxmlformats.org/officeDocument/2006/relationships/chart" Target="../charts/chart263.xml"/><Relationship Id="rId14" Type="http://schemas.openxmlformats.org/officeDocument/2006/relationships/chart" Target="../charts/chart268.xml"/><Relationship Id="rId22" Type="http://schemas.openxmlformats.org/officeDocument/2006/relationships/chart" Target="../charts/chart276.xml"/><Relationship Id="rId27" Type="http://schemas.openxmlformats.org/officeDocument/2006/relationships/chart" Target="../charts/chart281.xml"/><Relationship Id="rId30" Type="http://schemas.openxmlformats.org/officeDocument/2006/relationships/chart" Target="../charts/chart284.xml"/></Relationships>
</file>

<file path=xl/drawings/drawing1.xml><?xml version="1.0" encoding="utf-8"?>
<xdr:wsDr xmlns:xdr="http://schemas.openxmlformats.org/drawingml/2006/spreadsheetDrawing" xmlns:a="http://schemas.openxmlformats.org/drawingml/2006/main">
  <xdr:twoCellAnchor editAs="oneCell">
    <xdr:from>
      <xdr:col>0</xdr:col>
      <xdr:colOff>361950</xdr:colOff>
      <xdr:row>4</xdr:row>
      <xdr:rowOff>19050</xdr:rowOff>
    </xdr:from>
    <xdr:to>
      <xdr:col>5</xdr:col>
      <xdr:colOff>199380</xdr:colOff>
      <xdr:row>10</xdr:row>
      <xdr:rowOff>165954</xdr:rowOff>
    </xdr:to>
    <xdr:pic>
      <xdr:nvPicPr>
        <xdr:cNvPr id="4" name="Prent 3">
          <a:extLst>
            <a:ext uri="{FF2B5EF4-FFF2-40B4-BE49-F238E27FC236}">
              <a16:creationId xmlns:a16="http://schemas.microsoft.com/office/drawing/2014/main" id="{9C8A7F5D-C6E7-C37B-A8E2-6F603A9A909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1950" y="704850"/>
          <a:ext cx="2885430" cy="117560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44</xdr:row>
      <xdr:rowOff>0</xdr:rowOff>
    </xdr:from>
    <xdr:to>
      <xdr:col>8</xdr:col>
      <xdr:colOff>320156</xdr:colOff>
      <xdr:row>54</xdr:row>
      <xdr:rowOff>135938</xdr:rowOff>
    </xdr:to>
    <xdr:graphicFrame macro="">
      <xdr:nvGraphicFramePr>
        <xdr:cNvPr id="15" name="Chart 27">
          <a:extLst>
            <a:ext uri="{FF2B5EF4-FFF2-40B4-BE49-F238E27FC236}">
              <a16:creationId xmlns:a16="http://schemas.microsoft.com/office/drawing/2014/main" id="{19BE941C-578D-4537-BBED-06354B1587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17" name="Chart 24">
          <a:extLst>
            <a:ext uri="{FF2B5EF4-FFF2-40B4-BE49-F238E27FC236}">
              <a16:creationId xmlns:a16="http://schemas.microsoft.com/office/drawing/2014/main" id="{34085968-8E1F-468B-B74C-E2EB2FD5762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xdr:col>
      <xdr:colOff>0</xdr:colOff>
      <xdr:row>57</xdr:row>
      <xdr:rowOff>0</xdr:rowOff>
    </xdr:from>
    <xdr:to>
      <xdr:col>8</xdr:col>
      <xdr:colOff>320156</xdr:colOff>
      <xdr:row>67</xdr:row>
      <xdr:rowOff>135937</xdr:rowOff>
    </xdr:to>
    <xdr:graphicFrame macro="">
      <xdr:nvGraphicFramePr>
        <xdr:cNvPr id="18" name="Chart 34">
          <a:extLst>
            <a:ext uri="{FF2B5EF4-FFF2-40B4-BE49-F238E27FC236}">
              <a16:creationId xmlns:a16="http://schemas.microsoft.com/office/drawing/2014/main" id="{305C606E-F1C3-4495-975C-99E8F500E6C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9" name="Chart 33">
          <a:extLst>
            <a:ext uri="{FF2B5EF4-FFF2-40B4-BE49-F238E27FC236}">
              <a16:creationId xmlns:a16="http://schemas.microsoft.com/office/drawing/2014/main" id="{3D05ADB0-D03C-4F27-9717-78C1E0C71B5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3</xdr:col>
      <xdr:colOff>0</xdr:colOff>
      <xdr:row>70</xdr:row>
      <xdr:rowOff>0</xdr:rowOff>
    </xdr:from>
    <xdr:to>
      <xdr:col>8</xdr:col>
      <xdr:colOff>320156</xdr:colOff>
      <xdr:row>80</xdr:row>
      <xdr:rowOff>135937</xdr:rowOff>
    </xdr:to>
    <xdr:graphicFrame macro="">
      <xdr:nvGraphicFramePr>
        <xdr:cNvPr id="21" name="Chart 36">
          <a:extLst>
            <a:ext uri="{FF2B5EF4-FFF2-40B4-BE49-F238E27FC236}">
              <a16:creationId xmlns:a16="http://schemas.microsoft.com/office/drawing/2014/main" id="{0FCB5FCF-1290-4B28-990A-B6596ED121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22" name="Chart 35">
          <a:extLst>
            <a:ext uri="{FF2B5EF4-FFF2-40B4-BE49-F238E27FC236}">
              <a16:creationId xmlns:a16="http://schemas.microsoft.com/office/drawing/2014/main" id="{58611356-DC7C-4BBC-8B4E-66D72FCAA54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0</xdr:colOff>
      <xdr:row>83</xdr:row>
      <xdr:rowOff>0</xdr:rowOff>
    </xdr:from>
    <xdr:to>
      <xdr:col>8</xdr:col>
      <xdr:colOff>320156</xdr:colOff>
      <xdr:row>93</xdr:row>
      <xdr:rowOff>135938</xdr:rowOff>
    </xdr:to>
    <xdr:graphicFrame macro="">
      <xdr:nvGraphicFramePr>
        <xdr:cNvPr id="26" name="Chart 37">
          <a:extLst>
            <a:ext uri="{FF2B5EF4-FFF2-40B4-BE49-F238E27FC236}">
              <a16:creationId xmlns:a16="http://schemas.microsoft.com/office/drawing/2014/main" id="{7E1E7D6F-3D28-4AF7-8912-104EC9385A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27" name="Chart 15">
          <a:extLst>
            <a:ext uri="{FF2B5EF4-FFF2-40B4-BE49-F238E27FC236}">
              <a16:creationId xmlns:a16="http://schemas.microsoft.com/office/drawing/2014/main" id="{BD822F21-3379-4A22-9B73-C930F4254C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24</xdr:col>
      <xdr:colOff>0</xdr:colOff>
      <xdr:row>57</xdr:row>
      <xdr:rowOff>0</xdr:rowOff>
    </xdr:from>
    <xdr:to>
      <xdr:col>29</xdr:col>
      <xdr:colOff>320156</xdr:colOff>
      <xdr:row>67</xdr:row>
      <xdr:rowOff>135937</xdr:rowOff>
    </xdr:to>
    <xdr:graphicFrame macro="">
      <xdr:nvGraphicFramePr>
        <xdr:cNvPr id="29" name="Chart 13">
          <a:extLst>
            <a:ext uri="{FF2B5EF4-FFF2-40B4-BE49-F238E27FC236}">
              <a16:creationId xmlns:a16="http://schemas.microsoft.com/office/drawing/2014/main" id="{3793C6F7-B8A1-4A7A-81AE-A5EE91DC5F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0" name="Chart 22">
          <a:extLst>
            <a:ext uri="{FF2B5EF4-FFF2-40B4-BE49-F238E27FC236}">
              <a16:creationId xmlns:a16="http://schemas.microsoft.com/office/drawing/2014/main" id="{16360030-4ECD-4245-A69B-460203FF97C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31" name="Chart 19">
          <a:extLst>
            <a:ext uri="{FF2B5EF4-FFF2-40B4-BE49-F238E27FC236}">
              <a16:creationId xmlns:a16="http://schemas.microsoft.com/office/drawing/2014/main" id="{0D168FE1-03FB-4442-BE90-1F6AE6E153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2" name="Chart 23">
          <a:extLst>
            <a:ext uri="{FF2B5EF4-FFF2-40B4-BE49-F238E27FC236}">
              <a16:creationId xmlns:a16="http://schemas.microsoft.com/office/drawing/2014/main" id="{D9B7142E-E5FE-4058-A987-1EE61AC415B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24</xdr:col>
      <xdr:colOff>0</xdr:colOff>
      <xdr:row>44</xdr:row>
      <xdr:rowOff>0</xdr:rowOff>
    </xdr:from>
    <xdr:to>
      <xdr:col>29</xdr:col>
      <xdr:colOff>320156</xdr:colOff>
      <xdr:row>54</xdr:row>
      <xdr:rowOff>135938</xdr:rowOff>
    </xdr:to>
    <xdr:graphicFrame macro="">
      <xdr:nvGraphicFramePr>
        <xdr:cNvPr id="3" name="Chart 23">
          <a:extLst>
            <a:ext uri="{FF2B5EF4-FFF2-40B4-BE49-F238E27FC236}">
              <a16:creationId xmlns:a16="http://schemas.microsoft.com/office/drawing/2014/main" id="{5A176FDE-0FE6-421E-816B-D3FAC243E5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4" name="Chart 58">
          <a:extLst>
            <a:ext uri="{FF2B5EF4-FFF2-40B4-BE49-F238E27FC236}">
              <a16:creationId xmlns:a16="http://schemas.microsoft.com/office/drawing/2014/main" id="{C14CD327-1503-4E7B-AE54-82362C34B7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25" name="Chart 57">
          <a:extLst>
            <a:ext uri="{FF2B5EF4-FFF2-40B4-BE49-F238E27FC236}">
              <a16:creationId xmlns:a16="http://schemas.microsoft.com/office/drawing/2014/main" id="{7315E2B9-4519-492E-B393-D0219AF603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26" name="Chart 61">
          <a:extLst>
            <a:ext uri="{FF2B5EF4-FFF2-40B4-BE49-F238E27FC236}">
              <a16:creationId xmlns:a16="http://schemas.microsoft.com/office/drawing/2014/main" id="{1AA8FDCD-4337-41FB-A6A5-038016B2A9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27" name="Chart 60">
          <a:extLst>
            <a:ext uri="{FF2B5EF4-FFF2-40B4-BE49-F238E27FC236}">
              <a16:creationId xmlns:a16="http://schemas.microsoft.com/office/drawing/2014/main" id="{76DA03B2-B741-4982-B4E3-6E8D52D3783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28" name="Chart 64">
          <a:extLst>
            <a:ext uri="{FF2B5EF4-FFF2-40B4-BE49-F238E27FC236}">
              <a16:creationId xmlns:a16="http://schemas.microsoft.com/office/drawing/2014/main" id="{287BA156-5A6E-4055-89FC-6FC2163FC11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29" name="Chart 62">
          <a:extLst>
            <a:ext uri="{FF2B5EF4-FFF2-40B4-BE49-F238E27FC236}">
              <a16:creationId xmlns:a16="http://schemas.microsoft.com/office/drawing/2014/main" id="{465B65D7-8D04-41B5-BA4F-4A0E4100E1C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16</xdr:col>
      <xdr:colOff>0</xdr:colOff>
      <xdr:row>44</xdr:row>
      <xdr:rowOff>0</xdr:rowOff>
    </xdr:from>
    <xdr:to>
      <xdr:col>21</xdr:col>
      <xdr:colOff>320156</xdr:colOff>
      <xdr:row>54</xdr:row>
      <xdr:rowOff>135938</xdr:rowOff>
    </xdr:to>
    <xdr:graphicFrame macro="">
      <xdr:nvGraphicFramePr>
        <xdr:cNvPr id="30" name="Chart 50">
          <a:extLst>
            <a:ext uri="{FF2B5EF4-FFF2-40B4-BE49-F238E27FC236}">
              <a16:creationId xmlns:a16="http://schemas.microsoft.com/office/drawing/2014/main" id="{1E4286D5-7085-4057-9603-39AF0E4730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22</xdr:col>
      <xdr:colOff>0</xdr:colOff>
      <xdr:row>44</xdr:row>
      <xdr:rowOff>0</xdr:rowOff>
    </xdr:from>
    <xdr:to>
      <xdr:col>27</xdr:col>
      <xdr:colOff>320157</xdr:colOff>
      <xdr:row>54</xdr:row>
      <xdr:rowOff>135938</xdr:rowOff>
    </xdr:to>
    <xdr:graphicFrame macro="">
      <xdr:nvGraphicFramePr>
        <xdr:cNvPr id="31" name="Chart 44">
          <a:extLst>
            <a:ext uri="{FF2B5EF4-FFF2-40B4-BE49-F238E27FC236}">
              <a16:creationId xmlns:a16="http://schemas.microsoft.com/office/drawing/2014/main" id="{53B60687-3D8C-4FBC-961D-121B56D8401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16</xdr:col>
      <xdr:colOff>0</xdr:colOff>
      <xdr:row>57</xdr:row>
      <xdr:rowOff>0</xdr:rowOff>
    </xdr:from>
    <xdr:to>
      <xdr:col>21</xdr:col>
      <xdr:colOff>320156</xdr:colOff>
      <xdr:row>67</xdr:row>
      <xdr:rowOff>135937</xdr:rowOff>
    </xdr:to>
    <xdr:graphicFrame macro="">
      <xdr:nvGraphicFramePr>
        <xdr:cNvPr id="32" name="Chart 51">
          <a:extLst>
            <a:ext uri="{FF2B5EF4-FFF2-40B4-BE49-F238E27FC236}">
              <a16:creationId xmlns:a16="http://schemas.microsoft.com/office/drawing/2014/main" id="{7C090DF3-D4B8-423F-97FD-CD037B01825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22</xdr:col>
      <xdr:colOff>0</xdr:colOff>
      <xdr:row>57</xdr:row>
      <xdr:rowOff>0</xdr:rowOff>
    </xdr:from>
    <xdr:to>
      <xdr:col>27</xdr:col>
      <xdr:colOff>320157</xdr:colOff>
      <xdr:row>67</xdr:row>
      <xdr:rowOff>135937</xdr:rowOff>
    </xdr:to>
    <xdr:graphicFrame macro="">
      <xdr:nvGraphicFramePr>
        <xdr:cNvPr id="33" name="Chart 47">
          <a:extLst>
            <a:ext uri="{FF2B5EF4-FFF2-40B4-BE49-F238E27FC236}">
              <a16:creationId xmlns:a16="http://schemas.microsoft.com/office/drawing/2014/main" id="{3C17C563-86DA-4A62-BF1B-9572078A772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16</xdr:col>
      <xdr:colOff>0</xdr:colOff>
      <xdr:row>70</xdr:row>
      <xdr:rowOff>0</xdr:rowOff>
    </xdr:from>
    <xdr:to>
      <xdr:col>21</xdr:col>
      <xdr:colOff>320156</xdr:colOff>
      <xdr:row>80</xdr:row>
      <xdr:rowOff>135937</xdr:rowOff>
    </xdr:to>
    <xdr:graphicFrame macro="">
      <xdr:nvGraphicFramePr>
        <xdr:cNvPr id="34" name="Chart 53">
          <a:extLst>
            <a:ext uri="{FF2B5EF4-FFF2-40B4-BE49-F238E27FC236}">
              <a16:creationId xmlns:a16="http://schemas.microsoft.com/office/drawing/2014/main" id="{F4BBEE3B-F1DA-405A-9A4A-5F53A99E551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22</xdr:col>
      <xdr:colOff>0</xdr:colOff>
      <xdr:row>70</xdr:row>
      <xdr:rowOff>0</xdr:rowOff>
    </xdr:from>
    <xdr:to>
      <xdr:col>27</xdr:col>
      <xdr:colOff>320157</xdr:colOff>
      <xdr:row>80</xdr:row>
      <xdr:rowOff>135937</xdr:rowOff>
    </xdr:to>
    <xdr:graphicFrame macro="">
      <xdr:nvGraphicFramePr>
        <xdr:cNvPr id="35" name="Chart 52">
          <a:extLst>
            <a:ext uri="{FF2B5EF4-FFF2-40B4-BE49-F238E27FC236}">
              <a16:creationId xmlns:a16="http://schemas.microsoft.com/office/drawing/2014/main" id="{7A81FC69-F534-4664-9E9B-F12236F6ABC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16</xdr:col>
      <xdr:colOff>0</xdr:colOff>
      <xdr:row>83</xdr:row>
      <xdr:rowOff>0</xdr:rowOff>
    </xdr:from>
    <xdr:to>
      <xdr:col>21</xdr:col>
      <xdr:colOff>320156</xdr:colOff>
      <xdr:row>93</xdr:row>
      <xdr:rowOff>135938</xdr:rowOff>
    </xdr:to>
    <xdr:graphicFrame macro="">
      <xdr:nvGraphicFramePr>
        <xdr:cNvPr id="40" name="Chart 55">
          <a:extLst>
            <a:ext uri="{FF2B5EF4-FFF2-40B4-BE49-F238E27FC236}">
              <a16:creationId xmlns:a16="http://schemas.microsoft.com/office/drawing/2014/main" id="{FD23C66A-4F37-4C70-9CEF-E134CA323D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22</xdr:col>
      <xdr:colOff>0</xdr:colOff>
      <xdr:row>83</xdr:row>
      <xdr:rowOff>0</xdr:rowOff>
    </xdr:from>
    <xdr:to>
      <xdr:col>27</xdr:col>
      <xdr:colOff>320157</xdr:colOff>
      <xdr:row>93</xdr:row>
      <xdr:rowOff>135938</xdr:rowOff>
    </xdr:to>
    <xdr:graphicFrame macro="">
      <xdr:nvGraphicFramePr>
        <xdr:cNvPr id="46" name="Chart 54">
          <a:extLst>
            <a:ext uri="{FF2B5EF4-FFF2-40B4-BE49-F238E27FC236}">
              <a16:creationId xmlns:a16="http://schemas.microsoft.com/office/drawing/2014/main" id="{5C91189A-2F3C-478B-B2D3-C8320EBE1D6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30</xdr:col>
      <xdr:colOff>0</xdr:colOff>
      <xdr:row>44</xdr:row>
      <xdr:rowOff>0</xdr:rowOff>
    </xdr:from>
    <xdr:to>
      <xdr:col>35</xdr:col>
      <xdr:colOff>320157</xdr:colOff>
      <xdr:row>54</xdr:row>
      <xdr:rowOff>135938</xdr:rowOff>
    </xdr:to>
    <xdr:graphicFrame macro="">
      <xdr:nvGraphicFramePr>
        <xdr:cNvPr id="47" name="Chart 36">
          <a:extLst>
            <a:ext uri="{FF2B5EF4-FFF2-40B4-BE49-F238E27FC236}">
              <a16:creationId xmlns:a16="http://schemas.microsoft.com/office/drawing/2014/main" id="{6130F8E8-563A-4B26-90EA-B058DD1C997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36</xdr:col>
      <xdr:colOff>0</xdr:colOff>
      <xdr:row>44</xdr:row>
      <xdr:rowOff>0</xdr:rowOff>
    </xdr:from>
    <xdr:to>
      <xdr:col>41</xdr:col>
      <xdr:colOff>320156</xdr:colOff>
      <xdr:row>54</xdr:row>
      <xdr:rowOff>135938</xdr:rowOff>
    </xdr:to>
    <xdr:graphicFrame macro="">
      <xdr:nvGraphicFramePr>
        <xdr:cNvPr id="49" name="Chart 35">
          <a:extLst>
            <a:ext uri="{FF2B5EF4-FFF2-40B4-BE49-F238E27FC236}">
              <a16:creationId xmlns:a16="http://schemas.microsoft.com/office/drawing/2014/main" id="{61B78C53-9040-452B-B4FE-4174D142377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30</xdr:col>
      <xdr:colOff>0</xdr:colOff>
      <xdr:row>57</xdr:row>
      <xdr:rowOff>0</xdr:rowOff>
    </xdr:from>
    <xdr:to>
      <xdr:col>35</xdr:col>
      <xdr:colOff>320157</xdr:colOff>
      <xdr:row>67</xdr:row>
      <xdr:rowOff>135937</xdr:rowOff>
    </xdr:to>
    <xdr:graphicFrame macro="">
      <xdr:nvGraphicFramePr>
        <xdr:cNvPr id="50" name="Chart 38">
          <a:extLst>
            <a:ext uri="{FF2B5EF4-FFF2-40B4-BE49-F238E27FC236}">
              <a16:creationId xmlns:a16="http://schemas.microsoft.com/office/drawing/2014/main" id="{982256F6-57BE-4EF1-8AAA-E44C47B8C44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36</xdr:col>
      <xdr:colOff>0</xdr:colOff>
      <xdr:row>57</xdr:row>
      <xdr:rowOff>0</xdr:rowOff>
    </xdr:from>
    <xdr:to>
      <xdr:col>41</xdr:col>
      <xdr:colOff>320156</xdr:colOff>
      <xdr:row>67</xdr:row>
      <xdr:rowOff>135937</xdr:rowOff>
    </xdr:to>
    <xdr:graphicFrame macro="">
      <xdr:nvGraphicFramePr>
        <xdr:cNvPr id="57" name="Chart 37">
          <a:extLst>
            <a:ext uri="{FF2B5EF4-FFF2-40B4-BE49-F238E27FC236}">
              <a16:creationId xmlns:a16="http://schemas.microsoft.com/office/drawing/2014/main" id="{0182044C-F0A7-4C47-8419-F43A1132AD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30</xdr:col>
      <xdr:colOff>0</xdr:colOff>
      <xdr:row>70</xdr:row>
      <xdr:rowOff>0</xdr:rowOff>
    </xdr:from>
    <xdr:to>
      <xdr:col>35</xdr:col>
      <xdr:colOff>320157</xdr:colOff>
      <xdr:row>80</xdr:row>
      <xdr:rowOff>135937</xdr:rowOff>
    </xdr:to>
    <xdr:graphicFrame macro="">
      <xdr:nvGraphicFramePr>
        <xdr:cNvPr id="60" name="Chart 41">
          <a:extLst>
            <a:ext uri="{FF2B5EF4-FFF2-40B4-BE49-F238E27FC236}">
              <a16:creationId xmlns:a16="http://schemas.microsoft.com/office/drawing/2014/main" id="{C28B2627-44A2-44A0-A4D9-1B9BEE7076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36</xdr:col>
      <xdr:colOff>0</xdr:colOff>
      <xdr:row>70</xdr:row>
      <xdr:rowOff>0</xdr:rowOff>
    </xdr:from>
    <xdr:to>
      <xdr:col>41</xdr:col>
      <xdr:colOff>320156</xdr:colOff>
      <xdr:row>80</xdr:row>
      <xdr:rowOff>135937</xdr:rowOff>
    </xdr:to>
    <xdr:graphicFrame macro="">
      <xdr:nvGraphicFramePr>
        <xdr:cNvPr id="64" name="Chart 40">
          <a:extLst>
            <a:ext uri="{FF2B5EF4-FFF2-40B4-BE49-F238E27FC236}">
              <a16:creationId xmlns:a16="http://schemas.microsoft.com/office/drawing/2014/main" id="{A03917BF-FD06-4429-97A1-B5C76755550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30</xdr:col>
      <xdr:colOff>0</xdr:colOff>
      <xdr:row>83</xdr:row>
      <xdr:rowOff>0</xdr:rowOff>
    </xdr:from>
    <xdr:to>
      <xdr:col>35</xdr:col>
      <xdr:colOff>320157</xdr:colOff>
      <xdr:row>93</xdr:row>
      <xdr:rowOff>135938</xdr:rowOff>
    </xdr:to>
    <xdr:graphicFrame macro="">
      <xdr:nvGraphicFramePr>
        <xdr:cNvPr id="66" name="Chart 43">
          <a:extLst>
            <a:ext uri="{FF2B5EF4-FFF2-40B4-BE49-F238E27FC236}">
              <a16:creationId xmlns:a16="http://schemas.microsoft.com/office/drawing/2014/main" id="{26A46254-0571-4484-9BE8-88D886AC54C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36</xdr:col>
      <xdr:colOff>0</xdr:colOff>
      <xdr:row>83</xdr:row>
      <xdr:rowOff>0</xdr:rowOff>
    </xdr:from>
    <xdr:to>
      <xdr:col>41</xdr:col>
      <xdr:colOff>320156</xdr:colOff>
      <xdr:row>93</xdr:row>
      <xdr:rowOff>135938</xdr:rowOff>
    </xdr:to>
    <xdr:graphicFrame macro="">
      <xdr:nvGraphicFramePr>
        <xdr:cNvPr id="67" name="Chart 42">
          <a:extLst>
            <a:ext uri="{FF2B5EF4-FFF2-40B4-BE49-F238E27FC236}">
              <a16:creationId xmlns:a16="http://schemas.microsoft.com/office/drawing/2014/main" id="{7306D06D-C84B-42EB-898C-9EF0A7C7BAB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10205</xdr:colOff>
      <xdr:row>44</xdr:row>
      <xdr:rowOff>680</xdr:rowOff>
    </xdr:from>
    <xdr:to>
      <xdr:col>7</xdr:col>
      <xdr:colOff>330362</xdr:colOff>
      <xdr:row>54</xdr:row>
      <xdr:rowOff>134237</xdr:rowOff>
    </xdr:to>
    <xdr:graphicFrame macro="">
      <xdr:nvGraphicFramePr>
        <xdr:cNvPr id="25" name="Chart 24">
          <a:extLst>
            <a:ext uri="{FF2B5EF4-FFF2-40B4-BE49-F238E27FC236}">
              <a16:creationId xmlns:a16="http://schemas.microsoft.com/office/drawing/2014/main" id="{00000000-0008-0000-0C00-00001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57</xdr:col>
      <xdr:colOff>0</xdr:colOff>
      <xdr:row>70</xdr:row>
      <xdr:rowOff>0</xdr:rowOff>
    </xdr:from>
    <xdr:to>
      <xdr:col>62</xdr:col>
      <xdr:colOff>320156</xdr:colOff>
      <xdr:row>80</xdr:row>
      <xdr:rowOff>135937</xdr:rowOff>
    </xdr:to>
    <xdr:graphicFrame macro="">
      <xdr:nvGraphicFramePr>
        <xdr:cNvPr id="69" name="Chart 68">
          <a:extLst>
            <a:ext uri="{FF2B5EF4-FFF2-40B4-BE49-F238E27FC236}">
              <a16:creationId xmlns:a16="http://schemas.microsoft.com/office/drawing/2014/main" id="{00000000-0008-0000-0C00-00004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66</xdr:col>
      <xdr:colOff>0</xdr:colOff>
      <xdr:row>57</xdr:row>
      <xdr:rowOff>0</xdr:rowOff>
    </xdr:from>
    <xdr:to>
      <xdr:col>71</xdr:col>
      <xdr:colOff>320157</xdr:colOff>
      <xdr:row>67</xdr:row>
      <xdr:rowOff>135937</xdr:rowOff>
    </xdr:to>
    <xdr:graphicFrame macro="">
      <xdr:nvGraphicFramePr>
        <xdr:cNvPr id="70" name="Chart 69">
          <a:extLst>
            <a:ext uri="{FF2B5EF4-FFF2-40B4-BE49-F238E27FC236}">
              <a16:creationId xmlns:a16="http://schemas.microsoft.com/office/drawing/2014/main" id="{00000000-0008-0000-0C00-00004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73</xdr:col>
      <xdr:colOff>0</xdr:colOff>
      <xdr:row>57</xdr:row>
      <xdr:rowOff>0</xdr:rowOff>
    </xdr:from>
    <xdr:to>
      <xdr:col>78</xdr:col>
      <xdr:colOff>320156</xdr:colOff>
      <xdr:row>67</xdr:row>
      <xdr:rowOff>135937</xdr:rowOff>
    </xdr:to>
    <xdr:graphicFrame macro="">
      <xdr:nvGraphicFramePr>
        <xdr:cNvPr id="71" name="Chart 70">
          <a:extLst>
            <a:ext uri="{FF2B5EF4-FFF2-40B4-BE49-F238E27FC236}">
              <a16:creationId xmlns:a16="http://schemas.microsoft.com/office/drawing/2014/main" id="{00000000-0008-0000-0C00-00004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66</xdr:col>
      <xdr:colOff>0</xdr:colOff>
      <xdr:row>70</xdr:row>
      <xdr:rowOff>0</xdr:rowOff>
    </xdr:from>
    <xdr:to>
      <xdr:col>71</xdr:col>
      <xdr:colOff>320157</xdr:colOff>
      <xdr:row>80</xdr:row>
      <xdr:rowOff>135937</xdr:rowOff>
    </xdr:to>
    <xdr:graphicFrame macro="">
      <xdr:nvGraphicFramePr>
        <xdr:cNvPr id="72" name="Chart 71">
          <a:extLst>
            <a:ext uri="{FF2B5EF4-FFF2-40B4-BE49-F238E27FC236}">
              <a16:creationId xmlns:a16="http://schemas.microsoft.com/office/drawing/2014/main" id="{00000000-0008-0000-0C00-00004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73</xdr:col>
      <xdr:colOff>0</xdr:colOff>
      <xdr:row>70</xdr:row>
      <xdr:rowOff>0</xdr:rowOff>
    </xdr:from>
    <xdr:to>
      <xdr:col>78</xdr:col>
      <xdr:colOff>320156</xdr:colOff>
      <xdr:row>80</xdr:row>
      <xdr:rowOff>135937</xdr:rowOff>
    </xdr:to>
    <xdr:graphicFrame macro="">
      <xdr:nvGraphicFramePr>
        <xdr:cNvPr id="90" name="Chart 89">
          <a:extLst>
            <a:ext uri="{FF2B5EF4-FFF2-40B4-BE49-F238E27FC236}">
              <a16:creationId xmlns:a16="http://schemas.microsoft.com/office/drawing/2014/main" id="{00000000-0008-0000-0C00-00005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97" name="Chart 96">
          <a:extLst>
            <a:ext uri="{FF2B5EF4-FFF2-40B4-BE49-F238E27FC236}">
              <a16:creationId xmlns:a16="http://schemas.microsoft.com/office/drawing/2014/main" id="{00000000-0008-0000-0C00-00006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xdr:col>
      <xdr:colOff>510886</xdr:colOff>
      <xdr:row>70</xdr:row>
      <xdr:rowOff>0</xdr:rowOff>
    </xdr:from>
    <xdr:to>
      <xdr:col>7</xdr:col>
      <xdr:colOff>320156</xdr:colOff>
      <xdr:row>80</xdr:row>
      <xdr:rowOff>135937</xdr:rowOff>
    </xdr:to>
    <xdr:graphicFrame macro="">
      <xdr:nvGraphicFramePr>
        <xdr:cNvPr id="98" name="Chart 97">
          <a:extLst>
            <a:ext uri="{FF2B5EF4-FFF2-40B4-BE49-F238E27FC236}">
              <a16:creationId xmlns:a16="http://schemas.microsoft.com/office/drawing/2014/main" id="{00000000-0008-0000-0C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99" name="Chart 98">
          <a:extLst>
            <a:ext uri="{FF2B5EF4-FFF2-40B4-BE49-F238E27FC236}">
              <a16:creationId xmlns:a16="http://schemas.microsoft.com/office/drawing/2014/main" id="{00000000-0008-0000-0C00-00006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100" name="Chart 99">
          <a:extLst>
            <a:ext uri="{FF2B5EF4-FFF2-40B4-BE49-F238E27FC236}">
              <a16:creationId xmlns:a16="http://schemas.microsoft.com/office/drawing/2014/main" id="{00000000-0008-0000-0C00-00006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101" name="Chart 100">
          <a:extLst>
            <a:ext uri="{FF2B5EF4-FFF2-40B4-BE49-F238E27FC236}">
              <a16:creationId xmlns:a16="http://schemas.microsoft.com/office/drawing/2014/main" id="{00000000-0008-0000-0C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102" name="Chart 101">
          <a:extLst>
            <a:ext uri="{FF2B5EF4-FFF2-40B4-BE49-F238E27FC236}">
              <a16:creationId xmlns:a16="http://schemas.microsoft.com/office/drawing/2014/main" id="{00000000-0008-0000-0C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103" name="Chart 102">
          <a:extLst>
            <a:ext uri="{FF2B5EF4-FFF2-40B4-BE49-F238E27FC236}">
              <a16:creationId xmlns:a16="http://schemas.microsoft.com/office/drawing/2014/main" id="{00000000-0008-0000-0C00-00006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104" name="Chart 103">
          <a:extLst>
            <a:ext uri="{FF2B5EF4-FFF2-40B4-BE49-F238E27FC236}">
              <a16:creationId xmlns:a16="http://schemas.microsoft.com/office/drawing/2014/main" id="{00000000-0008-0000-0C00-00006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105" name="Chart 104">
          <a:extLst>
            <a:ext uri="{FF2B5EF4-FFF2-40B4-BE49-F238E27FC236}">
              <a16:creationId xmlns:a16="http://schemas.microsoft.com/office/drawing/2014/main" id="{00000000-0008-0000-0C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106" name="Chart 105">
          <a:extLst>
            <a:ext uri="{FF2B5EF4-FFF2-40B4-BE49-F238E27FC236}">
              <a16:creationId xmlns:a16="http://schemas.microsoft.com/office/drawing/2014/main" id="{00000000-0008-0000-0C00-00006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44</xdr:row>
      <xdr:rowOff>0</xdr:rowOff>
    </xdr:from>
    <xdr:to>
      <xdr:col>39</xdr:col>
      <xdr:colOff>320157</xdr:colOff>
      <xdr:row>54</xdr:row>
      <xdr:rowOff>135938</xdr:rowOff>
    </xdr:to>
    <xdr:graphicFrame macro="">
      <xdr:nvGraphicFramePr>
        <xdr:cNvPr id="107" name="Chart 106">
          <a:extLst>
            <a:ext uri="{FF2B5EF4-FFF2-40B4-BE49-F238E27FC236}">
              <a16:creationId xmlns:a16="http://schemas.microsoft.com/office/drawing/2014/main" id="{00000000-0008-0000-0C00-00006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108" name="Chart 107">
          <a:extLst>
            <a:ext uri="{FF2B5EF4-FFF2-40B4-BE49-F238E27FC236}">
              <a16:creationId xmlns:a16="http://schemas.microsoft.com/office/drawing/2014/main" id="{00000000-0008-0000-0C00-00006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34</xdr:col>
      <xdr:colOff>0</xdr:colOff>
      <xdr:row>69</xdr:row>
      <xdr:rowOff>197302</xdr:rowOff>
    </xdr:from>
    <xdr:to>
      <xdr:col>39</xdr:col>
      <xdr:colOff>320157</xdr:colOff>
      <xdr:row>80</xdr:row>
      <xdr:rowOff>130833</xdr:rowOff>
    </xdr:to>
    <xdr:graphicFrame macro="">
      <xdr:nvGraphicFramePr>
        <xdr:cNvPr id="109" name="Chart 108">
          <a:extLst>
            <a:ext uri="{FF2B5EF4-FFF2-40B4-BE49-F238E27FC236}">
              <a16:creationId xmlns:a16="http://schemas.microsoft.com/office/drawing/2014/main" id="{00000000-0008-0000-0C00-00006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40</xdr:col>
      <xdr:colOff>511968</xdr:colOff>
      <xdr:row>44</xdr:row>
      <xdr:rowOff>0</xdr:rowOff>
    </xdr:from>
    <xdr:to>
      <xdr:col>46</xdr:col>
      <xdr:colOff>320155</xdr:colOff>
      <xdr:row>54</xdr:row>
      <xdr:rowOff>135938</xdr:rowOff>
    </xdr:to>
    <xdr:graphicFrame macro="">
      <xdr:nvGraphicFramePr>
        <xdr:cNvPr id="110" name="Chart 109">
          <a:extLst>
            <a:ext uri="{FF2B5EF4-FFF2-40B4-BE49-F238E27FC236}">
              <a16:creationId xmlns:a16="http://schemas.microsoft.com/office/drawing/2014/main" id="{00000000-0008-0000-0C00-00006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40</xdr:col>
      <xdr:colOff>511968</xdr:colOff>
      <xdr:row>57</xdr:row>
      <xdr:rowOff>0</xdr:rowOff>
    </xdr:from>
    <xdr:to>
      <xdr:col>46</xdr:col>
      <xdr:colOff>320155</xdr:colOff>
      <xdr:row>67</xdr:row>
      <xdr:rowOff>135937</xdr:rowOff>
    </xdr:to>
    <xdr:graphicFrame macro="">
      <xdr:nvGraphicFramePr>
        <xdr:cNvPr id="111" name="Chart 110">
          <a:extLst>
            <a:ext uri="{FF2B5EF4-FFF2-40B4-BE49-F238E27FC236}">
              <a16:creationId xmlns:a16="http://schemas.microsoft.com/office/drawing/2014/main" id="{00000000-0008-0000-0C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40</xdr:col>
      <xdr:colOff>511968</xdr:colOff>
      <xdr:row>69</xdr:row>
      <xdr:rowOff>197302</xdr:rowOff>
    </xdr:from>
    <xdr:to>
      <xdr:col>46</xdr:col>
      <xdr:colOff>320155</xdr:colOff>
      <xdr:row>80</xdr:row>
      <xdr:rowOff>130833</xdr:rowOff>
    </xdr:to>
    <xdr:graphicFrame macro="">
      <xdr:nvGraphicFramePr>
        <xdr:cNvPr id="112" name="Chart 111">
          <a:extLst>
            <a:ext uri="{FF2B5EF4-FFF2-40B4-BE49-F238E27FC236}">
              <a16:creationId xmlns:a16="http://schemas.microsoft.com/office/drawing/2014/main" id="{00000000-0008-0000-0C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44</xdr:row>
      <xdr:rowOff>0</xdr:rowOff>
    </xdr:from>
    <xdr:to>
      <xdr:col>55</xdr:col>
      <xdr:colOff>320157</xdr:colOff>
      <xdr:row>54</xdr:row>
      <xdr:rowOff>135938</xdr:rowOff>
    </xdr:to>
    <xdr:graphicFrame macro="">
      <xdr:nvGraphicFramePr>
        <xdr:cNvPr id="113" name="Chart 112">
          <a:extLst>
            <a:ext uri="{FF2B5EF4-FFF2-40B4-BE49-F238E27FC236}">
              <a16:creationId xmlns:a16="http://schemas.microsoft.com/office/drawing/2014/main" id="{00000000-0008-0000-0C00-00007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44</xdr:row>
      <xdr:rowOff>0</xdr:rowOff>
    </xdr:from>
    <xdr:to>
      <xdr:col>62</xdr:col>
      <xdr:colOff>320156</xdr:colOff>
      <xdr:row>54</xdr:row>
      <xdr:rowOff>135938</xdr:rowOff>
    </xdr:to>
    <xdr:graphicFrame macro="">
      <xdr:nvGraphicFramePr>
        <xdr:cNvPr id="114" name="Chart 113">
          <a:extLst>
            <a:ext uri="{FF2B5EF4-FFF2-40B4-BE49-F238E27FC236}">
              <a16:creationId xmlns:a16="http://schemas.microsoft.com/office/drawing/2014/main" id="{00000000-0008-0000-0C00-00007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57</xdr:col>
      <xdr:colOff>0</xdr:colOff>
      <xdr:row>57</xdr:row>
      <xdr:rowOff>0</xdr:rowOff>
    </xdr:from>
    <xdr:to>
      <xdr:col>62</xdr:col>
      <xdr:colOff>320156</xdr:colOff>
      <xdr:row>67</xdr:row>
      <xdr:rowOff>135937</xdr:rowOff>
    </xdr:to>
    <xdr:graphicFrame macro="">
      <xdr:nvGraphicFramePr>
        <xdr:cNvPr id="116" name="Chart 115">
          <a:extLst>
            <a:ext uri="{FF2B5EF4-FFF2-40B4-BE49-F238E27FC236}">
              <a16:creationId xmlns:a16="http://schemas.microsoft.com/office/drawing/2014/main" id="{00000000-0008-0000-0C00-00007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66</xdr:col>
      <xdr:colOff>0</xdr:colOff>
      <xdr:row>44</xdr:row>
      <xdr:rowOff>0</xdr:rowOff>
    </xdr:from>
    <xdr:to>
      <xdr:col>71</xdr:col>
      <xdr:colOff>320157</xdr:colOff>
      <xdr:row>54</xdr:row>
      <xdr:rowOff>135938</xdr:rowOff>
    </xdr:to>
    <xdr:graphicFrame macro="">
      <xdr:nvGraphicFramePr>
        <xdr:cNvPr id="117" name="Chart 116">
          <a:extLst>
            <a:ext uri="{FF2B5EF4-FFF2-40B4-BE49-F238E27FC236}">
              <a16:creationId xmlns:a16="http://schemas.microsoft.com/office/drawing/2014/main" id="{00000000-0008-0000-0C00-00007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73</xdr:col>
      <xdr:colOff>0</xdr:colOff>
      <xdr:row>44</xdr:row>
      <xdr:rowOff>0</xdr:rowOff>
    </xdr:from>
    <xdr:to>
      <xdr:col>78</xdr:col>
      <xdr:colOff>320156</xdr:colOff>
      <xdr:row>54</xdr:row>
      <xdr:rowOff>135938</xdr:rowOff>
    </xdr:to>
    <xdr:graphicFrame macro="">
      <xdr:nvGraphicFramePr>
        <xdr:cNvPr id="118" name="Chart 117">
          <a:extLst>
            <a:ext uri="{FF2B5EF4-FFF2-40B4-BE49-F238E27FC236}">
              <a16:creationId xmlns:a16="http://schemas.microsoft.com/office/drawing/2014/main" id="{00000000-0008-0000-0C00-00007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97</xdr:col>
      <xdr:colOff>0</xdr:colOff>
      <xdr:row>44</xdr:row>
      <xdr:rowOff>0</xdr:rowOff>
    </xdr:from>
    <xdr:to>
      <xdr:col>102</xdr:col>
      <xdr:colOff>330702</xdr:colOff>
      <xdr:row>54</xdr:row>
      <xdr:rowOff>129474</xdr:rowOff>
    </xdr:to>
    <xdr:graphicFrame macro="">
      <xdr:nvGraphicFramePr>
        <xdr:cNvPr id="75" name="Chart 74">
          <a:extLst>
            <a:ext uri="{FF2B5EF4-FFF2-40B4-BE49-F238E27FC236}">
              <a16:creationId xmlns:a16="http://schemas.microsoft.com/office/drawing/2014/main" id="{00000000-0008-0000-0C00-00004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104</xdr:col>
      <xdr:colOff>0</xdr:colOff>
      <xdr:row>44</xdr:row>
      <xdr:rowOff>0</xdr:rowOff>
    </xdr:from>
    <xdr:to>
      <xdr:col>109</xdr:col>
      <xdr:colOff>330701</xdr:colOff>
      <xdr:row>54</xdr:row>
      <xdr:rowOff>129474</xdr:rowOff>
    </xdr:to>
    <xdr:graphicFrame macro="">
      <xdr:nvGraphicFramePr>
        <xdr:cNvPr id="76" name="Chart 75">
          <a:extLst>
            <a:ext uri="{FF2B5EF4-FFF2-40B4-BE49-F238E27FC236}">
              <a16:creationId xmlns:a16="http://schemas.microsoft.com/office/drawing/2014/main" id="{00000000-0008-0000-0C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97</xdr:col>
      <xdr:colOff>0</xdr:colOff>
      <xdr:row>57</xdr:row>
      <xdr:rowOff>0</xdr:rowOff>
    </xdr:from>
    <xdr:to>
      <xdr:col>102</xdr:col>
      <xdr:colOff>330702</xdr:colOff>
      <xdr:row>67</xdr:row>
      <xdr:rowOff>129474</xdr:rowOff>
    </xdr:to>
    <xdr:graphicFrame macro="">
      <xdr:nvGraphicFramePr>
        <xdr:cNvPr id="77" name="Chart 76">
          <a:extLst>
            <a:ext uri="{FF2B5EF4-FFF2-40B4-BE49-F238E27FC236}">
              <a16:creationId xmlns:a16="http://schemas.microsoft.com/office/drawing/2014/main" id="{00000000-0008-0000-0C00-00004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104</xdr:col>
      <xdr:colOff>0</xdr:colOff>
      <xdr:row>57</xdr:row>
      <xdr:rowOff>0</xdr:rowOff>
    </xdr:from>
    <xdr:to>
      <xdr:col>109</xdr:col>
      <xdr:colOff>330701</xdr:colOff>
      <xdr:row>67</xdr:row>
      <xdr:rowOff>129474</xdr:rowOff>
    </xdr:to>
    <xdr:graphicFrame macro="">
      <xdr:nvGraphicFramePr>
        <xdr:cNvPr id="78" name="Chart 77">
          <a:extLst>
            <a:ext uri="{FF2B5EF4-FFF2-40B4-BE49-F238E27FC236}">
              <a16:creationId xmlns:a16="http://schemas.microsoft.com/office/drawing/2014/main" id="{00000000-0008-0000-0C00-00004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97</xdr:col>
      <xdr:colOff>0</xdr:colOff>
      <xdr:row>70</xdr:row>
      <xdr:rowOff>0</xdr:rowOff>
    </xdr:from>
    <xdr:to>
      <xdr:col>102</xdr:col>
      <xdr:colOff>330702</xdr:colOff>
      <xdr:row>80</xdr:row>
      <xdr:rowOff>135937</xdr:rowOff>
    </xdr:to>
    <xdr:graphicFrame macro="">
      <xdr:nvGraphicFramePr>
        <xdr:cNvPr id="82" name="Chart 81">
          <a:extLst>
            <a:ext uri="{FF2B5EF4-FFF2-40B4-BE49-F238E27FC236}">
              <a16:creationId xmlns:a16="http://schemas.microsoft.com/office/drawing/2014/main" id="{00000000-0008-0000-0C00-00005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104</xdr:col>
      <xdr:colOff>0</xdr:colOff>
      <xdr:row>70</xdr:row>
      <xdr:rowOff>0</xdr:rowOff>
    </xdr:from>
    <xdr:to>
      <xdr:col>109</xdr:col>
      <xdr:colOff>330701</xdr:colOff>
      <xdr:row>80</xdr:row>
      <xdr:rowOff>135937</xdr:rowOff>
    </xdr:to>
    <xdr:graphicFrame macro="">
      <xdr:nvGraphicFramePr>
        <xdr:cNvPr id="83" name="Chart 82">
          <a:extLst>
            <a:ext uri="{FF2B5EF4-FFF2-40B4-BE49-F238E27FC236}">
              <a16:creationId xmlns:a16="http://schemas.microsoft.com/office/drawing/2014/main" id="{00000000-0008-0000-0C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82</xdr:col>
      <xdr:colOff>0</xdr:colOff>
      <xdr:row>44</xdr:row>
      <xdr:rowOff>0</xdr:rowOff>
    </xdr:from>
    <xdr:to>
      <xdr:col>87</xdr:col>
      <xdr:colOff>320157</xdr:colOff>
      <xdr:row>54</xdr:row>
      <xdr:rowOff>135938</xdr:rowOff>
    </xdr:to>
    <xdr:graphicFrame macro="">
      <xdr:nvGraphicFramePr>
        <xdr:cNvPr id="84" name="Chart 83">
          <a:extLst>
            <a:ext uri="{FF2B5EF4-FFF2-40B4-BE49-F238E27FC236}">
              <a16:creationId xmlns:a16="http://schemas.microsoft.com/office/drawing/2014/main" id="{00000000-0008-0000-0C00-00005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89</xdr:col>
      <xdr:colOff>0</xdr:colOff>
      <xdr:row>44</xdr:row>
      <xdr:rowOff>0</xdr:rowOff>
    </xdr:from>
    <xdr:to>
      <xdr:col>94</xdr:col>
      <xdr:colOff>320156</xdr:colOff>
      <xdr:row>54</xdr:row>
      <xdr:rowOff>135938</xdr:rowOff>
    </xdr:to>
    <xdr:graphicFrame macro="">
      <xdr:nvGraphicFramePr>
        <xdr:cNvPr id="91" name="Chart 90">
          <a:extLst>
            <a:ext uri="{FF2B5EF4-FFF2-40B4-BE49-F238E27FC236}">
              <a16:creationId xmlns:a16="http://schemas.microsoft.com/office/drawing/2014/main" id="{00000000-0008-0000-0C00-00005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82</xdr:col>
      <xdr:colOff>0</xdr:colOff>
      <xdr:row>57</xdr:row>
      <xdr:rowOff>0</xdr:rowOff>
    </xdr:from>
    <xdr:to>
      <xdr:col>87</xdr:col>
      <xdr:colOff>320157</xdr:colOff>
      <xdr:row>67</xdr:row>
      <xdr:rowOff>129474</xdr:rowOff>
    </xdr:to>
    <xdr:graphicFrame macro="">
      <xdr:nvGraphicFramePr>
        <xdr:cNvPr id="95" name="Chart 94">
          <a:extLst>
            <a:ext uri="{FF2B5EF4-FFF2-40B4-BE49-F238E27FC236}">
              <a16:creationId xmlns:a16="http://schemas.microsoft.com/office/drawing/2014/main" id="{00000000-0008-0000-0C00-00005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89</xdr:col>
      <xdr:colOff>0</xdr:colOff>
      <xdr:row>57</xdr:row>
      <xdr:rowOff>0</xdr:rowOff>
    </xdr:from>
    <xdr:to>
      <xdr:col>94</xdr:col>
      <xdr:colOff>320156</xdr:colOff>
      <xdr:row>67</xdr:row>
      <xdr:rowOff>129474</xdr:rowOff>
    </xdr:to>
    <xdr:graphicFrame macro="">
      <xdr:nvGraphicFramePr>
        <xdr:cNvPr id="96" name="Chart 95">
          <a:extLst>
            <a:ext uri="{FF2B5EF4-FFF2-40B4-BE49-F238E27FC236}">
              <a16:creationId xmlns:a16="http://schemas.microsoft.com/office/drawing/2014/main" id="{00000000-0008-0000-0C00-00006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82</xdr:col>
      <xdr:colOff>0</xdr:colOff>
      <xdr:row>70</xdr:row>
      <xdr:rowOff>0</xdr:rowOff>
    </xdr:from>
    <xdr:to>
      <xdr:col>87</xdr:col>
      <xdr:colOff>320157</xdr:colOff>
      <xdr:row>80</xdr:row>
      <xdr:rowOff>129474</xdr:rowOff>
    </xdr:to>
    <xdr:graphicFrame macro="">
      <xdr:nvGraphicFramePr>
        <xdr:cNvPr id="119" name="Chart 118">
          <a:extLst>
            <a:ext uri="{FF2B5EF4-FFF2-40B4-BE49-F238E27FC236}">
              <a16:creationId xmlns:a16="http://schemas.microsoft.com/office/drawing/2014/main" id="{00000000-0008-0000-0C00-00007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89</xdr:col>
      <xdr:colOff>0</xdr:colOff>
      <xdr:row>70</xdr:row>
      <xdr:rowOff>0</xdr:rowOff>
    </xdr:from>
    <xdr:to>
      <xdr:col>94</xdr:col>
      <xdr:colOff>320156</xdr:colOff>
      <xdr:row>80</xdr:row>
      <xdr:rowOff>129474</xdr:rowOff>
    </xdr:to>
    <xdr:graphicFrame macro="">
      <xdr:nvGraphicFramePr>
        <xdr:cNvPr id="131" name="Chart 130">
          <a:extLst>
            <a:ext uri="{FF2B5EF4-FFF2-40B4-BE49-F238E27FC236}">
              <a16:creationId xmlns:a16="http://schemas.microsoft.com/office/drawing/2014/main" id="{00000000-0008-0000-0C00-00008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82</xdr:col>
      <xdr:colOff>0</xdr:colOff>
      <xdr:row>83</xdr:row>
      <xdr:rowOff>0</xdr:rowOff>
    </xdr:from>
    <xdr:to>
      <xdr:col>87</xdr:col>
      <xdr:colOff>320157</xdr:colOff>
      <xdr:row>93</xdr:row>
      <xdr:rowOff>135937</xdr:rowOff>
    </xdr:to>
    <xdr:graphicFrame macro="">
      <xdr:nvGraphicFramePr>
        <xdr:cNvPr id="132" name="Chart 131">
          <a:extLst>
            <a:ext uri="{FF2B5EF4-FFF2-40B4-BE49-F238E27FC236}">
              <a16:creationId xmlns:a16="http://schemas.microsoft.com/office/drawing/2014/main" id="{00000000-0008-0000-0C00-00008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113</xdr:col>
      <xdr:colOff>0</xdr:colOff>
      <xdr:row>44</xdr:row>
      <xdr:rowOff>0</xdr:rowOff>
    </xdr:from>
    <xdr:to>
      <xdr:col>118</xdr:col>
      <xdr:colOff>320156</xdr:colOff>
      <xdr:row>54</xdr:row>
      <xdr:rowOff>135937</xdr:rowOff>
    </xdr:to>
    <xdr:graphicFrame macro="">
      <xdr:nvGraphicFramePr>
        <xdr:cNvPr id="81" name="Chart 80">
          <a:extLst>
            <a:ext uri="{FF2B5EF4-FFF2-40B4-BE49-F238E27FC236}">
              <a16:creationId xmlns:a16="http://schemas.microsoft.com/office/drawing/2014/main" id="{00000000-0008-0000-0C00-00005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120</xdr:col>
      <xdr:colOff>0</xdr:colOff>
      <xdr:row>44</xdr:row>
      <xdr:rowOff>0</xdr:rowOff>
    </xdr:from>
    <xdr:to>
      <xdr:col>125</xdr:col>
      <xdr:colOff>320157</xdr:colOff>
      <xdr:row>54</xdr:row>
      <xdr:rowOff>135937</xdr:rowOff>
    </xdr:to>
    <xdr:graphicFrame macro="">
      <xdr:nvGraphicFramePr>
        <xdr:cNvPr id="86" name="Chart 85">
          <a:extLst>
            <a:ext uri="{FF2B5EF4-FFF2-40B4-BE49-F238E27FC236}">
              <a16:creationId xmlns:a16="http://schemas.microsoft.com/office/drawing/2014/main" id="{00000000-0008-0000-0C00-00005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113</xdr:col>
      <xdr:colOff>0</xdr:colOff>
      <xdr:row>57</xdr:row>
      <xdr:rowOff>0</xdr:rowOff>
    </xdr:from>
    <xdr:to>
      <xdr:col>118</xdr:col>
      <xdr:colOff>320156</xdr:colOff>
      <xdr:row>67</xdr:row>
      <xdr:rowOff>135937</xdr:rowOff>
    </xdr:to>
    <xdr:graphicFrame macro="">
      <xdr:nvGraphicFramePr>
        <xdr:cNvPr id="87" name="Chart 86">
          <a:extLst>
            <a:ext uri="{FF2B5EF4-FFF2-40B4-BE49-F238E27FC236}">
              <a16:creationId xmlns:a16="http://schemas.microsoft.com/office/drawing/2014/main" id="{00000000-0008-0000-0C00-00005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120</xdr:col>
      <xdr:colOff>0</xdr:colOff>
      <xdr:row>57</xdr:row>
      <xdr:rowOff>0</xdr:rowOff>
    </xdr:from>
    <xdr:to>
      <xdr:col>125</xdr:col>
      <xdr:colOff>320157</xdr:colOff>
      <xdr:row>67</xdr:row>
      <xdr:rowOff>135937</xdr:rowOff>
    </xdr:to>
    <xdr:graphicFrame macro="">
      <xdr:nvGraphicFramePr>
        <xdr:cNvPr id="88" name="Chart 87">
          <a:extLst>
            <a:ext uri="{FF2B5EF4-FFF2-40B4-BE49-F238E27FC236}">
              <a16:creationId xmlns:a16="http://schemas.microsoft.com/office/drawing/2014/main" id="{00000000-0008-0000-0C00-00005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113</xdr:col>
      <xdr:colOff>0</xdr:colOff>
      <xdr:row>70</xdr:row>
      <xdr:rowOff>0</xdr:rowOff>
    </xdr:from>
    <xdr:to>
      <xdr:col>118</xdr:col>
      <xdr:colOff>320156</xdr:colOff>
      <xdr:row>80</xdr:row>
      <xdr:rowOff>135938</xdr:rowOff>
    </xdr:to>
    <xdr:graphicFrame macro="">
      <xdr:nvGraphicFramePr>
        <xdr:cNvPr id="92" name="Chart 91">
          <a:extLst>
            <a:ext uri="{FF2B5EF4-FFF2-40B4-BE49-F238E27FC236}">
              <a16:creationId xmlns:a16="http://schemas.microsoft.com/office/drawing/2014/main" id="{00000000-0008-0000-0C00-00005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120</xdr:col>
      <xdr:colOff>0</xdr:colOff>
      <xdr:row>70</xdr:row>
      <xdr:rowOff>0</xdr:rowOff>
    </xdr:from>
    <xdr:to>
      <xdr:col>125</xdr:col>
      <xdr:colOff>320157</xdr:colOff>
      <xdr:row>80</xdr:row>
      <xdr:rowOff>135938</xdr:rowOff>
    </xdr:to>
    <xdr:graphicFrame macro="">
      <xdr:nvGraphicFramePr>
        <xdr:cNvPr id="94" name="Chart 93">
          <a:extLst>
            <a:ext uri="{FF2B5EF4-FFF2-40B4-BE49-F238E27FC236}">
              <a16:creationId xmlns:a16="http://schemas.microsoft.com/office/drawing/2014/main" id="{00000000-0008-0000-0C00-00005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120</xdr:col>
      <xdr:colOff>0</xdr:colOff>
      <xdr:row>83</xdr:row>
      <xdr:rowOff>0</xdr:rowOff>
    </xdr:from>
    <xdr:to>
      <xdr:col>125</xdr:col>
      <xdr:colOff>320157</xdr:colOff>
      <xdr:row>93</xdr:row>
      <xdr:rowOff>135938</xdr:rowOff>
    </xdr:to>
    <xdr:graphicFrame macro="">
      <xdr:nvGraphicFramePr>
        <xdr:cNvPr id="130" name="Chart 129">
          <a:extLst>
            <a:ext uri="{FF2B5EF4-FFF2-40B4-BE49-F238E27FC236}">
              <a16:creationId xmlns:a16="http://schemas.microsoft.com/office/drawing/2014/main" id="{00000000-0008-0000-0C00-00008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50</xdr:col>
      <xdr:colOff>0</xdr:colOff>
      <xdr:row>57</xdr:row>
      <xdr:rowOff>0</xdr:rowOff>
    </xdr:from>
    <xdr:to>
      <xdr:col>55</xdr:col>
      <xdr:colOff>287084</xdr:colOff>
      <xdr:row>67</xdr:row>
      <xdr:rowOff>150489</xdr:rowOff>
    </xdr:to>
    <xdr:graphicFrame macro="">
      <xdr:nvGraphicFramePr>
        <xdr:cNvPr id="89" name="Chart 78">
          <a:extLst>
            <a:ext uri="{FF2B5EF4-FFF2-40B4-BE49-F238E27FC236}">
              <a16:creationId xmlns:a16="http://schemas.microsoft.com/office/drawing/2014/main" id="{E0355791-76F4-4DE8-A6C7-377DE19D335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50</xdr:col>
      <xdr:colOff>0</xdr:colOff>
      <xdr:row>70</xdr:row>
      <xdr:rowOff>0</xdr:rowOff>
    </xdr:from>
    <xdr:to>
      <xdr:col>55</xdr:col>
      <xdr:colOff>287084</xdr:colOff>
      <xdr:row>80</xdr:row>
      <xdr:rowOff>150489</xdr:rowOff>
    </xdr:to>
    <xdr:graphicFrame macro="">
      <xdr:nvGraphicFramePr>
        <xdr:cNvPr id="93" name="Chart 79">
          <a:extLst>
            <a:ext uri="{FF2B5EF4-FFF2-40B4-BE49-F238E27FC236}">
              <a16:creationId xmlns:a16="http://schemas.microsoft.com/office/drawing/2014/main" id="{258838BA-1898-4ADF-901E-850E7FEFC49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128</xdr:col>
      <xdr:colOff>0</xdr:colOff>
      <xdr:row>44</xdr:row>
      <xdr:rowOff>0</xdr:rowOff>
    </xdr:from>
    <xdr:to>
      <xdr:col>133</xdr:col>
      <xdr:colOff>320156</xdr:colOff>
      <xdr:row>54</xdr:row>
      <xdr:rowOff>135938</xdr:rowOff>
    </xdr:to>
    <xdr:graphicFrame macro="">
      <xdr:nvGraphicFramePr>
        <xdr:cNvPr id="115" name="Chart 142">
          <a:extLst>
            <a:ext uri="{FF2B5EF4-FFF2-40B4-BE49-F238E27FC236}">
              <a16:creationId xmlns:a16="http://schemas.microsoft.com/office/drawing/2014/main" id="{A20BEA1C-592A-443F-B139-3DAC6B293C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135</xdr:col>
      <xdr:colOff>0</xdr:colOff>
      <xdr:row>44</xdr:row>
      <xdr:rowOff>0</xdr:rowOff>
    </xdr:from>
    <xdr:to>
      <xdr:col>140</xdr:col>
      <xdr:colOff>287083</xdr:colOff>
      <xdr:row>54</xdr:row>
      <xdr:rowOff>150489</xdr:rowOff>
    </xdr:to>
    <xdr:graphicFrame macro="">
      <xdr:nvGraphicFramePr>
        <xdr:cNvPr id="120" name="Chart 141">
          <a:extLst>
            <a:ext uri="{FF2B5EF4-FFF2-40B4-BE49-F238E27FC236}">
              <a16:creationId xmlns:a16="http://schemas.microsoft.com/office/drawing/2014/main" id="{D00D9C49-CFD1-46F6-BDB2-112236D7EB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128</xdr:col>
      <xdr:colOff>0</xdr:colOff>
      <xdr:row>57</xdr:row>
      <xdr:rowOff>0</xdr:rowOff>
    </xdr:from>
    <xdr:to>
      <xdr:col>133</xdr:col>
      <xdr:colOff>320156</xdr:colOff>
      <xdr:row>67</xdr:row>
      <xdr:rowOff>135937</xdr:rowOff>
    </xdr:to>
    <xdr:graphicFrame macro="">
      <xdr:nvGraphicFramePr>
        <xdr:cNvPr id="121" name="Chart 67">
          <a:extLst>
            <a:ext uri="{FF2B5EF4-FFF2-40B4-BE49-F238E27FC236}">
              <a16:creationId xmlns:a16="http://schemas.microsoft.com/office/drawing/2014/main" id="{798D24D9-44CD-41D2-9635-2CCC66F42C2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135</xdr:col>
      <xdr:colOff>0</xdr:colOff>
      <xdr:row>57</xdr:row>
      <xdr:rowOff>0</xdr:rowOff>
    </xdr:from>
    <xdr:to>
      <xdr:col>140</xdr:col>
      <xdr:colOff>287083</xdr:colOff>
      <xdr:row>67</xdr:row>
      <xdr:rowOff>150490</xdr:rowOff>
    </xdr:to>
    <xdr:graphicFrame macro="">
      <xdr:nvGraphicFramePr>
        <xdr:cNvPr id="122" name="Chart 65">
          <a:extLst>
            <a:ext uri="{FF2B5EF4-FFF2-40B4-BE49-F238E27FC236}">
              <a16:creationId xmlns:a16="http://schemas.microsoft.com/office/drawing/2014/main" id="{DE941C4F-8BA7-4238-9632-59766395B16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128</xdr:col>
      <xdr:colOff>0</xdr:colOff>
      <xdr:row>70</xdr:row>
      <xdr:rowOff>0</xdr:rowOff>
    </xdr:from>
    <xdr:to>
      <xdr:col>133</xdr:col>
      <xdr:colOff>320156</xdr:colOff>
      <xdr:row>80</xdr:row>
      <xdr:rowOff>135937</xdr:rowOff>
    </xdr:to>
    <xdr:graphicFrame macro="">
      <xdr:nvGraphicFramePr>
        <xdr:cNvPr id="123" name="Chart 73">
          <a:extLst>
            <a:ext uri="{FF2B5EF4-FFF2-40B4-BE49-F238E27FC236}">
              <a16:creationId xmlns:a16="http://schemas.microsoft.com/office/drawing/2014/main" id="{CD90525F-DD7B-4BD5-8DF3-1F9CB44B685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135</xdr:col>
      <xdr:colOff>0</xdr:colOff>
      <xdr:row>70</xdr:row>
      <xdr:rowOff>0</xdr:rowOff>
    </xdr:from>
    <xdr:to>
      <xdr:col>140</xdr:col>
      <xdr:colOff>287083</xdr:colOff>
      <xdr:row>80</xdr:row>
      <xdr:rowOff>150489</xdr:rowOff>
    </xdr:to>
    <xdr:graphicFrame macro="">
      <xdr:nvGraphicFramePr>
        <xdr:cNvPr id="124" name="Chart 72">
          <a:extLst>
            <a:ext uri="{FF2B5EF4-FFF2-40B4-BE49-F238E27FC236}">
              <a16:creationId xmlns:a16="http://schemas.microsoft.com/office/drawing/2014/main" id="{2D013BBC-C67A-4A8C-97A8-D296C686C7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144</xdr:col>
      <xdr:colOff>0</xdr:colOff>
      <xdr:row>44</xdr:row>
      <xdr:rowOff>0</xdr:rowOff>
    </xdr:from>
    <xdr:to>
      <xdr:col>149</xdr:col>
      <xdr:colOff>280468</xdr:colOff>
      <xdr:row>54</xdr:row>
      <xdr:rowOff>150489</xdr:rowOff>
    </xdr:to>
    <xdr:graphicFrame macro="">
      <xdr:nvGraphicFramePr>
        <xdr:cNvPr id="125" name="Chart 133">
          <a:extLst>
            <a:ext uri="{FF2B5EF4-FFF2-40B4-BE49-F238E27FC236}">
              <a16:creationId xmlns:a16="http://schemas.microsoft.com/office/drawing/2014/main" id="{D6CFE9A9-0B9E-4866-920E-518673C630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151</xdr:col>
      <xdr:colOff>0</xdr:colOff>
      <xdr:row>44</xdr:row>
      <xdr:rowOff>0</xdr:rowOff>
    </xdr:from>
    <xdr:to>
      <xdr:col>156</xdr:col>
      <xdr:colOff>280469</xdr:colOff>
      <xdr:row>54</xdr:row>
      <xdr:rowOff>150489</xdr:rowOff>
    </xdr:to>
    <xdr:graphicFrame macro="">
      <xdr:nvGraphicFramePr>
        <xdr:cNvPr id="126" name="Chart 132">
          <a:extLst>
            <a:ext uri="{FF2B5EF4-FFF2-40B4-BE49-F238E27FC236}">
              <a16:creationId xmlns:a16="http://schemas.microsoft.com/office/drawing/2014/main" id="{AC1C7558-1E14-4602-B3CE-6B38DCE46B1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144</xdr:col>
      <xdr:colOff>0</xdr:colOff>
      <xdr:row>57</xdr:row>
      <xdr:rowOff>0</xdr:rowOff>
    </xdr:from>
    <xdr:to>
      <xdr:col>149</xdr:col>
      <xdr:colOff>280468</xdr:colOff>
      <xdr:row>67</xdr:row>
      <xdr:rowOff>150490</xdr:rowOff>
    </xdr:to>
    <xdr:graphicFrame macro="">
      <xdr:nvGraphicFramePr>
        <xdr:cNvPr id="127" name="Chart 138">
          <a:extLst>
            <a:ext uri="{FF2B5EF4-FFF2-40B4-BE49-F238E27FC236}">
              <a16:creationId xmlns:a16="http://schemas.microsoft.com/office/drawing/2014/main" id="{7F04244D-7345-4EF1-A075-2141116497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151</xdr:col>
      <xdr:colOff>0</xdr:colOff>
      <xdr:row>57</xdr:row>
      <xdr:rowOff>0</xdr:rowOff>
    </xdr:from>
    <xdr:to>
      <xdr:col>156</xdr:col>
      <xdr:colOff>280469</xdr:colOff>
      <xdr:row>67</xdr:row>
      <xdr:rowOff>150490</xdr:rowOff>
    </xdr:to>
    <xdr:graphicFrame macro="">
      <xdr:nvGraphicFramePr>
        <xdr:cNvPr id="128" name="Chart 134">
          <a:extLst>
            <a:ext uri="{FF2B5EF4-FFF2-40B4-BE49-F238E27FC236}">
              <a16:creationId xmlns:a16="http://schemas.microsoft.com/office/drawing/2014/main" id="{109D5894-BA06-4EF3-92D9-06817366CA4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144</xdr:col>
      <xdr:colOff>0</xdr:colOff>
      <xdr:row>70</xdr:row>
      <xdr:rowOff>0</xdr:rowOff>
    </xdr:from>
    <xdr:to>
      <xdr:col>149</xdr:col>
      <xdr:colOff>280468</xdr:colOff>
      <xdr:row>80</xdr:row>
      <xdr:rowOff>150489</xdr:rowOff>
    </xdr:to>
    <xdr:graphicFrame macro="">
      <xdr:nvGraphicFramePr>
        <xdr:cNvPr id="129" name="Chart 139">
          <a:extLst>
            <a:ext uri="{FF2B5EF4-FFF2-40B4-BE49-F238E27FC236}">
              <a16:creationId xmlns:a16="http://schemas.microsoft.com/office/drawing/2014/main" id="{BB88CC5E-9BA1-431C-8C16-79534AA9F25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151</xdr:col>
      <xdr:colOff>0</xdr:colOff>
      <xdr:row>70</xdr:row>
      <xdr:rowOff>0</xdr:rowOff>
    </xdr:from>
    <xdr:to>
      <xdr:col>156</xdr:col>
      <xdr:colOff>280469</xdr:colOff>
      <xdr:row>80</xdr:row>
      <xdr:rowOff>150489</xdr:rowOff>
    </xdr:to>
    <xdr:graphicFrame macro="">
      <xdr:nvGraphicFramePr>
        <xdr:cNvPr id="138" name="Chart 135">
          <a:extLst>
            <a:ext uri="{FF2B5EF4-FFF2-40B4-BE49-F238E27FC236}">
              <a16:creationId xmlns:a16="http://schemas.microsoft.com/office/drawing/2014/main" id="{901F7B40-2B9E-4AE0-BEDE-DAEC30F0ED6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twoCellAnchor editAs="oneCell">
    <xdr:from>
      <xdr:col>144</xdr:col>
      <xdr:colOff>0</xdr:colOff>
      <xdr:row>83</xdr:row>
      <xdr:rowOff>0</xdr:rowOff>
    </xdr:from>
    <xdr:to>
      <xdr:col>149</xdr:col>
      <xdr:colOff>280468</xdr:colOff>
      <xdr:row>93</xdr:row>
      <xdr:rowOff>150490</xdr:rowOff>
    </xdr:to>
    <xdr:graphicFrame macro="">
      <xdr:nvGraphicFramePr>
        <xdr:cNvPr id="144" name="Chart 140">
          <a:extLst>
            <a:ext uri="{FF2B5EF4-FFF2-40B4-BE49-F238E27FC236}">
              <a16:creationId xmlns:a16="http://schemas.microsoft.com/office/drawing/2014/main" id="{40C697E8-5F59-45D0-9093-18750C43D57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2"/>
        </a:graphicData>
      </a:graphic>
    </xdr:graphicFrame>
    <xdr:clientData/>
  </xdr:twoCellAnchor>
  <xdr:twoCellAnchor editAs="oneCell">
    <xdr:from>
      <xdr:col>151</xdr:col>
      <xdr:colOff>0</xdr:colOff>
      <xdr:row>83</xdr:row>
      <xdr:rowOff>0</xdr:rowOff>
    </xdr:from>
    <xdr:to>
      <xdr:col>156</xdr:col>
      <xdr:colOff>280469</xdr:colOff>
      <xdr:row>93</xdr:row>
      <xdr:rowOff>150490</xdr:rowOff>
    </xdr:to>
    <xdr:graphicFrame macro="">
      <xdr:nvGraphicFramePr>
        <xdr:cNvPr id="146" name="Chart 136">
          <a:extLst>
            <a:ext uri="{FF2B5EF4-FFF2-40B4-BE49-F238E27FC236}">
              <a16:creationId xmlns:a16="http://schemas.microsoft.com/office/drawing/2014/main" id="{9815740A-C7D9-429B-8CEC-0E8F8CF84C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3"/>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66" name="Chart 26">
          <a:extLst>
            <a:ext uri="{FF2B5EF4-FFF2-40B4-BE49-F238E27FC236}">
              <a16:creationId xmlns:a16="http://schemas.microsoft.com/office/drawing/2014/main" id="{B3DEDA39-58D4-4984-BCD4-E2FA0434BC4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76</xdr:col>
      <xdr:colOff>0</xdr:colOff>
      <xdr:row>44</xdr:row>
      <xdr:rowOff>0</xdr:rowOff>
    </xdr:from>
    <xdr:to>
      <xdr:col>81</xdr:col>
      <xdr:colOff>307168</xdr:colOff>
      <xdr:row>54</xdr:row>
      <xdr:rowOff>132691</xdr:rowOff>
    </xdr:to>
    <xdr:graphicFrame macro="">
      <xdr:nvGraphicFramePr>
        <xdr:cNvPr id="89" name="Chart 88">
          <a:extLst>
            <a:ext uri="{FF2B5EF4-FFF2-40B4-BE49-F238E27FC236}">
              <a16:creationId xmlns:a16="http://schemas.microsoft.com/office/drawing/2014/main" id="{00000000-0008-0000-0D00-00005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83</xdr:col>
      <xdr:colOff>0</xdr:colOff>
      <xdr:row>44</xdr:row>
      <xdr:rowOff>0</xdr:rowOff>
    </xdr:from>
    <xdr:to>
      <xdr:col>88</xdr:col>
      <xdr:colOff>307166</xdr:colOff>
      <xdr:row>54</xdr:row>
      <xdr:rowOff>132691</xdr:rowOff>
    </xdr:to>
    <xdr:graphicFrame macro="">
      <xdr:nvGraphicFramePr>
        <xdr:cNvPr id="91" name="Chart 90">
          <a:extLst>
            <a:ext uri="{FF2B5EF4-FFF2-40B4-BE49-F238E27FC236}">
              <a16:creationId xmlns:a16="http://schemas.microsoft.com/office/drawing/2014/main" id="{00000000-0008-0000-0D00-00005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76</xdr:col>
      <xdr:colOff>0</xdr:colOff>
      <xdr:row>57</xdr:row>
      <xdr:rowOff>0</xdr:rowOff>
    </xdr:from>
    <xdr:to>
      <xdr:col>81</xdr:col>
      <xdr:colOff>307168</xdr:colOff>
      <xdr:row>67</xdr:row>
      <xdr:rowOff>132690</xdr:rowOff>
    </xdr:to>
    <xdr:graphicFrame macro="">
      <xdr:nvGraphicFramePr>
        <xdr:cNvPr id="92" name="Chart 91">
          <a:extLst>
            <a:ext uri="{FF2B5EF4-FFF2-40B4-BE49-F238E27FC236}">
              <a16:creationId xmlns:a16="http://schemas.microsoft.com/office/drawing/2014/main" id="{00000000-0008-0000-0D00-00005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83</xdr:col>
      <xdr:colOff>0</xdr:colOff>
      <xdr:row>57</xdr:row>
      <xdr:rowOff>0</xdr:rowOff>
    </xdr:from>
    <xdr:to>
      <xdr:col>88</xdr:col>
      <xdr:colOff>307166</xdr:colOff>
      <xdr:row>67</xdr:row>
      <xdr:rowOff>132690</xdr:rowOff>
    </xdr:to>
    <xdr:graphicFrame macro="">
      <xdr:nvGraphicFramePr>
        <xdr:cNvPr id="95" name="Chart 94">
          <a:extLst>
            <a:ext uri="{FF2B5EF4-FFF2-40B4-BE49-F238E27FC236}">
              <a16:creationId xmlns:a16="http://schemas.microsoft.com/office/drawing/2014/main" id="{00000000-0008-0000-0D00-00005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76</xdr:col>
      <xdr:colOff>0</xdr:colOff>
      <xdr:row>70</xdr:row>
      <xdr:rowOff>0</xdr:rowOff>
    </xdr:from>
    <xdr:to>
      <xdr:col>81</xdr:col>
      <xdr:colOff>307168</xdr:colOff>
      <xdr:row>80</xdr:row>
      <xdr:rowOff>132691</xdr:rowOff>
    </xdr:to>
    <xdr:graphicFrame macro="">
      <xdr:nvGraphicFramePr>
        <xdr:cNvPr id="98" name="Chart 97">
          <a:extLst>
            <a:ext uri="{FF2B5EF4-FFF2-40B4-BE49-F238E27FC236}">
              <a16:creationId xmlns:a16="http://schemas.microsoft.com/office/drawing/2014/main" id="{00000000-0008-0000-0D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83</xdr:col>
      <xdr:colOff>0</xdr:colOff>
      <xdr:row>70</xdr:row>
      <xdr:rowOff>0</xdr:rowOff>
    </xdr:from>
    <xdr:to>
      <xdr:col>88</xdr:col>
      <xdr:colOff>307166</xdr:colOff>
      <xdr:row>80</xdr:row>
      <xdr:rowOff>132691</xdr:rowOff>
    </xdr:to>
    <xdr:graphicFrame macro="">
      <xdr:nvGraphicFramePr>
        <xdr:cNvPr id="101" name="Chart 100">
          <a:extLst>
            <a:ext uri="{FF2B5EF4-FFF2-40B4-BE49-F238E27FC236}">
              <a16:creationId xmlns:a16="http://schemas.microsoft.com/office/drawing/2014/main" id="{00000000-0008-0000-0D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83</xdr:col>
      <xdr:colOff>0</xdr:colOff>
      <xdr:row>83</xdr:row>
      <xdr:rowOff>0</xdr:rowOff>
    </xdr:from>
    <xdr:to>
      <xdr:col>88</xdr:col>
      <xdr:colOff>307166</xdr:colOff>
      <xdr:row>93</xdr:row>
      <xdr:rowOff>132691</xdr:rowOff>
    </xdr:to>
    <xdr:graphicFrame macro="">
      <xdr:nvGraphicFramePr>
        <xdr:cNvPr id="102" name="Chart 101">
          <a:extLst>
            <a:ext uri="{FF2B5EF4-FFF2-40B4-BE49-F238E27FC236}">
              <a16:creationId xmlns:a16="http://schemas.microsoft.com/office/drawing/2014/main" id="{00000000-0008-0000-0D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98</xdr:col>
      <xdr:colOff>0</xdr:colOff>
      <xdr:row>44</xdr:row>
      <xdr:rowOff>0</xdr:rowOff>
    </xdr:from>
    <xdr:to>
      <xdr:col>103</xdr:col>
      <xdr:colOff>320158</xdr:colOff>
      <xdr:row>54</xdr:row>
      <xdr:rowOff>135938</xdr:rowOff>
    </xdr:to>
    <xdr:graphicFrame macro="">
      <xdr:nvGraphicFramePr>
        <xdr:cNvPr id="105" name="Chart 104">
          <a:extLst>
            <a:ext uri="{FF2B5EF4-FFF2-40B4-BE49-F238E27FC236}">
              <a16:creationId xmlns:a16="http://schemas.microsoft.com/office/drawing/2014/main" id="{00000000-0008-0000-0D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98</xdr:col>
      <xdr:colOff>0</xdr:colOff>
      <xdr:row>57</xdr:row>
      <xdr:rowOff>0</xdr:rowOff>
    </xdr:from>
    <xdr:to>
      <xdr:col>103</xdr:col>
      <xdr:colOff>320158</xdr:colOff>
      <xdr:row>67</xdr:row>
      <xdr:rowOff>135937</xdr:rowOff>
    </xdr:to>
    <xdr:graphicFrame macro="">
      <xdr:nvGraphicFramePr>
        <xdr:cNvPr id="107" name="Chart 106">
          <a:extLst>
            <a:ext uri="{FF2B5EF4-FFF2-40B4-BE49-F238E27FC236}">
              <a16:creationId xmlns:a16="http://schemas.microsoft.com/office/drawing/2014/main" id="{00000000-0008-0000-0D00-00006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92</xdr:col>
      <xdr:colOff>0</xdr:colOff>
      <xdr:row>44</xdr:row>
      <xdr:rowOff>0</xdr:rowOff>
    </xdr:from>
    <xdr:to>
      <xdr:col>97</xdr:col>
      <xdr:colOff>320158</xdr:colOff>
      <xdr:row>54</xdr:row>
      <xdr:rowOff>135938</xdr:rowOff>
    </xdr:to>
    <xdr:graphicFrame macro="">
      <xdr:nvGraphicFramePr>
        <xdr:cNvPr id="110" name="Chart 109">
          <a:extLst>
            <a:ext uri="{FF2B5EF4-FFF2-40B4-BE49-F238E27FC236}">
              <a16:creationId xmlns:a16="http://schemas.microsoft.com/office/drawing/2014/main" id="{00000000-0008-0000-0D00-00006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92</xdr:col>
      <xdr:colOff>0</xdr:colOff>
      <xdr:row>57</xdr:row>
      <xdr:rowOff>0</xdr:rowOff>
    </xdr:from>
    <xdr:to>
      <xdr:col>97</xdr:col>
      <xdr:colOff>320158</xdr:colOff>
      <xdr:row>67</xdr:row>
      <xdr:rowOff>135937</xdr:rowOff>
    </xdr:to>
    <xdr:graphicFrame macro="">
      <xdr:nvGraphicFramePr>
        <xdr:cNvPr id="111" name="Chart 110">
          <a:extLst>
            <a:ext uri="{FF2B5EF4-FFF2-40B4-BE49-F238E27FC236}">
              <a16:creationId xmlns:a16="http://schemas.microsoft.com/office/drawing/2014/main" id="{00000000-0008-0000-0D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92</xdr:col>
      <xdr:colOff>0</xdr:colOff>
      <xdr:row>70</xdr:row>
      <xdr:rowOff>0</xdr:rowOff>
    </xdr:from>
    <xdr:to>
      <xdr:col>97</xdr:col>
      <xdr:colOff>320158</xdr:colOff>
      <xdr:row>80</xdr:row>
      <xdr:rowOff>135937</xdr:rowOff>
    </xdr:to>
    <xdr:graphicFrame macro="">
      <xdr:nvGraphicFramePr>
        <xdr:cNvPr id="112" name="Chart 111">
          <a:extLst>
            <a:ext uri="{FF2B5EF4-FFF2-40B4-BE49-F238E27FC236}">
              <a16:creationId xmlns:a16="http://schemas.microsoft.com/office/drawing/2014/main" id="{00000000-0008-0000-0D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24</xdr:col>
      <xdr:colOff>0</xdr:colOff>
      <xdr:row>57</xdr:row>
      <xdr:rowOff>0</xdr:rowOff>
    </xdr:from>
    <xdr:to>
      <xdr:col>29</xdr:col>
      <xdr:colOff>307167</xdr:colOff>
      <xdr:row>67</xdr:row>
      <xdr:rowOff>132690</xdr:rowOff>
    </xdr:to>
    <xdr:graphicFrame macro="">
      <xdr:nvGraphicFramePr>
        <xdr:cNvPr id="58" name="Chart 57">
          <a:extLst>
            <a:ext uri="{FF2B5EF4-FFF2-40B4-BE49-F238E27FC236}">
              <a16:creationId xmlns:a16="http://schemas.microsoft.com/office/drawing/2014/main" id="{00000000-0008-0000-0D00-00003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24</xdr:col>
      <xdr:colOff>0</xdr:colOff>
      <xdr:row>44</xdr:row>
      <xdr:rowOff>0</xdr:rowOff>
    </xdr:from>
    <xdr:to>
      <xdr:col>29</xdr:col>
      <xdr:colOff>307167</xdr:colOff>
      <xdr:row>54</xdr:row>
      <xdr:rowOff>132691</xdr:rowOff>
    </xdr:to>
    <xdr:graphicFrame macro="">
      <xdr:nvGraphicFramePr>
        <xdr:cNvPr id="59" name="Chart 58">
          <a:extLst>
            <a:ext uri="{FF2B5EF4-FFF2-40B4-BE49-F238E27FC236}">
              <a16:creationId xmlns:a16="http://schemas.microsoft.com/office/drawing/2014/main" id="{00000000-0008-0000-0D00-00003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17</xdr:col>
      <xdr:colOff>0</xdr:colOff>
      <xdr:row>44</xdr:row>
      <xdr:rowOff>0</xdr:rowOff>
    </xdr:from>
    <xdr:to>
      <xdr:col>22</xdr:col>
      <xdr:colOff>307167</xdr:colOff>
      <xdr:row>54</xdr:row>
      <xdr:rowOff>132691</xdr:rowOff>
    </xdr:to>
    <xdr:graphicFrame macro="">
      <xdr:nvGraphicFramePr>
        <xdr:cNvPr id="61" name="Chart 60">
          <a:extLst>
            <a:ext uri="{FF2B5EF4-FFF2-40B4-BE49-F238E27FC236}">
              <a16:creationId xmlns:a16="http://schemas.microsoft.com/office/drawing/2014/main" id="{00000000-0008-0000-0D00-00003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17</xdr:col>
      <xdr:colOff>0</xdr:colOff>
      <xdr:row>57</xdr:row>
      <xdr:rowOff>0</xdr:rowOff>
    </xdr:from>
    <xdr:to>
      <xdr:col>22</xdr:col>
      <xdr:colOff>288767</xdr:colOff>
      <xdr:row>67</xdr:row>
      <xdr:rowOff>132690</xdr:rowOff>
    </xdr:to>
    <xdr:graphicFrame macro="">
      <xdr:nvGraphicFramePr>
        <xdr:cNvPr id="63" name="Chart 62">
          <a:extLst>
            <a:ext uri="{FF2B5EF4-FFF2-40B4-BE49-F238E27FC236}">
              <a16:creationId xmlns:a16="http://schemas.microsoft.com/office/drawing/2014/main" id="{00000000-0008-0000-0D00-00003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44</xdr:row>
      <xdr:rowOff>0</xdr:rowOff>
    </xdr:from>
    <xdr:to>
      <xdr:col>14</xdr:col>
      <xdr:colOff>319073</xdr:colOff>
      <xdr:row>54</xdr:row>
      <xdr:rowOff>132691</xdr:rowOff>
    </xdr:to>
    <xdr:graphicFrame macro="">
      <xdr:nvGraphicFramePr>
        <xdr:cNvPr id="65" name="Chart 64">
          <a:extLst>
            <a:ext uri="{FF2B5EF4-FFF2-40B4-BE49-F238E27FC236}">
              <a16:creationId xmlns:a16="http://schemas.microsoft.com/office/drawing/2014/main" id="{00000000-0008-0000-0D00-00004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2</xdr:col>
      <xdr:colOff>0</xdr:colOff>
      <xdr:row>44</xdr:row>
      <xdr:rowOff>0</xdr:rowOff>
    </xdr:from>
    <xdr:to>
      <xdr:col>7</xdr:col>
      <xdr:colOff>319074</xdr:colOff>
      <xdr:row>54</xdr:row>
      <xdr:rowOff>132691</xdr:rowOff>
    </xdr:to>
    <xdr:graphicFrame macro="">
      <xdr:nvGraphicFramePr>
        <xdr:cNvPr id="70" name="Chart 69">
          <a:extLst>
            <a:ext uri="{FF2B5EF4-FFF2-40B4-BE49-F238E27FC236}">
              <a16:creationId xmlns:a16="http://schemas.microsoft.com/office/drawing/2014/main" id="{00000000-0008-0000-0D00-00004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2</xdr:col>
      <xdr:colOff>0</xdr:colOff>
      <xdr:row>57</xdr:row>
      <xdr:rowOff>0</xdr:rowOff>
    </xdr:from>
    <xdr:to>
      <xdr:col>7</xdr:col>
      <xdr:colOff>324487</xdr:colOff>
      <xdr:row>67</xdr:row>
      <xdr:rowOff>132690</xdr:rowOff>
    </xdr:to>
    <xdr:graphicFrame macro="">
      <xdr:nvGraphicFramePr>
        <xdr:cNvPr id="71" name="Chart 70">
          <a:extLst>
            <a:ext uri="{FF2B5EF4-FFF2-40B4-BE49-F238E27FC236}">
              <a16:creationId xmlns:a16="http://schemas.microsoft.com/office/drawing/2014/main" id="{00000000-0008-0000-0D00-00004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absolute">
    <xdr:from>
      <xdr:col>9</xdr:col>
      <xdr:colOff>35719</xdr:colOff>
      <xdr:row>57</xdr:row>
      <xdr:rowOff>0</xdr:rowOff>
    </xdr:from>
    <xdr:to>
      <xdr:col>14</xdr:col>
      <xdr:colOff>360205</xdr:colOff>
      <xdr:row>67</xdr:row>
      <xdr:rowOff>132690</xdr:rowOff>
    </xdr:to>
    <xdr:graphicFrame macro="">
      <xdr:nvGraphicFramePr>
        <xdr:cNvPr id="72" name="Chart 71">
          <a:extLst>
            <a:ext uri="{FF2B5EF4-FFF2-40B4-BE49-F238E27FC236}">
              <a16:creationId xmlns:a16="http://schemas.microsoft.com/office/drawing/2014/main" id="{00000000-0008-0000-0D00-00004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2</xdr:col>
      <xdr:colOff>0</xdr:colOff>
      <xdr:row>83</xdr:row>
      <xdr:rowOff>0</xdr:rowOff>
    </xdr:from>
    <xdr:to>
      <xdr:col>7</xdr:col>
      <xdr:colOff>319074</xdr:colOff>
      <xdr:row>93</xdr:row>
      <xdr:rowOff>132692</xdr:rowOff>
    </xdr:to>
    <xdr:graphicFrame macro="">
      <xdr:nvGraphicFramePr>
        <xdr:cNvPr id="83" name="Chart 82">
          <a:extLst>
            <a:ext uri="{FF2B5EF4-FFF2-40B4-BE49-F238E27FC236}">
              <a16:creationId xmlns:a16="http://schemas.microsoft.com/office/drawing/2014/main" id="{00000000-0008-0000-0D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17</xdr:col>
      <xdr:colOff>0</xdr:colOff>
      <xdr:row>83</xdr:row>
      <xdr:rowOff>0</xdr:rowOff>
    </xdr:from>
    <xdr:to>
      <xdr:col>22</xdr:col>
      <xdr:colOff>307167</xdr:colOff>
      <xdr:row>93</xdr:row>
      <xdr:rowOff>132692</xdr:rowOff>
    </xdr:to>
    <xdr:graphicFrame macro="">
      <xdr:nvGraphicFramePr>
        <xdr:cNvPr id="86" name="Chart 85">
          <a:extLst>
            <a:ext uri="{FF2B5EF4-FFF2-40B4-BE49-F238E27FC236}">
              <a16:creationId xmlns:a16="http://schemas.microsoft.com/office/drawing/2014/main" id="{00000000-0008-0000-0D00-00005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absolute">
    <xdr:from>
      <xdr:col>2</xdr:col>
      <xdr:colOff>0</xdr:colOff>
      <xdr:row>70</xdr:row>
      <xdr:rowOff>0</xdr:rowOff>
    </xdr:from>
    <xdr:to>
      <xdr:col>7</xdr:col>
      <xdr:colOff>335311</xdr:colOff>
      <xdr:row>80</xdr:row>
      <xdr:rowOff>132689</xdr:rowOff>
    </xdr:to>
    <xdr:graphicFrame macro="">
      <xdr:nvGraphicFramePr>
        <xdr:cNvPr id="66" name="Chart 65">
          <a:extLst>
            <a:ext uri="{FF2B5EF4-FFF2-40B4-BE49-F238E27FC236}">
              <a16:creationId xmlns:a16="http://schemas.microsoft.com/office/drawing/2014/main" id="{00000000-0008-0000-0D00-00004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absolute">
    <xdr:from>
      <xdr:col>9</xdr:col>
      <xdr:colOff>35719</xdr:colOff>
      <xdr:row>70</xdr:row>
      <xdr:rowOff>0</xdr:rowOff>
    </xdr:from>
    <xdr:to>
      <xdr:col>14</xdr:col>
      <xdr:colOff>360205</xdr:colOff>
      <xdr:row>80</xdr:row>
      <xdr:rowOff>132690</xdr:rowOff>
    </xdr:to>
    <xdr:graphicFrame macro="">
      <xdr:nvGraphicFramePr>
        <xdr:cNvPr id="67" name="Chart 66">
          <a:extLst>
            <a:ext uri="{FF2B5EF4-FFF2-40B4-BE49-F238E27FC236}">
              <a16:creationId xmlns:a16="http://schemas.microsoft.com/office/drawing/2014/main" id="{00000000-0008-0000-0D00-00004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83</xdr:row>
      <xdr:rowOff>0</xdr:rowOff>
    </xdr:from>
    <xdr:to>
      <xdr:col>14</xdr:col>
      <xdr:colOff>327010</xdr:colOff>
      <xdr:row>93</xdr:row>
      <xdr:rowOff>132692</xdr:rowOff>
    </xdr:to>
    <xdr:graphicFrame macro="">
      <xdr:nvGraphicFramePr>
        <xdr:cNvPr id="69" name="Chart 68">
          <a:extLst>
            <a:ext uri="{FF2B5EF4-FFF2-40B4-BE49-F238E27FC236}">
              <a16:creationId xmlns:a16="http://schemas.microsoft.com/office/drawing/2014/main" id="{00000000-0008-0000-0D00-00004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76</xdr:col>
      <xdr:colOff>0</xdr:colOff>
      <xdr:row>83</xdr:row>
      <xdr:rowOff>0</xdr:rowOff>
    </xdr:from>
    <xdr:to>
      <xdr:col>81</xdr:col>
      <xdr:colOff>307168</xdr:colOff>
      <xdr:row>93</xdr:row>
      <xdr:rowOff>132692</xdr:rowOff>
    </xdr:to>
    <xdr:graphicFrame macro="">
      <xdr:nvGraphicFramePr>
        <xdr:cNvPr id="76" name="Chart 75">
          <a:extLst>
            <a:ext uri="{FF2B5EF4-FFF2-40B4-BE49-F238E27FC236}">
              <a16:creationId xmlns:a16="http://schemas.microsoft.com/office/drawing/2014/main" id="{00000000-0008-0000-0D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98</xdr:col>
      <xdr:colOff>0</xdr:colOff>
      <xdr:row>70</xdr:row>
      <xdr:rowOff>0</xdr:rowOff>
    </xdr:from>
    <xdr:to>
      <xdr:col>103</xdr:col>
      <xdr:colOff>320159</xdr:colOff>
      <xdr:row>80</xdr:row>
      <xdr:rowOff>135937</xdr:rowOff>
    </xdr:to>
    <xdr:graphicFrame macro="">
      <xdr:nvGraphicFramePr>
        <xdr:cNvPr id="77" name="Chart 76">
          <a:extLst>
            <a:ext uri="{FF2B5EF4-FFF2-40B4-BE49-F238E27FC236}">
              <a16:creationId xmlns:a16="http://schemas.microsoft.com/office/drawing/2014/main" id="{00000000-0008-0000-0D00-00004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24</xdr:col>
      <xdr:colOff>0</xdr:colOff>
      <xdr:row>83</xdr:row>
      <xdr:rowOff>0</xdr:rowOff>
    </xdr:from>
    <xdr:to>
      <xdr:col>29</xdr:col>
      <xdr:colOff>320156</xdr:colOff>
      <xdr:row>93</xdr:row>
      <xdr:rowOff>135938</xdr:rowOff>
    </xdr:to>
    <xdr:graphicFrame macro="">
      <xdr:nvGraphicFramePr>
        <xdr:cNvPr id="68" name="Chart 67">
          <a:extLst>
            <a:ext uri="{FF2B5EF4-FFF2-40B4-BE49-F238E27FC236}">
              <a16:creationId xmlns:a16="http://schemas.microsoft.com/office/drawing/2014/main" id="{00000000-0008-0000-0D00-00004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92</xdr:col>
      <xdr:colOff>0</xdr:colOff>
      <xdr:row>83</xdr:row>
      <xdr:rowOff>0</xdr:rowOff>
    </xdr:from>
    <xdr:to>
      <xdr:col>97</xdr:col>
      <xdr:colOff>320158</xdr:colOff>
      <xdr:row>93</xdr:row>
      <xdr:rowOff>135938</xdr:rowOff>
    </xdr:to>
    <xdr:graphicFrame macro="">
      <xdr:nvGraphicFramePr>
        <xdr:cNvPr id="73" name="Chart 72">
          <a:extLst>
            <a:ext uri="{FF2B5EF4-FFF2-40B4-BE49-F238E27FC236}">
              <a16:creationId xmlns:a16="http://schemas.microsoft.com/office/drawing/2014/main" id="{00000000-0008-0000-0D00-00004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98</xdr:col>
      <xdr:colOff>0</xdr:colOff>
      <xdr:row>83</xdr:row>
      <xdr:rowOff>0</xdr:rowOff>
    </xdr:from>
    <xdr:to>
      <xdr:col>103</xdr:col>
      <xdr:colOff>320158</xdr:colOff>
      <xdr:row>93</xdr:row>
      <xdr:rowOff>135938</xdr:rowOff>
    </xdr:to>
    <xdr:graphicFrame macro="">
      <xdr:nvGraphicFramePr>
        <xdr:cNvPr id="78" name="Chart 77">
          <a:extLst>
            <a:ext uri="{FF2B5EF4-FFF2-40B4-BE49-F238E27FC236}">
              <a16:creationId xmlns:a16="http://schemas.microsoft.com/office/drawing/2014/main" id="{00000000-0008-0000-0D00-00004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64" name="Chart 73">
          <a:extLst>
            <a:ext uri="{FF2B5EF4-FFF2-40B4-BE49-F238E27FC236}">
              <a16:creationId xmlns:a16="http://schemas.microsoft.com/office/drawing/2014/main" id="{D072EBE9-0CD1-472A-B9F7-F5085D00B3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79" name="Chart 74">
          <a:extLst>
            <a:ext uri="{FF2B5EF4-FFF2-40B4-BE49-F238E27FC236}">
              <a16:creationId xmlns:a16="http://schemas.microsoft.com/office/drawing/2014/main" id="{FD5558E8-C570-4054-9BC2-68A1650C5FC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32</xdr:col>
      <xdr:colOff>0</xdr:colOff>
      <xdr:row>44</xdr:row>
      <xdr:rowOff>0</xdr:rowOff>
    </xdr:from>
    <xdr:to>
      <xdr:col>37</xdr:col>
      <xdr:colOff>320156</xdr:colOff>
      <xdr:row>54</xdr:row>
      <xdr:rowOff>135938</xdr:rowOff>
    </xdr:to>
    <xdr:graphicFrame macro="">
      <xdr:nvGraphicFramePr>
        <xdr:cNvPr id="85" name="Chart 137">
          <a:extLst>
            <a:ext uri="{FF2B5EF4-FFF2-40B4-BE49-F238E27FC236}">
              <a16:creationId xmlns:a16="http://schemas.microsoft.com/office/drawing/2014/main" id="{AA19FA45-4C36-4FA9-9409-018C702E1A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32</xdr:col>
      <xdr:colOff>0</xdr:colOff>
      <xdr:row>57</xdr:row>
      <xdr:rowOff>0</xdr:rowOff>
    </xdr:from>
    <xdr:to>
      <xdr:col>37</xdr:col>
      <xdr:colOff>320156</xdr:colOff>
      <xdr:row>67</xdr:row>
      <xdr:rowOff>135937</xdr:rowOff>
    </xdr:to>
    <xdr:graphicFrame macro="">
      <xdr:nvGraphicFramePr>
        <xdr:cNvPr id="97" name="Chart 140">
          <a:extLst>
            <a:ext uri="{FF2B5EF4-FFF2-40B4-BE49-F238E27FC236}">
              <a16:creationId xmlns:a16="http://schemas.microsoft.com/office/drawing/2014/main" id="{5E0930B1-0E13-4A08-AEF8-C04C3C7134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38</xdr:col>
      <xdr:colOff>0</xdr:colOff>
      <xdr:row>57</xdr:row>
      <xdr:rowOff>0</xdr:rowOff>
    </xdr:from>
    <xdr:to>
      <xdr:col>43</xdr:col>
      <xdr:colOff>320157</xdr:colOff>
      <xdr:row>67</xdr:row>
      <xdr:rowOff>135937</xdr:rowOff>
    </xdr:to>
    <xdr:graphicFrame macro="">
      <xdr:nvGraphicFramePr>
        <xdr:cNvPr id="99" name="Chart 139">
          <a:extLst>
            <a:ext uri="{FF2B5EF4-FFF2-40B4-BE49-F238E27FC236}">
              <a16:creationId xmlns:a16="http://schemas.microsoft.com/office/drawing/2014/main" id="{AD280C2A-95F2-4CB3-B36B-883C452CC8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32</xdr:col>
      <xdr:colOff>0</xdr:colOff>
      <xdr:row>70</xdr:row>
      <xdr:rowOff>0</xdr:rowOff>
    </xdr:from>
    <xdr:to>
      <xdr:col>37</xdr:col>
      <xdr:colOff>320156</xdr:colOff>
      <xdr:row>80</xdr:row>
      <xdr:rowOff>135937</xdr:rowOff>
    </xdr:to>
    <xdr:graphicFrame macro="">
      <xdr:nvGraphicFramePr>
        <xdr:cNvPr id="100" name="Chart 142">
          <a:extLst>
            <a:ext uri="{FF2B5EF4-FFF2-40B4-BE49-F238E27FC236}">
              <a16:creationId xmlns:a16="http://schemas.microsoft.com/office/drawing/2014/main" id="{0F847AAF-4389-4E53-A0A4-6C4981E7788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38</xdr:col>
      <xdr:colOff>0</xdr:colOff>
      <xdr:row>70</xdr:row>
      <xdr:rowOff>0</xdr:rowOff>
    </xdr:from>
    <xdr:to>
      <xdr:col>43</xdr:col>
      <xdr:colOff>320157</xdr:colOff>
      <xdr:row>80</xdr:row>
      <xdr:rowOff>135937</xdr:rowOff>
    </xdr:to>
    <xdr:graphicFrame macro="">
      <xdr:nvGraphicFramePr>
        <xdr:cNvPr id="104" name="Chart 141">
          <a:extLst>
            <a:ext uri="{FF2B5EF4-FFF2-40B4-BE49-F238E27FC236}">
              <a16:creationId xmlns:a16="http://schemas.microsoft.com/office/drawing/2014/main" id="{B84C0582-99F9-4228-811E-016B3F9A3C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32</xdr:col>
      <xdr:colOff>0</xdr:colOff>
      <xdr:row>83</xdr:row>
      <xdr:rowOff>0</xdr:rowOff>
    </xdr:from>
    <xdr:to>
      <xdr:col>37</xdr:col>
      <xdr:colOff>320156</xdr:colOff>
      <xdr:row>93</xdr:row>
      <xdr:rowOff>135938</xdr:rowOff>
    </xdr:to>
    <xdr:graphicFrame macro="">
      <xdr:nvGraphicFramePr>
        <xdr:cNvPr id="106" name="Chart 144">
          <a:extLst>
            <a:ext uri="{FF2B5EF4-FFF2-40B4-BE49-F238E27FC236}">
              <a16:creationId xmlns:a16="http://schemas.microsoft.com/office/drawing/2014/main" id="{5BCAC2D8-C611-4631-8145-C01C9016FA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38</xdr:col>
      <xdr:colOff>0</xdr:colOff>
      <xdr:row>83</xdr:row>
      <xdr:rowOff>0</xdr:rowOff>
    </xdr:from>
    <xdr:to>
      <xdr:col>43</xdr:col>
      <xdr:colOff>320157</xdr:colOff>
      <xdr:row>93</xdr:row>
      <xdr:rowOff>135938</xdr:rowOff>
    </xdr:to>
    <xdr:graphicFrame macro="">
      <xdr:nvGraphicFramePr>
        <xdr:cNvPr id="108" name="Chart 143">
          <a:extLst>
            <a:ext uri="{FF2B5EF4-FFF2-40B4-BE49-F238E27FC236}">
              <a16:creationId xmlns:a16="http://schemas.microsoft.com/office/drawing/2014/main" id="{BAD6FAB8-4383-48C0-A80A-EB28C5CDFC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46</xdr:col>
      <xdr:colOff>0</xdr:colOff>
      <xdr:row>44</xdr:row>
      <xdr:rowOff>0</xdr:rowOff>
    </xdr:from>
    <xdr:to>
      <xdr:col>51</xdr:col>
      <xdr:colOff>320157</xdr:colOff>
      <xdr:row>54</xdr:row>
      <xdr:rowOff>135938</xdr:rowOff>
    </xdr:to>
    <xdr:graphicFrame macro="">
      <xdr:nvGraphicFramePr>
        <xdr:cNvPr id="113" name="Chart 108">
          <a:extLst>
            <a:ext uri="{FF2B5EF4-FFF2-40B4-BE49-F238E27FC236}">
              <a16:creationId xmlns:a16="http://schemas.microsoft.com/office/drawing/2014/main" id="{39B0BEFD-448E-4697-ADE4-D943EDED4DE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52</xdr:col>
      <xdr:colOff>0</xdr:colOff>
      <xdr:row>44</xdr:row>
      <xdr:rowOff>0</xdr:rowOff>
    </xdr:from>
    <xdr:to>
      <xdr:col>57</xdr:col>
      <xdr:colOff>320156</xdr:colOff>
      <xdr:row>54</xdr:row>
      <xdr:rowOff>135938</xdr:rowOff>
    </xdr:to>
    <xdr:graphicFrame macro="">
      <xdr:nvGraphicFramePr>
        <xdr:cNvPr id="118" name="Chart 102">
          <a:extLst>
            <a:ext uri="{FF2B5EF4-FFF2-40B4-BE49-F238E27FC236}">
              <a16:creationId xmlns:a16="http://schemas.microsoft.com/office/drawing/2014/main" id="{296F95E6-E672-46F7-A426-2B5A73F43C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46</xdr:col>
      <xdr:colOff>0</xdr:colOff>
      <xdr:row>57</xdr:row>
      <xdr:rowOff>0</xdr:rowOff>
    </xdr:from>
    <xdr:to>
      <xdr:col>51</xdr:col>
      <xdr:colOff>320157</xdr:colOff>
      <xdr:row>67</xdr:row>
      <xdr:rowOff>135937</xdr:rowOff>
    </xdr:to>
    <xdr:graphicFrame macro="">
      <xdr:nvGraphicFramePr>
        <xdr:cNvPr id="122" name="Chart 115">
          <a:extLst>
            <a:ext uri="{FF2B5EF4-FFF2-40B4-BE49-F238E27FC236}">
              <a16:creationId xmlns:a16="http://schemas.microsoft.com/office/drawing/2014/main" id="{53322C51-0A9A-487A-B9AC-3706B28A739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52</xdr:col>
      <xdr:colOff>0</xdr:colOff>
      <xdr:row>57</xdr:row>
      <xdr:rowOff>0</xdr:rowOff>
    </xdr:from>
    <xdr:to>
      <xdr:col>57</xdr:col>
      <xdr:colOff>320156</xdr:colOff>
      <xdr:row>67</xdr:row>
      <xdr:rowOff>135937</xdr:rowOff>
    </xdr:to>
    <xdr:graphicFrame macro="">
      <xdr:nvGraphicFramePr>
        <xdr:cNvPr id="123" name="Chart 114">
          <a:extLst>
            <a:ext uri="{FF2B5EF4-FFF2-40B4-BE49-F238E27FC236}">
              <a16:creationId xmlns:a16="http://schemas.microsoft.com/office/drawing/2014/main" id="{50196F48-4F7E-4F7F-86E4-943C6EF356F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46</xdr:col>
      <xdr:colOff>0</xdr:colOff>
      <xdr:row>70</xdr:row>
      <xdr:rowOff>0</xdr:rowOff>
    </xdr:from>
    <xdr:to>
      <xdr:col>51</xdr:col>
      <xdr:colOff>320157</xdr:colOff>
      <xdr:row>80</xdr:row>
      <xdr:rowOff>135937</xdr:rowOff>
    </xdr:to>
    <xdr:graphicFrame macro="">
      <xdr:nvGraphicFramePr>
        <xdr:cNvPr id="124" name="Chart 118">
          <a:extLst>
            <a:ext uri="{FF2B5EF4-FFF2-40B4-BE49-F238E27FC236}">
              <a16:creationId xmlns:a16="http://schemas.microsoft.com/office/drawing/2014/main" id="{C16829A0-7B8A-4B27-B5C2-4CACA440C1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52</xdr:col>
      <xdr:colOff>0</xdr:colOff>
      <xdr:row>70</xdr:row>
      <xdr:rowOff>0</xdr:rowOff>
    </xdr:from>
    <xdr:to>
      <xdr:col>57</xdr:col>
      <xdr:colOff>320156</xdr:colOff>
      <xdr:row>80</xdr:row>
      <xdr:rowOff>135937</xdr:rowOff>
    </xdr:to>
    <xdr:graphicFrame macro="">
      <xdr:nvGraphicFramePr>
        <xdr:cNvPr id="125" name="Chart 116">
          <a:extLst>
            <a:ext uri="{FF2B5EF4-FFF2-40B4-BE49-F238E27FC236}">
              <a16:creationId xmlns:a16="http://schemas.microsoft.com/office/drawing/2014/main" id="{2115EA6B-6C9C-4586-97CD-F4E2091559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46</xdr:col>
      <xdr:colOff>0</xdr:colOff>
      <xdr:row>83</xdr:row>
      <xdr:rowOff>0</xdr:rowOff>
    </xdr:from>
    <xdr:to>
      <xdr:col>51</xdr:col>
      <xdr:colOff>320157</xdr:colOff>
      <xdr:row>93</xdr:row>
      <xdr:rowOff>135938</xdr:rowOff>
    </xdr:to>
    <xdr:graphicFrame macro="">
      <xdr:nvGraphicFramePr>
        <xdr:cNvPr id="126" name="Chart 120">
          <a:extLst>
            <a:ext uri="{FF2B5EF4-FFF2-40B4-BE49-F238E27FC236}">
              <a16:creationId xmlns:a16="http://schemas.microsoft.com/office/drawing/2014/main" id="{A1613507-0517-46E0-90DE-FEC76A14C1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52</xdr:col>
      <xdr:colOff>0</xdr:colOff>
      <xdr:row>83</xdr:row>
      <xdr:rowOff>0</xdr:rowOff>
    </xdr:from>
    <xdr:to>
      <xdr:col>57</xdr:col>
      <xdr:colOff>320156</xdr:colOff>
      <xdr:row>93</xdr:row>
      <xdr:rowOff>135938</xdr:rowOff>
    </xdr:to>
    <xdr:graphicFrame macro="">
      <xdr:nvGraphicFramePr>
        <xdr:cNvPr id="127" name="Chart 119">
          <a:extLst>
            <a:ext uri="{FF2B5EF4-FFF2-40B4-BE49-F238E27FC236}">
              <a16:creationId xmlns:a16="http://schemas.microsoft.com/office/drawing/2014/main" id="{1B6362D9-25AB-483B-9507-FDB1E1033FE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60</xdr:col>
      <xdr:colOff>0</xdr:colOff>
      <xdr:row>44</xdr:row>
      <xdr:rowOff>0</xdr:rowOff>
    </xdr:from>
    <xdr:to>
      <xdr:col>65</xdr:col>
      <xdr:colOff>320156</xdr:colOff>
      <xdr:row>54</xdr:row>
      <xdr:rowOff>135938</xdr:rowOff>
    </xdr:to>
    <xdr:graphicFrame macro="">
      <xdr:nvGraphicFramePr>
        <xdr:cNvPr id="128" name="Chart 80">
          <a:extLst>
            <a:ext uri="{FF2B5EF4-FFF2-40B4-BE49-F238E27FC236}">
              <a16:creationId xmlns:a16="http://schemas.microsoft.com/office/drawing/2014/main" id="{76794BB1-60A9-4310-A3EF-5F96D348D70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67</xdr:col>
      <xdr:colOff>0</xdr:colOff>
      <xdr:row>44</xdr:row>
      <xdr:rowOff>0</xdr:rowOff>
    </xdr:from>
    <xdr:to>
      <xdr:col>72</xdr:col>
      <xdr:colOff>320156</xdr:colOff>
      <xdr:row>54</xdr:row>
      <xdr:rowOff>135938</xdr:rowOff>
    </xdr:to>
    <xdr:graphicFrame macro="">
      <xdr:nvGraphicFramePr>
        <xdr:cNvPr id="129" name="Chart 79">
          <a:extLst>
            <a:ext uri="{FF2B5EF4-FFF2-40B4-BE49-F238E27FC236}">
              <a16:creationId xmlns:a16="http://schemas.microsoft.com/office/drawing/2014/main" id="{D5A9FB81-1349-4862-BCBC-66E4F0ACA0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60</xdr:col>
      <xdr:colOff>0</xdr:colOff>
      <xdr:row>57</xdr:row>
      <xdr:rowOff>0</xdr:rowOff>
    </xdr:from>
    <xdr:to>
      <xdr:col>65</xdr:col>
      <xdr:colOff>320156</xdr:colOff>
      <xdr:row>67</xdr:row>
      <xdr:rowOff>135937</xdr:rowOff>
    </xdr:to>
    <xdr:graphicFrame macro="">
      <xdr:nvGraphicFramePr>
        <xdr:cNvPr id="130" name="Chart 83">
          <a:extLst>
            <a:ext uri="{FF2B5EF4-FFF2-40B4-BE49-F238E27FC236}">
              <a16:creationId xmlns:a16="http://schemas.microsoft.com/office/drawing/2014/main" id="{B951578F-9E2C-4CC3-B6A2-322E64FEBCF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67</xdr:col>
      <xdr:colOff>0</xdr:colOff>
      <xdr:row>57</xdr:row>
      <xdr:rowOff>0</xdr:rowOff>
    </xdr:from>
    <xdr:to>
      <xdr:col>72</xdr:col>
      <xdr:colOff>320156</xdr:colOff>
      <xdr:row>67</xdr:row>
      <xdr:rowOff>135937</xdr:rowOff>
    </xdr:to>
    <xdr:graphicFrame macro="">
      <xdr:nvGraphicFramePr>
        <xdr:cNvPr id="131" name="Chart 81">
          <a:extLst>
            <a:ext uri="{FF2B5EF4-FFF2-40B4-BE49-F238E27FC236}">
              <a16:creationId xmlns:a16="http://schemas.microsoft.com/office/drawing/2014/main" id="{0826F93D-682E-4CDC-B69D-CE90AFA8C33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60</xdr:col>
      <xdr:colOff>0</xdr:colOff>
      <xdr:row>70</xdr:row>
      <xdr:rowOff>0</xdr:rowOff>
    </xdr:from>
    <xdr:to>
      <xdr:col>65</xdr:col>
      <xdr:colOff>320156</xdr:colOff>
      <xdr:row>80</xdr:row>
      <xdr:rowOff>135937</xdr:rowOff>
    </xdr:to>
    <xdr:graphicFrame macro="">
      <xdr:nvGraphicFramePr>
        <xdr:cNvPr id="132" name="Chart 87">
          <a:extLst>
            <a:ext uri="{FF2B5EF4-FFF2-40B4-BE49-F238E27FC236}">
              <a16:creationId xmlns:a16="http://schemas.microsoft.com/office/drawing/2014/main" id="{D1275475-E4A0-4902-ADFA-556A0E85C2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67</xdr:col>
      <xdr:colOff>0</xdr:colOff>
      <xdr:row>70</xdr:row>
      <xdr:rowOff>0</xdr:rowOff>
    </xdr:from>
    <xdr:to>
      <xdr:col>72</xdr:col>
      <xdr:colOff>320156</xdr:colOff>
      <xdr:row>80</xdr:row>
      <xdr:rowOff>135937</xdr:rowOff>
    </xdr:to>
    <xdr:graphicFrame macro="">
      <xdr:nvGraphicFramePr>
        <xdr:cNvPr id="133" name="Chart 86">
          <a:extLst>
            <a:ext uri="{FF2B5EF4-FFF2-40B4-BE49-F238E27FC236}">
              <a16:creationId xmlns:a16="http://schemas.microsoft.com/office/drawing/2014/main" id="{7F8B5B85-6A64-457F-881C-32F661FED7F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twoCellAnchor editAs="oneCell">
    <xdr:from>
      <xdr:col>60</xdr:col>
      <xdr:colOff>0</xdr:colOff>
      <xdr:row>83</xdr:row>
      <xdr:rowOff>0</xdr:rowOff>
    </xdr:from>
    <xdr:to>
      <xdr:col>65</xdr:col>
      <xdr:colOff>320156</xdr:colOff>
      <xdr:row>93</xdr:row>
      <xdr:rowOff>135938</xdr:rowOff>
    </xdr:to>
    <xdr:graphicFrame macro="">
      <xdr:nvGraphicFramePr>
        <xdr:cNvPr id="134" name="Chart 93">
          <a:extLst>
            <a:ext uri="{FF2B5EF4-FFF2-40B4-BE49-F238E27FC236}">
              <a16:creationId xmlns:a16="http://schemas.microsoft.com/office/drawing/2014/main" id="{F49DE1B9-653B-4CCC-B843-4E8130397F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4"/>
        </a:graphicData>
      </a:graphic>
    </xdr:graphicFrame>
    <xdr:clientData/>
  </xdr:twoCellAnchor>
  <xdr:twoCellAnchor editAs="oneCell">
    <xdr:from>
      <xdr:col>67</xdr:col>
      <xdr:colOff>0</xdr:colOff>
      <xdr:row>83</xdr:row>
      <xdr:rowOff>0</xdr:rowOff>
    </xdr:from>
    <xdr:to>
      <xdr:col>72</xdr:col>
      <xdr:colOff>320156</xdr:colOff>
      <xdr:row>93</xdr:row>
      <xdr:rowOff>135938</xdr:rowOff>
    </xdr:to>
    <xdr:graphicFrame macro="">
      <xdr:nvGraphicFramePr>
        <xdr:cNvPr id="137" name="Chart 89">
          <a:extLst>
            <a:ext uri="{FF2B5EF4-FFF2-40B4-BE49-F238E27FC236}">
              <a16:creationId xmlns:a16="http://schemas.microsoft.com/office/drawing/2014/main" id="{0C127F7F-3E31-4A29-A552-1CB98C676CD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5"/>
        </a:graphicData>
      </a:graphic>
    </xdr:graphicFrame>
    <xdr:clientData/>
  </xdr:twoCellAnchor>
  <xdr:twoCellAnchor editAs="oneCell">
    <xdr:from>
      <xdr:col>38</xdr:col>
      <xdr:colOff>0</xdr:colOff>
      <xdr:row>44</xdr:row>
      <xdr:rowOff>0</xdr:rowOff>
    </xdr:from>
    <xdr:to>
      <xdr:col>43</xdr:col>
      <xdr:colOff>320157</xdr:colOff>
      <xdr:row>54</xdr:row>
      <xdr:rowOff>135938</xdr:rowOff>
    </xdr:to>
    <xdr:graphicFrame macro="">
      <xdr:nvGraphicFramePr>
        <xdr:cNvPr id="74" name="Chart 135">
          <a:extLst>
            <a:ext uri="{FF2B5EF4-FFF2-40B4-BE49-F238E27FC236}">
              <a16:creationId xmlns:a16="http://schemas.microsoft.com/office/drawing/2014/main" id="{C12E2448-6065-49A8-96A0-E67A208244D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6"/>
        </a:graphicData>
      </a:graphic>
    </xdr:graphicFrame>
    <xdr:clientData/>
  </xdr:twoCellAnchor>
  <xdr:twoCellAnchor editAs="oneCell">
    <xdr:from>
      <xdr:col>112</xdr:col>
      <xdr:colOff>0</xdr:colOff>
      <xdr:row>44</xdr:row>
      <xdr:rowOff>0</xdr:rowOff>
    </xdr:from>
    <xdr:to>
      <xdr:col>117</xdr:col>
      <xdr:colOff>320155</xdr:colOff>
      <xdr:row>54</xdr:row>
      <xdr:rowOff>135938</xdr:rowOff>
    </xdr:to>
    <xdr:graphicFrame macro="">
      <xdr:nvGraphicFramePr>
        <xdr:cNvPr id="75" name="Chart 34">
          <a:extLst>
            <a:ext uri="{FF2B5EF4-FFF2-40B4-BE49-F238E27FC236}">
              <a16:creationId xmlns:a16="http://schemas.microsoft.com/office/drawing/2014/main" id="{88A5123B-3EC8-4CC5-9154-9D2D63C938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7"/>
        </a:graphicData>
      </a:graphic>
    </xdr:graphicFrame>
    <xdr:clientData/>
  </xdr:twoCellAnchor>
  <xdr:twoCellAnchor editAs="oneCell">
    <xdr:from>
      <xdr:col>112</xdr:col>
      <xdr:colOff>0</xdr:colOff>
      <xdr:row>57</xdr:row>
      <xdr:rowOff>0</xdr:rowOff>
    </xdr:from>
    <xdr:to>
      <xdr:col>117</xdr:col>
      <xdr:colOff>320155</xdr:colOff>
      <xdr:row>67</xdr:row>
      <xdr:rowOff>135937</xdr:rowOff>
    </xdr:to>
    <xdr:graphicFrame macro="">
      <xdr:nvGraphicFramePr>
        <xdr:cNvPr id="80" name="Chart 33">
          <a:extLst>
            <a:ext uri="{FF2B5EF4-FFF2-40B4-BE49-F238E27FC236}">
              <a16:creationId xmlns:a16="http://schemas.microsoft.com/office/drawing/2014/main" id="{790216B6-6C46-4BD8-8FF8-92C015ADB3A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8"/>
        </a:graphicData>
      </a:graphic>
    </xdr:graphicFrame>
    <xdr:clientData/>
  </xdr:twoCellAnchor>
  <xdr:twoCellAnchor editAs="oneCell">
    <xdr:from>
      <xdr:col>106</xdr:col>
      <xdr:colOff>0</xdr:colOff>
      <xdr:row>44</xdr:row>
      <xdr:rowOff>0</xdr:rowOff>
    </xdr:from>
    <xdr:to>
      <xdr:col>111</xdr:col>
      <xdr:colOff>320157</xdr:colOff>
      <xdr:row>54</xdr:row>
      <xdr:rowOff>135938</xdr:rowOff>
    </xdr:to>
    <xdr:graphicFrame macro="">
      <xdr:nvGraphicFramePr>
        <xdr:cNvPr id="81" name="Chart 35">
          <a:extLst>
            <a:ext uri="{FF2B5EF4-FFF2-40B4-BE49-F238E27FC236}">
              <a16:creationId xmlns:a16="http://schemas.microsoft.com/office/drawing/2014/main" id="{55AFC330-AD6A-43BE-AD11-282DEA8D210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9"/>
        </a:graphicData>
      </a:graphic>
    </xdr:graphicFrame>
    <xdr:clientData/>
  </xdr:twoCellAnchor>
  <xdr:twoCellAnchor editAs="oneCell">
    <xdr:from>
      <xdr:col>106</xdr:col>
      <xdr:colOff>0</xdr:colOff>
      <xdr:row>57</xdr:row>
      <xdr:rowOff>0</xdr:rowOff>
    </xdr:from>
    <xdr:to>
      <xdr:col>111</xdr:col>
      <xdr:colOff>320157</xdr:colOff>
      <xdr:row>67</xdr:row>
      <xdr:rowOff>135937</xdr:rowOff>
    </xdr:to>
    <xdr:graphicFrame macro="">
      <xdr:nvGraphicFramePr>
        <xdr:cNvPr id="82" name="Chart 36">
          <a:extLst>
            <a:ext uri="{FF2B5EF4-FFF2-40B4-BE49-F238E27FC236}">
              <a16:creationId xmlns:a16="http://schemas.microsoft.com/office/drawing/2014/main" id="{0EA26781-0C1F-4F40-80C5-19CA059664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0"/>
        </a:graphicData>
      </a:graphic>
    </xdr:graphicFrame>
    <xdr:clientData/>
  </xdr:twoCellAnchor>
  <xdr:twoCellAnchor editAs="oneCell">
    <xdr:from>
      <xdr:col>106</xdr:col>
      <xdr:colOff>0</xdr:colOff>
      <xdr:row>70</xdr:row>
      <xdr:rowOff>0</xdr:rowOff>
    </xdr:from>
    <xdr:to>
      <xdr:col>111</xdr:col>
      <xdr:colOff>320156</xdr:colOff>
      <xdr:row>80</xdr:row>
      <xdr:rowOff>135937</xdr:rowOff>
    </xdr:to>
    <xdr:graphicFrame macro="">
      <xdr:nvGraphicFramePr>
        <xdr:cNvPr id="84" name="Chart 61">
          <a:extLst>
            <a:ext uri="{FF2B5EF4-FFF2-40B4-BE49-F238E27FC236}">
              <a16:creationId xmlns:a16="http://schemas.microsoft.com/office/drawing/2014/main" id="{C67A7CC2-EE47-45D9-9258-6DC57E4ED45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3" name="Chart 2">
          <a:extLst>
            <a:ext uri="{FF2B5EF4-FFF2-40B4-BE49-F238E27FC236}">
              <a16:creationId xmlns:a16="http://schemas.microsoft.com/office/drawing/2014/main" id="{00000000-0008-0000-0E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48</xdr:col>
      <xdr:colOff>0</xdr:colOff>
      <xdr:row>44</xdr:row>
      <xdr:rowOff>0</xdr:rowOff>
    </xdr:from>
    <xdr:to>
      <xdr:col>53</xdr:col>
      <xdr:colOff>284437</xdr:colOff>
      <xdr:row>54</xdr:row>
      <xdr:rowOff>135938</xdr:rowOff>
    </xdr:to>
    <xdr:graphicFrame macro="">
      <xdr:nvGraphicFramePr>
        <xdr:cNvPr id="4" name="Chart 3">
          <a:extLst>
            <a:ext uri="{FF2B5EF4-FFF2-40B4-BE49-F238E27FC236}">
              <a16:creationId xmlns:a16="http://schemas.microsoft.com/office/drawing/2014/main" id="{00000000-0008-0000-0E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7" name="Chart 6">
          <a:extLst>
            <a:ext uri="{FF2B5EF4-FFF2-40B4-BE49-F238E27FC236}">
              <a16:creationId xmlns:a16="http://schemas.microsoft.com/office/drawing/2014/main" id="{00000000-0008-0000-0E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8" name="Chart 7">
          <a:extLst>
            <a:ext uri="{FF2B5EF4-FFF2-40B4-BE49-F238E27FC236}">
              <a16:creationId xmlns:a16="http://schemas.microsoft.com/office/drawing/2014/main" id="{00000000-0008-0000-0E00-00000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9" name="Chart 8">
          <a:extLst>
            <a:ext uri="{FF2B5EF4-FFF2-40B4-BE49-F238E27FC236}">
              <a16:creationId xmlns:a16="http://schemas.microsoft.com/office/drawing/2014/main" id="{00000000-0008-0000-0E00-00000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0" name="Chart 9">
          <a:extLst>
            <a:ext uri="{FF2B5EF4-FFF2-40B4-BE49-F238E27FC236}">
              <a16:creationId xmlns:a16="http://schemas.microsoft.com/office/drawing/2014/main" id="{00000000-0008-0000-0E00-00000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48</xdr:col>
      <xdr:colOff>0</xdr:colOff>
      <xdr:row>57</xdr:row>
      <xdr:rowOff>0</xdr:rowOff>
    </xdr:from>
    <xdr:to>
      <xdr:col>53</xdr:col>
      <xdr:colOff>284437</xdr:colOff>
      <xdr:row>67</xdr:row>
      <xdr:rowOff>135937</xdr:rowOff>
    </xdr:to>
    <xdr:graphicFrame macro="">
      <xdr:nvGraphicFramePr>
        <xdr:cNvPr id="12" name="Chart 11">
          <a:extLst>
            <a:ext uri="{FF2B5EF4-FFF2-40B4-BE49-F238E27FC236}">
              <a16:creationId xmlns:a16="http://schemas.microsoft.com/office/drawing/2014/main" id="{00000000-0008-0000-0E00-00000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55</xdr:col>
      <xdr:colOff>0</xdr:colOff>
      <xdr:row>70</xdr:row>
      <xdr:rowOff>0</xdr:rowOff>
    </xdr:from>
    <xdr:to>
      <xdr:col>60</xdr:col>
      <xdr:colOff>308250</xdr:colOff>
      <xdr:row>80</xdr:row>
      <xdr:rowOff>135937</xdr:rowOff>
    </xdr:to>
    <xdr:graphicFrame macro="">
      <xdr:nvGraphicFramePr>
        <xdr:cNvPr id="13" name="Chart 12">
          <a:extLst>
            <a:ext uri="{FF2B5EF4-FFF2-40B4-BE49-F238E27FC236}">
              <a16:creationId xmlns:a16="http://schemas.microsoft.com/office/drawing/2014/main" id="{00000000-0008-0000-0E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55</xdr:col>
      <xdr:colOff>0</xdr:colOff>
      <xdr:row>44</xdr:row>
      <xdr:rowOff>0</xdr:rowOff>
    </xdr:from>
    <xdr:to>
      <xdr:col>60</xdr:col>
      <xdr:colOff>308250</xdr:colOff>
      <xdr:row>54</xdr:row>
      <xdr:rowOff>135938</xdr:rowOff>
    </xdr:to>
    <xdr:graphicFrame macro="">
      <xdr:nvGraphicFramePr>
        <xdr:cNvPr id="15" name="Chart 14">
          <a:extLst>
            <a:ext uri="{FF2B5EF4-FFF2-40B4-BE49-F238E27FC236}">
              <a16:creationId xmlns:a16="http://schemas.microsoft.com/office/drawing/2014/main" id="{00000000-0008-0000-0E00-00000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55</xdr:col>
      <xdr:colOff>0</xdr:colOff>
      <xdr:row>57</xdr:row>
      <xdr:rowOff>0</xdr:rowOff>
    </xdr:from>
    <xdr:to>
      <xdr:col>60</xdr:col>
      <xdr:colOff>308250</xdr:colOff>
      <xdr:row>67</xdr:row>
      <xdr:rowOff>135937</xdr:rowOff>
    </xdr:to>
    <xdr:graphicFrame macro="">
      <xdr:nvGraphicFramePr>
        <xdr:cNvPr id="17" name="Chart 16">
          <a:extLst>
            <a:ext uri="{FF2B5EF4-FFF2-40B4-BE49-F238E27FC236}">
              <a16:creationId xmlns:a16="http://schemas.microsoft.com/office/drawing/2014/main" id="{00000000-0008-0000-0E00-00001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48</xdr:col>
      <xdr:colOff>0</xdr:colOff>
      <xdr:row>70</xdr:row>
      <xdr:rowOff>0</xdr:rowOff>
    </xdr:from>
    <xdr:to>
      <xdr:col>53</xdr:col>
      <xdr:colOff>284437</xdr:colOff>
      <xdr:row>80</xdr:row>
      <xdr:rowOff>135937</xdr:rowOff>
    </xdr:to>
    <xdr:graphicFrame macro="">
      <xdr:nvGraphicFramePr>
        <xdr:cNvPr id="18" name="Chart 17">
          <a:extLst>
            <a:ext uri="{FF2B5EF4-FFF2-40B4-BE49-F238E27FC236}">
              <a16:creationId xmlns:a16="http://schemas.microsoft.com/office/drawing/2014/main" id="{00000000-0008-0000-0E00-00001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0</xdr:colOff>
      <xdr:row>83</xdr:row>
      <xdr:rowOff>0</xdr:rowOff>
    </xdr:from>
    <xdr:to>
      <xdr:col>7</xdr:col>
      <xdr:colOff>320157</xdr:colOff>
      <xdr:row>93</xdr:row>
      <xdr:rowOff>135938</xdr:rowOff>
    </xdr:to>
    <xdr:graphicFrame macro="">
      <xdr:nvGraphicFramePr>
        <xdr:cNvPr id="16" name="Chart 15">
          <a:extLst>
            <a:ext uri="{FF2B5EF4-FFF2-40B4-BE49-F238E27FC236}">
              <a16:creationId xmlns:a16="http://schemas.microsoft.com/office/drawing/2014/main" id="{00000000-0008-0000-0E00-00001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83</xdr:row>
      <xdr:rowOff>0</xdr:rowOff>
    </xdr:from>
    <xdr:to>
      <xdr:col>14</xdr:col>
      <xdr:colOff>320156</xdr:colOff>
      <xdr:row>93</xdr:row>
      <xdr:rowOff>135938</xdr:rowOff>
    </xdr:to>
    <xdr:graphicFrame macro="">
      <xdr:nvGraphicFramePr>
        <xdr:cNvPr id="19" name="Chart 18">
          <a:extLst>
            <a:ext uri="{FF2B5EF4-FFF2-40B4-BE49-F238E27FC236}">
              <a16:creationId xmlns:a16="http://schemas.microsoft.com/office/drawing/2014/main" id="{00000000-0008-0000-0E00-00001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0</xdr:colOff>
      <xdr:row>44</xdr:row>
      <xdr:rowOff>0</xdr:rowOff>
    </xdr:from>
    <xdr:to>
      <xdr:col>23</xdr:col>
      <xdr:colOff>320157</xdr:colOff>
      <xdr:row>54</xdr:row>
      <xdr:rowOff>135938</xdr:rowOff>
    </xdr:to>
    <xdr:graphicFrame macro="">
      <xdr:nvGraphicFramePr>
        <xdr:cNvPr id="25" name="Chart 24">
          <a:extLst>
            <a:ext uri="{FF2B5EF4-FFF2-40B4-BE49-F238E27FC236}">
              <a16:creationId xmlns:a16="http://schemas.microsoft.com/office/drawing/2014/main" id="{00000000-0008-0000-0F00-00001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26" name="Chart 25">
          <a:extLst>
            <a:ext uri="{FF2B5EF4-FFF2-40B4-BE49-F238E27FC236}">
              <a16:creationId xmlns:a16="http://schemas.microsoft.com/office/drawing/2014/main" id="{00000000-0008-0000-0F00-00001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82</xdr:col>
      <xdr:colOff>0</xdr:colOff>
      <xdr:row>44</xdr:row>
      <xdr:rowOff>0</xdr:rowOff>
    </xdr:from>
    <xdr:to>
      <xdr:col>87</xdr:col>
      <xdr:colOff>320156</xdr:colOff>
      <xdr:row>54</xdr:row>
      <xdr:rowOff>135938</xdr:rowOff>
    </xdr:to>
    <xdr:graphicFrame macro="">
      <xdr:nvGraphicFramePr>
        <xdr:cNvPr id="46" name="Chart 45">
          <a:extLst>
            <a:ext uri="{FF2B5EF4-FFF2-40B4-BE49-F238E27FC236}">
              <a16:creationId xmlns:a16="http://schemas.microsoft.com/office/drawing/2014/main" id="{00000000-0008-0000-0F00-00002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89</xdr:col>
      <xdr:colOff>0</xdr:colOff>
      <xdr:row>44</xdr:row>
      <xdr:rowOff>0</xdr:rowOff>
    </xdr:from>
    <xdr:to>
      <xdr:col>94</xdr:col>
      <xdr:colOff>320157</xdr:colOff>
      <xdr:row>54</xdr:row>
      <xdr:rowOff>135938</xdr:rowOff>
    </xdr:to>
    <xdr:graphicFrame macro="">
      <xdr:nvGraphicFramePr>
        <xdr:cNvPr id="73" name="Chart 72">
          <a:extLst>
            <a:ext uri="{FF2B5EF4-FFF2-40B4-BE49-F238E27FC236}">
              <a16:creationId xmlns:a16="http://schemas.microsoft.com/office/drawing/2014/main" id="{00000000-0008-0000-0F00-00004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82" name="Chart 81">
          <a:extLst>
            <a:ext uri="{FF2B5EF4-FFF2-40B4-BE49-F238E27FC236}">
              <a16:creationId xmlns:a16="http://schemas.microsoft.com/office/drawing/2014/main" id="{00000000-0008-0000-0F00-00005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83" name="Chart 82">
          <a:extLst>
            <a:ext uri="{FF2B5EF4-FFF2-40B4-BE49-F238E27FC236}">
              <a16:creationId xmlns:a16="http://schemas.microsoft.com/office/drawing/2014/main" id="{00000000-0008-0000-0F00-00005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84" name="Chart 83">
          <a:extLst>
            <a:ext uri="{FF2B5EF4-FFF2-40B4-BE49-F238E27FC236}">
              <a16:creationId xmlns:a16="http://schemas.microsoft.com/office/drawing/2014/main" id="{00000000-0008-0000-0F00-00005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85" name="Chart 84">
          <a:extLst>
            <a:ext uri="{FF2B5EF4-FFF2-40B4-BE49-F238E27FC236}">
              <a16:creationId xmlns:a16="http://schemas.microsoft.com/office/drawing/2014/main" id="{00000000-0008-0000-0F00-00005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82</xdr:col>
      <xdr:colOff>0</xdr:colOff>
      <xdr:row>83</xdr:row>
      <xdr:rowOff>0</xdr:rowOff>
    </xdr:from>
    <xdr:to>
      <xdr:col>87</xdr:col>
      <xdr:colOff>320156</xdr:colOff>
      <xdr:row>93</xdr:row>
      <xdr:rowOff>135938</xdr:rowOff>
    </xdr:to>
    <xdr:graphicFrame macro="">
      <xdr:nvGraphicFramePr>
        <xdr:cNvPr id="98" name="Chart 97">
          <a:extLst>
            <a:ext uri="{FF2B5EF4-FFF2-40B4-BE49-F238E27FC236}">
              <a16:creationId xmlns:a16="http://schemas.microsoft.com/office/drawing/2014/main" id="{00000000-0008-0000-0F00-00006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89</xdr:col>
      <xdr:colOff>0</xdr:colOff>
      <xdr:row>83</xdr:row>
      <xdr:rowOff>0</xdr:rowOff>
    </xdr:from>
    <xdr:to>
      <xdr:col>94</xdr:col>
      <xdr:colOff>320157</xdr:colOff>
      <xdr:row>93</xdr:row>
      <xdr:rowOff>135938</xdr:rowOff>
    </xdr:to>
    <xdr:graphicFrame macro="">
      <xdr:nvGraphicFramePr>
        <xdr:cNvPr id="99" name="Chart 98">
          <a:extLst>
            <a:ext uri="{FF2B5EF4-FFF2-40B4-BE49-F238E27FC236}">
              <a16:creationId xmlns:a16="http://schemas.microsoft.com/office/drawing/2014/main" id="{00000000-0008-0000-0F00-00006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82</xdr:col>
      <xdr:colOff>0</xdr:colOff>
      <xdr:row>70</xdr:row>
      <xdr:rowOff>0</xdr:rowOff>
    </xdr:from>
    <xdr:to>
      <xdr:col>87</xdr:col>
      <xdr:colOff>320156</xdr:colOff>
      <xdr:row>80</xdr:row>
      <xdr:rowOff>135937</xdr:rowOff>
    </xdr:to>
    <xdr:graphicFrame macro="">
      <xdr:nvGraphicFramePr>
        <xdr:cNvPr id="100" name="Chart 99">
          <a:extLst>
            <a:ext uri="{FF2B5EF4-FFF2-40B4-BE49-F238E27FC236}">
              <a16:creationId xmlns:a16="http://schemas.microsoft.com/office/drawing/2014/main" id="{00000000-0008-0000-0F00-00006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89</xdr:col>
      <xdr:colOff>0</xdr:colOff>
      <xdr:row>70</xdr:row>
      <xdr:rowOff>0</xdr:rowOff>
    </xdr:from>
    <xdr:to>
      <xdr:col>94</xdr:col>
      <xdr:colOff>320157</xdr:colOff>
      <xdr:row>80</xdr:row>
      <xdr:rowOff>135937</xdr:rowOff>
    </xdr:to>
    <xdr:graphicFrame macro="">
      <xdr:nvGraphicFramePr>
        <xdr:cNvPr id="101" name="Chart 100">
          <a:extLst>
            <a:ext uri="{FF2B5EF4-FFF2-40B4-BE49-F238E27FC236}">
              <a16:creationId xmlns:a16="http://schemas.microsoft.com/office/drawing/2014/main" id="{00000000-0008-0000-0F00-000065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82</xdr:col>
      <xdr:colOff>0</xdr:colOff>
      <xdr:row>57</xdr:row>
      <xdr:rowOff>0</xdr:rowOff>
    </xdr:from>
    <xdr:to>
      <xdr:col>87</xdr:col>
      <xdr:colOff>320156</xdr:colOff>
      <xdr:row>67</xdr:row>
      <xdr:rowOff>135937</xdr:rowOff>
    </xdr:to>
    <xdr:graphicFrame macro="">
      <xdr:nvGraphicFramePr>
        <xdr:cNvPr id="102" name="Chart 101">
          <a:extLst>
            <a:ext uri="{FF2B5EF4-FFF2-40B4-BE49-F238E27FC236}">
              <a16:creationId xmlns:a16="http://schemas.microsoft.com/office/drawing/2014/main" id="{00000000-0008-0000-0F00-00006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89</xdr:col>
      <xdr:colOff>0</xdr:colOff>
      <xdr:row>57</xdr:row>
      <xdr:rowOff>0</xdr:rowOff>
    </xdr:from>
    <xdr:to>
      <xdr:col>94</xdr:col>
      <xdr:colOff>320157</xdr:colOff>
      <xdr:row>67</xdr:row>
      <xdr:rowOff>135937</xdr:rowOff>
    </xdr:to>
    <xdr:graphicFrame macro="">
      <xdr:nvGraphicFramePr>
        <xdr:cNvPr id="103" name="Chart 102">
          <a:extLst>
            <a:ext uri="{FF2B5EF4-FFF2-40B4-BE49-F238E27FC236}">
              <a16:creationId xmlns:a16="http://schemas.microsoft.com/office/drawing/2014/main" id="{00000000-0008-0000-0F00-00006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57" name="Chart 56">
          <a:extLst>
            <a:ext uri="{FF2B5EF4-FFF2-40B4-BE49-F238E27FC236}">
              <a16:creationId xmlns:a16="http://schemas.microsoft.com/office/drawing/2014/main" id="{00000000-0008-0000-0F00-00003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41</xdr:col>
      <xdr:colOff>0</xdr:colOff>
      <xdr:row>44</xdr:row>
      <xdr:rowOff>0</xdr:rowOff>
    </xdr:from>
    <xdr:to>
      <xdr:col>46</xdr:col>
      <xdr:colOff>320156</xdr:colOff>
      <xdr:row>54</xdr:row>
      <xdr:rowOff>135938</xdr:rowOff>
    </xdr:to>
    <xdr:graphicFrame macro="">
      <xdr:nvGraphicFramePr>
        <xdr:cNvPr id="60" name="Chart 59">
          <a:extLst>
            <a:ext uri="{FF2B5EF4-FFF2-40B4-BE49-F238E27FC236}">
              <a16:creationId xmlns:a16="http://schemas.microsoft.com/office/drawing/2014/main" id="{00000000-0008-0000-0F00-00003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70</xdr:row>
      <xdr:rowOff>0</xdr:rowOff>
    </xdr:from>
    <xdr:to>
      <xdr:col>39</xdr:col>
      <xdr:colOff>320157</xdr:colOff>
      <xdr:row>80</xdr:row>
      <xdr:rowOff>135937</xdr:rowOff>
    </xdr:to>
    <xdr:graphicFrame macro="">
      <xdr:nvGraphicFramePr>
        <xdr:cNvPr id="62" name="Chart 61">
          <a:extLst>
            <a:ext uri="{FF2B5EF4-FFF2-40B4-BE49-F238E27FC236}">
              <a16:creationId xmlns:a16="http://schemas.microsoft.com/office/drawing/2014/main" id="{00000000-0008-0000-0F00-00003E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34</xdr:col>
      <xdr:colOff>0</xdr:colOff>
      <xdr:row>83</xdr:row>
      <xdr:rowOff>0</xdr:rowOff>
    </xdr:from>
    <xdr:to>
      <xdr:col>39</xdr:col>
      <xdr:colOff>320157</xdr:colOff>
      <xdr:row>93</xdr:row>
      <xdr:rowOff>135938</xdr:rowOff>
    </xdr:to>
    <xdr:graphicFrame macro="">
      <xdr:nvGraphicFramePr>
        <xdr:cNvPr id="63" name="Chart 62">
          <a:extLst>
            <a:ext uri="{FF2B5EF4-FFF2-40B4-BE49-F238E27FC236}">
              <a16:creationId xmlns:a16="http://schemas.microsoft.com/office/drawing/2014/main" id="{00000000-0008-0000-0F00-00003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34</xdr:col>
      <xdr:colOff>0</xdr:colOff>
      <xdr:row>44</xdr:row>
      <xdr:rowOff>0</xdr:rowOff>
    </xdr:from>
    <xdr:to>
      <xdr:col>39</xdr:col>
      <xdr:colOff>320157</xdr:colOff>
      <xdr:row>54</xdr:row>
      <xdr:rowOff>135937</xdr:rowOff>
    </xdr:to>
    <xdr:graphicFrame macro="">
      <xdr:nvGraphicFramePr>
        <xdr:cNvPr id="64" name="Chart 63">
          <a:extLst>
            <a:ext uri="{FF2B5EF4-FFF2-40B4-BE49-F238E27FC236}">
              <a16:creationId xmlns:a16="http://schemas.microsoft.com/office/drawing/2014/main" id="{00000000-0008-0000-0F00-00004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41</xdr:col>
      <xdr:colOff>0</xdr:colOff>
      <xdr:row>57</xdr:row>
      <xdr:rowOff>0</xdr:rowOff>
    </xdr:from>
    <xdr:to>
      <xdr:col>46</xdr:col>
      <xdr:colOff>320156</xdr:colOff>
      <xdr:row>67</xdr:row>
      <xdr:rowOff>135937</xdr:rowOff>
    </xdr:to>
    <xdr:graphicFrame macro="">
      <xdr:nvGraphicFramePr>
        <xdr:cNvPr id="75" name="Chart 74">
          <a:extLst>
            <a:ext uri="{FF2B5EF4-FFF2-40B4-BE49-F238E27FC236}">
              <a16:creationId xmlns:a16="http://schemas.microsoft.com/office/drawing/2014/main" id="{00000000-0008-0000-0F00-00004B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41</xdr:col>
      <xdr:colOff>0</xdr:colOff>
      <xdr:row>70</xdr:row>
      <xdr:rowOff>0</xdr:rowOff>
    </xdr:from>
    <xdr:to>
      <xdr:col>46</xdr:col>
      <xdr:colOff>320156</xdr:colOff>
      <xdr:row>80</xdr:row>
      <xdr:rowOff>135937</xdr:rowOff>
    </xdr:to>
    <xdr:graphicFrame macro="">
      <xdr:nvGraphicFramePr>
        <xdr:cNvPr id="76" name="Chart 75">
          <a:extLst>
            <a:ext uri="{FF2B5EF4-FFF2-40B4-BE49-F238E27FC236}">
              <a16:creationId xmlns:a16="http://schemas.microsoft.com/office/drawing/2014/main" id="{00000000-0008-0000-0F00-00004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41</xdr:col>
      <xdr:colOff>0</xdr:colOff>
      <xdr:row>83</xdr:row>
      <xdr:rowOff>0</xdr:rowOff>
    </xdr:from>
    <xdr:to>
      <xdr:col>46</xdr:col>
      <xdr:colOff>320157</xdr:colOff>
      <xdr:row>93</xdr:row>
      <xdr:rowOff>135938</xdr:rowOff>
    </xdr:to>
    <xdr:graphicFrame macro="">
      <xdr:nvGraphicFramePr>
        <xdr:cNvPr id="104" name="Chart 103">
          <a:extLst>
            <a:ext uri="{FF2B5EF4-FFF2-40B4-BE49-F238E27FC236}">
              <a16:creationId xmlns:a16="http://schemas.microsoft.com/office/drawing/2014/main" id="{00000000-0008-0000-0F00-000068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44</xdr:row>
      <xdr:rowOff>0</xdr:rowOff>
    </xdr:from>
    <xdr:to>
      <xdr:col>55</xdr:col>
      <xdr:colOff>310631</xdr:colOff>
      <xdr:row>54</xdr:row>
      <xdr:rowOff>135938</xdr:rowOff>
    </xdr:to>
    <xdr:graphicFrame macro="">
      <xdr:nvGraphicFramePr>
        <xdr:cNvPr id="105" name="Chart 104">
          <a:extLst>
            <a:ext uri="{FF2B5EF4-FFF2-40B4-BE49-F238E27FC236}">
              <a16:creationId xmlns:a16="http://schemas.microsoft.com/office/drawing/2014/main" id="{00000000-0008-0000-0F00-000069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44</xdr:row>
      <xdr:rowOff>0</xdr:rowOff>
    </xdr:from>
    <xdr:to>
      <xdr:col>62</xdr:col>
      <xdr:colOff>320157</xdr:colOff>
      <xdr:row>54</xdr:row>
      <xdr:rowOff>135938</xdr:rowOff>
    </xdr:to>
    <xdr:graphicFrame macro="">
      <xdr:nvGraphicFramePr>
        <xdr:cNvPr id="106" name="Chart 105">
          <a:extLst>
            <a:ext uri="{FF2B5EF4-FFF2-40B4-BE49-F238E27FC236}">
              <a16:creationId xmlns:a16="http://schemas.microsoft.com/office/drawing/2014/main" id="{00000000-0008-0000-0F00-00006A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50</xdr:col>
      <xdr:colOff>0</xdr:colOff>
      <xdr:row>70</xdr:row>
      <xdr:rowOff>0</xdr:rowOff>
    </xdr:from>
    <xdr:to>
      <xdr:col>55</xdr:col>
      <xdr:colOff>310631</xdr:colOff>
      <xdr:row>80</xdr:row>
      <xdr:rowOff>135938</xdr:rowOff>
    </xdr:to>
    <xdr:graphicFrame macro="">
      <xdr:nvGraphicFramePr>
        <xdr:cNvPr id="108" name="Chart 107">
          <a:extLst>
            <a:ext uri="{FF2B5EF4-FFF2-40B4-BE49-F238E27FC236}">
              <a16:creationId xmlns:a16="http://schemas.microsoft.com/office/drawing/2014/main" id="{00000000-0008-0000-0F00-00006C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50</xdr:col>
      <xdr:colOff>0</xdr:colOff>
      <xdr:row>57</xdr:row>
      <xdr:rowOff>0</xdr:rowOff>
    </xdr:from>
    <xdr:to>
      <xdr:col>55</xdr:col>
      <xdr:colOff>310631</xdr:colOff>
      <xdr:row>67</xdr:row>
      <xdr:rowOff>135938</xdr:rowOff>
    </xdr:to>
    <xdr:graphicFrame macro="">
      <xdr:nvGraphicFramePr>
        <xdr:cNvPr id="109" name="Chart 108">
          <a:extLst>
            <a:ext uri="{FF2B5EF4-FFF2-40B4-BE49-F238E27FC236}">
              <a16:creationId xmlns:a16="http://schemas.microsoft.com/office/drawing/2014/main" id="{00000000-0008-0000-0F00-00006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50</xdr:col>
      <xdr:colOff>0</xdr:colOff>
      <xdr:row>83</xdr:row>
      <xdr:rowOff>0</xdr:rowOff>
    </xdr:from>
    <xdr:to>
      <xdr:col>55</xdr:col>
      <xdr:colOff>310631</xdr:colOff>
      <xdr:row>93</xdr:row>
      <xdr:rowOff>135938</xdr:rowOff>
    </xdr:to>
    <xdr:graphicFrame macro="">
      <xdr:nvGraphicFramePr>
        <xdr:cNvPr id="111" name="Chart 110">
          <a:extLst>
            <a:ext uri="{FF2B5EF4-FFF2-40B4-BE49-F238E27FC236}">
              <a16:creationId xmlns:a16="http://schemas.microsoft.com/office/drawing/2014/main" id="{00000000-0008-0000-0F00-00006F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57</xdr:col>
      <xdr:colOff>0</xdr:colOff>
      <xdr:row>57</xdr:row>
      <xdr:rowOff>0</xdr:rowOff>
    </xdr:from>
    <xdr:to>
      <xdr:col>62</xdr:col>
      <xdr:colOff>320157</xdr:colOff>
      <xdr:row>67</xdr:row>
      <xdr:rowOff>135938</xdr:rowOff>
    </xdr:to>
    <xdr:graphicFrame macro="">
      <xdr:nvGraphicFramePr>
        <xdr:cNvPr id="112" name="Chart 111">
          <a:extLst>
            <a:ext uri="{FF2B5EF4-FFF2-40B4-BE49-F238E27FC236}">
              <a16:creationId xmlns:a16="http://schemas.microsoft.com/office/drawing/2014/main" id="{00000000-0008-0000-0F00-000070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57</xdr:col>
      <xdr:colOff>0</xdr:colOff>
      <xdr:row>70</xdr:row>
      <xdr:rowOff>0</xdr:rowOff>
    </xdr:from>
    <xdr:to>
      <xdr:col>62</xdr:col>
      <xdr:colOff>320157</xdr:colOff>
      <xdr:row>80</xdr:row>
      <xdr:rowOff>135938</xdr:rowOff>
    </xdr:to>
    <xdr:graphicFrame macro="">
      <xdr:nvGraphicFramePr>
        <xdr:cNvPr id="113" name="Chart 112">
          <a:extLst>
            <a:ext uri="{FF2B5EF4-FFF2-40B4-BE49-F238E27FC236}">
              <a16:creationId xmlns:a16="http://schemas.microsoft.com/office/drawing/2014/main" id="{00000000-0008-0000-0F00-000071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57</xdr:col>
      <xdr:colOff>0</xdr:colOff>
      <xdr:row>83</xdr:row>
      <xdr:rowOff>0</xdr:rowOff>
    </xdr:from>
    <xdr:to>
      <xdr:col>62</xdr:col>
      <xdr:colOff>325286</xdr:colOff>
      <xdr:row>93</xdr:row>
      <xdr:rowOff>135938</xdr:rowOff>
    </xdr:to>
    <xdr:graphicFrame macro="">
      <xdr:nvGraphicFramePr>
        <xdr:cNvPr id="114" name="Chart 113">
          <a:extLst>
            <a:ext uri="{FF2B5EF4-FFF2-40B4-BE49-F238E27FC236}">
              <a16:creationId xmlns:a16="http://schemas.microsoft.com/office/drawing/2014/main" id="{00000000-0008-0000-0F00-00007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2</xdr:col>
      <xdr:colOff>0</xdr:colOff>
      <xdr:row>44</xdr:row>
      <xdr:rowOff>0</xdr:rowOff>
    </xdr:from>
    <xdr:to>
      <xdr:col>7</xdr:col>
      <xdr:colOff>320157</xdr:colOff>
      <xdr:row>54</xdr:row>
      <xdr:rowOff>135938</xdr:rowOff>
    </xdr:to>
    <xdr:graphicFrame macro="">
      <xdr:nvGraphicFramePr>
        <xdr:cNvPr id="52" name="Chart 53">
          <a:extLst>
            <a:ext uri="{FF2B5EF4-FFF2-40B4-BE49-F238E27FC236}">
              <a16:creationId xmlns:a16="http://schemas.microsoft.com/office/drawing/2014/main" id="{726C563B-B711-4485-8F0C-F1A372C1FA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53" name="Chart 55">
          <a:extLst>
            <a:ext uri="{FF2B5EF4-FFF2-40B4-BE49-F238E27FC236}">
              <a16:creationId xmlns:a16="http://schemas.microsoft.com/office/drawing/2014/main" id="{5200109C-6881-4C24-B76F-ED6B268DA8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55" name="Chart 58">
          <a:extLst>
            <a:ext uri="{FF2B5EF4-FFF2-40B4-BE49-F238E27FC236}">
              <a16:creationId xmlns:a16="http://schemas.microsoft.com/office/drawing/2014/main" id="{B6481433-D4AC-4FF9-83CC-32BEDD68113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61" name="Chart 64">
          <a:extLst>
            <a:ext uri="{FF2B5EF4-FFF2-40B4-BE49-F238E27FC236}">
              <a16:creationId xmlns:a16="http://schemas.microsoft.com/office/drawing/2014/main" id="{F58B5078-0CE7-4413-9043-FA53BC582FA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66" name="Chart 73">
          <a:extLst>
            <a:ext uri="{FF2B5EF4-FFF2-40B4-BE49-F238E27FC236}">
              <a16:creationId xmlns:a16="http://schemas.microsoft.com/office/drawing/2014/main" id="{73962DEA-A562-4FBC-B6B9-FBF3F7A6A5E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67" name="Chart 85">
          <a:extLst>
            <a:ext uri="{FF2B5EF4-FFF2-40B4-BE49-F238E27FC236}">
              <a16:creationId xmlns:a16="http://schemas.microsoft.com/office/drawing/2014/main" id="{4C5884F2-E35D-4640-BF96-DB1A3CE6594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66</xdr:col>
      <xdr:colOff>0</xdr:colOff>
      <xdr:row>44</xdr:row>
      <xdr:rowOff>0</xdr:rowOff>
    </xdr:from>
    <xdr:to>
      <xdr:col>71</xdr:col>
      <xdr:colOff>320156</xdr:colOff>
      <xdr:row>54</xdr:row>
      <xdr:rowOff>135938</xdr:rowOff>
    </xdr:to>
    <xdr:graphicFrame macro="">
      <xdr:nvGraphicFramePr>
        <xdr:cNvPr id="54" name="Chart 87">
          <a:extLst>
            <a:ext uri="{FF2B5EF4-FFF2-40B4-BE49-F238E27FC236}">
              <a16:creationId xmlns:a16="http://schemas.microsoft.com/office/drawing/2014/main" id="{D06B1FF6-EC4F-4E6C-AFB4-5D9A60812F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73</xdr:col>
      <xdr:colOff>0</xdr:colOff>
      <xdr:row>44</xdr:row>
      <xdr:rowOff>0</xdr:rowOff>
    </xdr:from>
    <xdr:to>
      <xdr:col>78</xdr:col>
      <xdr:colOff>320157</xdr:colOff>
      <xdr:row>54</xdr:row>
      <xdr:rowOff>135938</xdr:rowOff>
    </xdr:to>
    <xdr:graphicFrame macro="">
      <xdr:nvGraphicFramePr>
        <xdr:cNvPr id="56" name="Chart 86">
          <a:extLst>
            <a:ext uri="{FF2B5EF4-FFF2-40B4-BE49-F238E27FC236}">
              <a16:creationId xmlns:a16="http://schemas.microsoft.com/office/drawing/2014/main" id="{500A10E8-F830-4C92-869E-D38995D4F6C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66</xdr:col>
      <xdr:colOff>0</xdr:colOff>
      <xdr:row>57</xdr:row>
      <xdr:rowOff>0</xdr:rowOff>
    </xdr:from>
    <xdr:to>
      <xdr:col>71</xdr:col>
      <xdr:colOff>320156</xdr:colOff>
      <xdr:row>67</xdr:row>
      <xdr:rowOff>135937</xdr:rowOff>
    </xdr:to>
    <xdr:graphicFrame macro="">
      <xdr:nvGraphicFramePr>
        <xdr:cNvPr id="58" name="Chart 89">
          <a:extLst>
            <a:ext uri="{FF2B5EF4-FFF2-40B4-BE49-F238E27FC236}">
              <a16:creationId xmlns:a16="http://schemas.microsoft.com/office/drawing/2014/main" id="{3ABDDFDF-0C0A-4F04-A58D-D2FF7331E5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73</xdr:col>
      <xdr:colOff>0</xdr:colOff>
      <xdr:row>57</xdr:row>
      <xdr:rowOff>0</xdr:rowOff>
    </xdr:from>
    <xdr:to>
      <xdr:col>78</xdr:col>
      <xdr:colOff>320157</xdr:colOff>
      <xdr:row>67</xdr:row>
      <xdr:rowOff>135937</xdr:rowOff>
    </xdr:to>
    <xdr:graphicFrame macro="">
      <xdr:nvGraphicFramePr>
        <xdr:cNvPr id="59" name="Chart 88">
          <a:extLst>
            <a:ext uri="{FF2B5EF4-FFF2-40B4-BE49-F238E27FC236}">
              <a16:creationId xmlns:a16="http://schemas.microsoft.com/office/drawing/2014/main" id="{8B76995F-9A62-4E0D-989E-7FB65BC1B0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66</xdr:col>
      <xdr:colOff>0</xdr:colOff>
      <xdr:row>70</xdr:row>
      <xdr:rowOff>0</xdr:rowOff>
    </xdr:from>
    <xdr:to>
      <xdr:col>71</xdr:col>
      <xdr:colOff>320156</xdr:colOff>
      <xdr:row>80</xdr:row>
      <xdr:rowOff>135937</xdr:rowOff>
    </xdr:to>
    <xdr:graphicFrame macro="">
      <xdr:nvGraphicFramePr>
        <xdr:cNvPr id="65" name="Chart 91">
          <a:extLst>
            <a:ext uri="{FF2B5EF4-FFF2-40B4-BE49-F238E27FC236}">
              <a16:creationId xmlns:a16="http://schemas.microsoft.com/office/drawing/2014/main" id="{CC79BDB3-CB1F-4A13-BDD0-667D357210E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73</xdr:col>
      <xdr:colOff>0</xdr:colOff>
      <xdr:row>70</xdr:row>
      <xdr:rowOff>0</xdr:rowOff>
    </xdr:from>
    <xdr:to>
      <xdr:col>78</xdr:col>
      <xdr:colOff>320157</xdr:colOff>
      <xdr:row>80</xdr:row>
      <xdr:rowOff>135937</xdr:rowOff>
    </xdr:to>
    <xdr:graphicFrame macro="">
      <xdr:nvGraphicFramePr>
        <xdr:cNvPr id="68" name="Chart 90">
          <a:extLst>
            <a:ext uri="{FF2B5EF4-FFF2-40B4-BE49-F238E27FC236}">
              <a16:creationId xmlns:a16="http://schemas.microsoft.com/office/drawing/2014/main" id="{F0825E8F-558D-4041-A461-3570D9118AB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66</xdr:col>
      <xdr:colOff>0</xdr:colOff>
      <xdr:row>83</xdr:row>
      <xdr:rowOff>0</xdr:rowOff>
    </xdr:from>
    <xdr:to>
      <xdr:col>71</xdr:col>
      <xdr:colOff>320156</xdr:colOff>
      <xdr:row>93</xdr:row>
      <xdr:rowOff>135938</xdr:rowOff>
    </xdr:to>
    <xdr:graphicFrame macro="">
      <xdr:nvGraphicFramePr>
        <xdr:cNvPr id="69" name="Chart 94">
          <a:extLst>
            <a:ext uri="{FF2B5EF4-FFF2-40B4-BE49-F238E27FC236}">
              <a16:creationId xmlns:a16="http://schemas.microsoft.com/office/drawing/2014/main" id="{5517532D-8110-4F81-817B-523378E6A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73</xdr:col>
      <xdr:colOff>0</xdr:colOff>
      <xdr:row>83</xdr:row>
      <xdr:rowOff>0</xdr:rowOff>
    </xdr:from>
    <xdr:to>
      <xdr:col>78</xdr:col>
      <xdr:colOff>320157</xdr:colOff>
      <xdr:row>93</xdr:row>
      <xdr:rowOff>135938</xdr:rowOff>
    </xdr:to>
    <xdr:graphicFrame macro="">
      <xdr:nvGraphicFramePr>
        <xdr:cNvPr id="70" name="Chart 92">
          <a:extLst>
            <a:ext uri="{FF2B5EF4-FFF2-40B4-BE49-F238E27FC236}">
              <a16:creationId xmlns:a16="http://schemas.microsoft.com/office/drawing/2014/main" id="{02A86B4A-B7E1-4968-B278-8677DBE62B0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98</xdr:col>
      <xdr:colOff>0</xdr:colOff>
      <xdr:row>44</xdr:row>
      <xdr:rowOff>0</xdr:rowOff>
    </xdr:from>
    <xdr:to>
      <xdr:col>103</xdr:col>
      <xdr:colOff>284437</xdr:colOff>
      <xdr:row>54</xdr:row>
      <xdr:rowOff>135938</xdr:rowOff>
    </xdr:to>
    <xdr:graphicFrame macro="">
      <xdr:nvGraphicFramePr>
        <xdr:cNvPr id="71" name="Chart 106">
          <a:extLst>
            <a:ext uri="{FF2B5EF4-FFF2-40B4-BE49-F238E27FC236}">
              <a16:creationId xmlns:a16="http://schemas.microsoft.com/office/drawing/2014/main" id="{4C09D14E-D00B-4237-BC2E-C55C1C51777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105</xdr:col>
      <xdr:colOff>0</xdr:colOff>
      <xdr:row>44</xdr:row>
      <xdr:rowOff>0</xdr:rowOff>
    </xdr:from>
    <xdr:to>
      <xdr:col>110</xdr:col>
      <xdr:colOff>320156</xdr:colOff>
      <xdr:row>54</xdr:row>
      <xdr:rowOff>135938</xdr:rowOff>
    </xdr:to>
    <xdr:graphicFrame macro="">
      <xdr:nvGraphicFramePr>
        <xdr:cNvPr id="72" name="Chart 95">
          <a:extLst>
            <a:ext uri="{FF2B5EF4-FFF2-40B4-BE49-F238E27FC236}">
              <a16:creationId xmlns:a16="http://schemas.microsoft.com/office/drawing/2014/main" id="{7BDF0E5F-7A21-43D3-9FDE-D347CE133C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98</xdr:col>
      <xdr:colOff>0</xdr:colOff>
      <xdr:row>57</xdr:row>
      <xdr:rowOff>0</xdr:rowOff>
    </xdr:from>
    <xdr:to>
      <xdr:col>103</xdr:col>
      <xdr:colOff>284437</xdr:colOff>
      <xdr:row>67</xdr:row>
      <xdr:rowOff>135937</xdr:rowOff>
    </xdr:to>
    <xdr:graphicFrame macro="">
      <xdr:nvGraphicFramePr>
        <xdr:cNvPr id="74" name="Chart 115">
          <a:extLst>
            <a:ext uri="{FF2B5EF4-FFF2-40B4-BE49-F238E27FC236}">
              <a16:creationId xmlns:a16="http://schemas.microsoft.com/office/drawing/2014/main" id="{446F2403-F1AA-4EDE-A978-D4C34E1A91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105</xdr:col>
      <xdr:colOff>0</xdr:colOff>
      <xdr:row>57</xdr:row>
      <xdr:rowOff>0</xdr:rowOff>
    </xdr:from>
    <xdr:to>
      <xdr:col>110</xdr:col>
      <xdr:colOff>320156</xdr:colOff>
      <xdr:row>67</xdr:row>
      <xdr:rowOff>135937</xdr:rowOff>
    </xdr:to>
    <xdr:graphicFrame macro="">
      <xdr:nvGraphicFramePr>
        <xdr:cNvPr id="77" name="Chart 109">
          <a:extLst>
            <a:ext uri="{FF2B5EF4-FFF2-40B4-BE49-F238E27FC236}">
              <a16:creationId xmlns:a16="http://schemas.microsoft.com/office/drawing/2014/main" id="{4CAE1495-B5C3-48C7-9B9C-369CB988AA7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98</xdr:col>
      <xdr:colOff>0</xdr:colOff>
      <xdr:row>70</xdr:row>
      <xdr:rowOff>0</xdr:rowOff>
    </xdr:from>
    <xdr:to>
      <xdr:col>103</xdr:col>
      <xdr:colOff>284437</xdr:colOff>
      <xdr:row>80</xdr:row>
      <xdr:rowOff>135937</xdr:rowOff>
    </xdr:to>
    <xdr:graphicFrame macro="">
      <xdr:nvGraphicFramePr>
        <xdr:cNvPr id="78" name="Chart 118">
          <a:extLst>
            <a:ext uri="{FF2B5EF4-FFF2-40B4-BE49-F238E27FC236}">
              <a16:creationId xmlns:a16="http://schemas.microsoft.com/office/drawing/2014/main" id="{EC5D5E8D-682E-4163-A916-04E94ECC10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105</xdr:col>
      <xdr:colOff>0</xdr:colOff>
      <xdr:row>70</xdr:row>
      <xdr:rowOff>0</xdr:rowOff>
    </xdr:from>
    <xdr:to>
      <xdr:col>110</xdr:col>
      <xdr:colOff>320156</xdr:colOff>
      <xdr:row>80</xdr:row>
      <xdr:rowOff>135937</xdr:rowOff>
    </xdr:to>
    <xdr:graphicFrame macro="">
      <xdr:nvGraphicFramePr>
        <xdr:cNvPr id="79" name="Chart 117">
          <a:extLst>
            <a:ext uri="{FF2B5EF4-FFF2-40B4-BE49-F238E27FC236}">
              <a16:creationId xmlns:a16="http://schemas.microsoft.com/office/drawing/2014/main" id="{840EA904-A5DC-4116-9844-58BAB819B09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5" name="Chart 25">
          <a:extLst>
            <a:ext uri="{FF2B5EF4-FFF2-40B4-BE49-F238E27FC236}">
              <a16:creationId xmlns:a16="http://schemas.microsoft.com/office/drawing/2014/main" id="{2342E02C-BF74-4B3E-B35D-7556FE5DDD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29" name="Chart 23">
          <a:extLst>
            <a:ext uri="{FF2B5EF4-FFF2-40B4-BE49-F238E27FC236}">
              <a16:creationId xmlns:a16="http://schemas.microsoft.com/office/drawing/2014/main" id="{67B0BC17-58D6-42AF-A2C5-8285A649CEF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37" name="Chart 27">
          <a:extLst>
            <a:ext uri="{FF2B5EF4-FFF2-40B4-BE49-F238E27FC236}">
              <a16:creationId xmlns:a16="http://schemas.microsoft.com/office/drawing/2014/main" id="{D633DE0F-2B2E-41B3-9ABA-1B15814EE9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38" name="Chart 26">
          <a:extLst>
            <a:ext uri="{FF2B5EF4-FFF2-40B4-BE49-F238E27FC236}">
              <a16:creationId xmlns:a16="http://schemas.microsoft.com/office/drawing/2014/main" id="{218B3A3E-BA26-468B-BFD7-0CE6EF72F4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39" name="Chart 30">
          <a:extLst>
            <a:ext uri="{FF2B5EF4-FFF2-40B4-BE49-F238E27FC236}">
              <a16:creationId xmlns:a16="http://schemas.microsoft.com/office/drawing/2014/main" id="{866518E6-2157-4AE9-97D1-7BC020B4414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40" name="Chart 29">
          <a:extLst>
            <a:ext uri="{FF2B5EF4-FFF2-40B4-BE49-F238E27FC236}">
              <a16:creationId xmlns:a16="http://schemas.microsoft.com/office/drawing/2014/main" id="{8BD7CAC3-3838-4A80-B6AE-81969BBA59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0</xdr:colOff>
      <xdr:row>44</xdr:row>
      <xdr:rowOff>0</xdr:rowOff>
    </xdr:from>
    <xdr:to>
      <xdr:col>22</xdr:col>
      <xdr:colOff>320156</xdr:colOff>
      <xdr:row>54</xdr:row>
      <xdr:rowOff>135938</xdr:rowOff>
    </xdr:to>
    <xdr:graphicFrame macro="">
      <xdr:nvGraphicFramePr>
        <xdr:cNvPr id="42" name="Chart 32">
          <a:extLst>
            <a:ext uri="{FF2B5EF4-FFF2-40B4-BE49-F238E27FC236}">
              <a16:creationId xmlns:a16="http://schemas.microsoft.com/office/drawing/2014/main" id="{012AC435-121F-4D3D-A7CD-0DAA217083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23</xdr:col>
      <xdr:colOff>0</xdr:colOff>
      <xdr:row>44</xdr:row>
      <xdr:rowOff>0</xdr:rowOff>
    </xdr:from>
    <xdr:to>
      <xdr:col>28</xdr:col>
      <xdr:colOff>320156</xdr:colOff>
      <xdr:row>54</xdr:row>
      <xdr:rowOff>135938</xdr:rowOff>
    </xdr:to>
    <xdr:graphicFrame macro="">
      <xdr:nvGraphicFramePr>
        <xdr:cNvPr id="44" name="Chart 31">
          <a:extLst>
            <a:ext uri="{FF2B5EF4-FFF2-40B4-BE49-F238E27FC236}">
              <a16:creationId xmlns:a16="http://schemas.microsoft.com/office/drawing/2014/main" id="{33A4A3B9-EE73-47FA-BB23-058754C9612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17</xdr:col>
      <xdr:colOff>0</xdr:colOff>
      <xdr:row>57</xdr:row>
      <xdr:rowOff>0</xdr:rowOff>
    </xdr:from>
    <xdr:to>
      <xdr:col>22</xdr:col>
      <xdr:colOff>320156</xdr:colOff>
      <xdr:row>67</xdr:row>
      <xdr:rowOff>135937</xdr:rowOff>
    </xdr:to>
    <xdr:graphicFrame macro="">
      <xdr:nvGraphicFramePr>
        <xdr:cNvPr id="47" name="Chart 34">
          <a:extLst>
            <a:ext uri="{FF2B5EF4-FFF2-40B4-BE49-F238E27FC236}">
              <a16:creationId xmlns:a16="http://schemas.microsoft.com/office/drawing/2014/main" id="{A996B8FB-30F8-416D-BED4-A0555C85899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23</xdr:col>
      <xdr:colOff>0</xdr:colOff>
      <xdr:row>57</xdr:row>
      <xdr:rowOff>0</xdr:rowOff>
    </xdr:from>
    <xdr:to>
      <xdr:col>28</xdr:col>
      <xdr:colOff>320156</xdr:colOff>
      <xdr:row>67</xdr:row>
      <xdr:rowOff>135937</xdr:rowOff>
    </xdr:to>
    <xdr:graphicFrame macro="">
      <xdr:nvGraphicFramePr>
        <xdr:cNvPr id="48" name="Chart 33">
          <a:extLst>
            <a:ext uri="{FF2B5EF4-FFF2-40B4-BE49-F238E27FC236}">
              <a16:creationId xmlns:a16="http://schemas.microsoft.com/office/drawing/2014/main" id="{13598A79-9BC3-4F93-A0FF-D90DD2DE50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49" name="Chart 40">
          <a:extLst>
            <a:ext uri="{FF2B5EF4-FFF2-40B4-BE49-F238E27FC236}">
              <a16:creationId xmlns:a16="http://schemas.microsoft.com/office/drawing/2014/main" id="{97A6079B-FE5C-4312-8332-74D9FA26FBE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23</xdr:col>
      <xdr:colOff>0</xdr:colOff>
      <xdr:row>70</xdr:row>
      <xdr:rowOff>0</xdr:rowOff>
    </xdr:from>
    <xdr:to>
      <xdr:col>28</xdr:col>
      <xdr:colOff>320156</xdr:colOff>
      <xdr:row>80</xdr:row>
      <xdr:rowOff>135937</xdr:rowOff>
    </xdr:to>
    <xdr:graphicFrame macro="">
      <xdr:nvGraphicFramePr>
        <xdr:cNvPr id="51" name="Chart 35">
          <a:extLst>
            <a:ext uri="{FF2B5EF4-FFF2-40B4-BE49-F238E27FC236}">
              <a16:creationId xmlns:a16="http://schemas.microsoft.com/office/drawing/2014/main" id="{787720DA-B41B-4FEA-8360-F57EE307C7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17</xdr:col>
      <xdr:colOff>0</xdr:colOff>
      <xdr:row>83</xdr:row>
      <xdr:rowOff>0</xdr:rowOff>
    </xdr:from>
    <xdr:to>
      <xdr:col>22</xdr:col>
      <xdr:colOff>320156</xdr:colOff>
      <xdr:row>93</xdr:row>
      <xdr:rowOff>135938</xdr:rowOff>
    </xdr:to>
    <xdr:graphicFrame macro="">
      <xdr:nvGraphicFramePr>
        <xdr:cNvPr id="54" name="Chart 44">
          <a:extLst>
            <a:ext uri="{FF2B5EF4-FFF2-40B4-BE49-F238E27FC236}">
              <a16:creationId xmlns:a16="http://schemas.microsoft.com/office/drawing/2014/main" id="{4722E5A6-C25D-4B20-BE48-1F3A81C2048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23</xdr:col>
      <xdr:colOff>0</xdr:colOff>
      <xdr:row>83</xdr:row>
      <xdr:rowOff>0</xdr:rowOff>
    </xdr:from>
    <xdr:to>
      <xdr:col>28</xdr:col>
      <xdr:colOff>320156</xdr:colOff>
      <xdr:row>93</xdr:row>
      <xdr:rowOff>135938</xdr:rowOff>
    </xdr:to>
    <xdr:graphicFrame macro="">
      <xdr:nvGraphicFramePr>
        <xdr:cNvPr id="55" name="Chart 42">
          <a:extLst>
            <a:ext uri="{FF2B5EF4-FFF2-40B4-BE49-F238E27FC236}">
              <a16:creationId xmlns:a16="http://schemas.microsoft.com/office/drawing/2014/main" id="{B336B00C-69CE-432E-AEEE-CE51B65D38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31</xdr:col>
      <xdr:colOff>0</xdr:colOff>
      <xdr:row>44</xdr:row>
      <xdr:rowOff>0</xdr:rowOff>
    </xdr:from>
    <xdr:to>
      <xdr:col>36</xdr:col>
      <xdr:colOff>320156</xdr:colOff>
      <xdr:row>54</xdr:row>
      <xdr:rowOff>135938</xdr:rowOff>
    </xdr:to>
    <xdr:graphicFrame macro="">
      <xdr:nvGraphicFramePr>
        <xdr:cNvPr id="56" name="Chart 51">
          <a:extLst>
            <a:ext uri="{FF2B5EF4-FFF2-40B4-BE49-F238E27FC236}">
              <a16:creationId xmlns:a16="http://schemas.microsoft.com/office/drawing/2014/main" id="{74741D0C-0061-425D-8EEB-96A8BEAEAB3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38</xdr:col>
      <xdr:colOff>0</xdr:colOff>
      <xdr:row>44</xdr:row>
      <xdr:rowOff>0</xdr:rowOff>
    </xdr:from>
    <xdr:to>
      <xdr:col>43</xdr:col>
      <xdr:colOff>320157</xdr:colOff>
      <xdr:row>54</xdr:row>
      <xdr:rowOff>135938</xdr:rowOff>
    </xdr:to>
    <xdr:graphicFrame macro="">
      <xdr:nvGraphicFramePr>
        <xdr:cNvPr id="57" name="Chart 45">
          <a:extLst>
            <a:ext uri="{FF2B5EF4-FFF2-40B4-BE49-F238E27FC236}">
              <a16:creationId xmlns:a16="http://schemas.microsoft.com/office/drawing/2014/main" id="{251CC4B2-C222-4FEC-84CF-EC9964FCAE5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31</xdr:col>
      <xdr:colOff>0</xdr:colOff>
      <xdr:row>57</xdr:row>
      <xdr:rowOff>0</xdr:rowOff>
    </xdr:from>
    <xdr:to>
      <xdr:col>36</xdr:col>
      <xdr:colOff>320156</xdr:colOff>
      <xdr:row>67</xdr:row>
      <xdr:rowOff>135937</xdr:rowOff>
    </xdr:to>
    <xdr:graphicFrame macro="">
      <xdr:nvGraphicFramePr>
        <xdr:cNvPr id="58" name="Chart 59">
          <a:extLst>
            <a:ext uri="{FF2B5EF4-FFF2-40B4-BE49-F238E27FC236}">
              <a16:creationId xmlns:a16="http://schemas.microsoft.com/office/drawing/2014/main" id="{C0BFFB57-294E-4A90-9191-4F79F09D5A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38</xdr:col>
      <xdr:colOff>0</xdr:colOff>
      <xdr:row>57</xdr:row>
      <xdr:rowOff>0</xdr:rowOff>
    </xdr:from>
    <xdr:to>
      <xdr:col>43</xdr:col>
      <xdr:colOff>320157</xdr:colOff>
      <xdr:row>67</xdr:row>
      <xdr:rowOff>135937</xdr:rowOff>
    </xdr:to>
    <xdr:graphicFrame macro="">
      <xdr:nvGraphicFramePr>
        <xdr:cNvPr id="65" name="Chart 52">
          <a:extLst>
            <a:ext uri="{FF2B5EF4-FFF2-40B4-BE49-F238E27FC236}">
              <a16:creationId xmlns:a16="http://schemas.microsoft.com/office/drawing/2014/main" id="{C6586050-4431-4A07-A065-43121029C3D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31</xdr:col>
      <xdr:colOff>0</xdr:colOff>
      <xdr:row>70</xdr:row>
      <xdr:rowOff>0</xdr:rowOff>
    </xdr:from>
    <xdr:to>
      <xdr:col>36</xdr:col>
      <xdr:colOff>320156</xdr:colOff>
      <xdr:row>80</xdr:row>
      <xdr:rowOff>135937</xdr:rowOff>
    </xdr:to>
    <xdr:graphicFrame macro="">
      <xdr:nvGraphicFramePr>
        <xdr:cNvPr id="66" name="Chart 61">
          <a:extLst>
            <a:ext uri="{FF2B5EF4-FFF2-40B4-BE49-F238E27FC236}">
              <a16:creationId xmlns:a16="http://schemas.microsoft.com/office/drawing/2014/main" id="{A38B0F60-FC3F-45EA-BB92-EDC6AFB51A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38</xdr:col>
      <xdr:colOff>0</xdr:colOff>
      <xdr:row>70</xdr:row>
      <xdr:rowOff>0</xdr:rowOff>
    </xdr:from>
    <xdr:to>
      <xdr:col>43</xdr:col>
      <xdr:colOff>320157</xdr:colOff>
      <xdr:row>80</xdr:row>
      <xdr:rowOff>135937</xdr:rowOff>
    </xdr:to>
    <xdr:graphicFrame macro="">
      <xdr:nvGraphicFramePr>
        <xdr:cNvPr id="67" name="Chart 60">
          <a:extLst>
            <a:ext uri="{FF2B5EF4-FFF2-40B4-BE49-F238E27FC236}">
              <a16:creationId xmlns:a16="http://schemas.microsoft.com/office/drawing/2014/main" id="{3884DFBC-740F-46F1-8CD5-2618FA404A1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31</xdr:col>
      <xdr:colOff>0</xdr:colOff>
      <xdr:row>83</xdr:row>
      <xdr:rowOff>0</xdr:rowOff>
    </xdr:from>
    <xdr:to>
      <xdr:col>36</xdr:col>
      <xdr:colOff>320156</xdr:colOff>
      <xdr:row>93</xdr:row>
      <xdr:rowOff>135938</xdr:rowOff>
    </xdr:to>
    <xdr:graphicFrame macro="">
      <xdr:nvGraphicFramePr>
        <xdr:cNvPr id="68" name="Chart 63">
          <a:extLst>
            <a:ext uri="{FF2B5EF4-FFF2-40B4-BE49-F238E27FC236}">
              <a16:creationId xmlns:a16="http://schemas.microsoft.com/office/drawing/2014/main" id="{C2BC6ADE-2561-48E2-A4FA-45792D3CE3D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38</xdr:col>
      <xdr:colOff>0</xdr:colOff>
      <xdr:row>83</xdr:row>
      <xdr:rowOff>0</xdr:rowOff>
    </xdr:from>
    <xdr:to>
      <xdr:col>43</xdr:col>
      <xdr:colOff>320157</xdr:colOff>
      <xdr:row>93</xdr:row>
      <xdr:rowOff>135938</xdr:rowOff>
    </xdr:to>
    <xdr:graphicFrame macro="">
      <xdr:nvGraphicFramePr>
        <xdr:cNvPr id="69" name="Chart 62">
          <a:extLst>
            <a:ext uri="{FF2B5EF4-FFF2-40B4-BE49-F238E27FC236}">
              <a16:creationId xmlns:a16="http://schemas.microsoft.com/office/drawing/2014/main" id="{398385CD-E93F-4E2A-B230-8267E88B274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14" name="Chart 17">
          <a:extLst>
            <a:ext uri="{FF2B5EF4-FFF2-40B4-BE49-F238E27FC236}">
              <a16:creationId xmlns:a16="http://schemas.microsoft.com/office/drawing/2014/main" id="{7BC5463F-B898-4219-8E17-E9BB268334E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15" name="Chart 15">
          <a:extLst>
            <a:ext uri="{FF2B5EF4-FFF2-40B4-BE49-F238E27FC236}">
              <a16:creationId xmlns:a16="http://schemas.microsoft.com/office/drawing/2014/main" id="{232BD976-83E0-4916-81D9-8571931665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17" name="Chart 20">
          <a:extLst>
            <a:ext uri="{FF2B5EF4-FFF2-40B4-BE49-F238E27FC236}">
              <a16:creationId xmlns:a16="http://schemas.microsoft.com/office/drawing/2014/main" id="{092283E8-DB76-4AF2-876C-D8D20CC55AA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19" name="Chart 19">
          <a:extLst>
            <a:ext uri="{FF2B5EF4-FFF2-40B4-BE49-F238E27FC236}">
              <a16:creationId xmlns:a16="http://schemas.microsoft.com/office/drawing/2014/main" id="{B251BBCF-122C-463D-9ED7-0BB5E250F4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25" name="Chart 22">
          <a:extLst>
            <a:ext uri="{FF2B5EF4-FFF2-40B4-BE49-F238E27FC236}">
              <a16:creationId xmlns:a16="http://schemas.microsoft.com/office/drawing/2014/main" id="{0AF39A4E-5751-4473-91B1-54D79EF0342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29" name="Chart 21">
          <a:extLst>
            <a:ext uri="{FF2B5EF4-FFF2-40B4-BE49-F238E27FC236}">
              <a16:creationId xmlns:a16="http://schemas.microsoft.com/office/drawing/2014/main" id="{AB5953DF-7BCA-45A2-96A2-64E4015DA9D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32" name="Chart 25">
          <a:extLst>
            <a:ext uri="{FF2B5EF4-FFF2-40B4-BE49-F238E27FC236}">
              <a16:creationId xmlns:a16="http://schemas.microsoft.com/office/drawing/2014/main" id="{CA0D08A0-611C-47B2-A54E-4263F70E50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33" name="Chart 23">
          <a:extLst>
            <a:ext uri="{FF2B5EF4-FFF2-40B4-BE49-F238E27FC236}">
              <a16:creationId xmlns:a16="http://schemas.microsoft.com/office/drawing/2014/main" id="{DD749B20-E6CA-4C28-A186-E70E5597F79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34" name="Chart 27">
          <a:extLst>
            <a:ext uri="{FF2B5EF4-FFF2-40B4-BE49-F238E27FC236}">
              <a16:creationId xmlns:a16="http://schemas.microsoft.com/office/drawing/2014/main" id="{8FBD71A1-0EDE-40D7-A32F-7DFAE3C798D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35" name="Chart 26">
          <a:extLst>
            <a:ext uri="{FF2B5EF4-FFF2-40B4-BE49-F238E27FC236}">
              <a16:creationId xmlns:a16="http://schemas.microsoft.com/office/drawing/2014/main" id="{3A537A84-E3CC-4095-92A7-8103E7D683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6" name="Chart 30">
          <a:extLst>
            <a:ext uri="{FF2B5EF4-FFF2-40B4-BE49-F238E27FC236}">
              <a16:creationId xmlns:a16="http://schemas.microsoft.com/office/drawing/2014/main" id="{BED8A49B-CFDB-42DE-9463-9D6893F2785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37" name="Chart 29">
          <a:extLst>
            <a:ext uri="{FF2B5EF4-FFF2-40B4-BE49-F238E27FC236}">
              <a16:creationId xmlns:a16="http://schemas.microsoft.com/office/drawing/2014/main" id="{5C4B80A7-0E5B-4404-AAAD-A415F85E6B7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33" name="Chart 39">
          <a:extLst>
            <a:ext uri="{FF2B5EF4-FFF2-40B4-BE49-F238E27FC236}">
              <a16:creationId xmlns:a16="http://schemas.microsoft.com/office/drawing/2014/main" id="{B973A48F-C886-4AA0-8880-19A342599A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0</xdr:colOff>
      <xdr:row>44</xdr:row>
      <xdr:rowOff>0</xdr:rowOff>
    </xdr:from>
    <xdr:to>
      <xdr:col>13</xdr:col>
      <xdr:colOff>320156</xdr:colOff>
      <xdr:row>54</xdr:row>
      <xdr:rowOff>135938</xdr:rowOff>
    </xdr:to>
    <xdr:graphicFrame macro="">
      <xdr:nvGraphicFramePr>
        <xdr:cNvPr id="35" name="Chart 35">
          <a:extLst>
            <a:ext uri="{FF2B5EF4-FFF2-40B4-BE49-F238E27FC236}">
              <a16:creationId xmlns:a16="http://schemas.microsoft.com/office/drawing/2014/main" id="{77360623-56E7-4E8D-B7EB-178BBA41F9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37" name="Chart 43">
          <a:extLst>
            <a:ext uri="{FF2B5EF4-FFF2-40B4-BE49-F238E27FC236}">
              <a16:creationId xmlns:a16="http://schemas.microsoft.com/office/drawing/2014/main" id="{AAB3D323-855F-4B08-87C8-F9AC1182160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8</xdr:col>
      <xdr:colOff>0</xdr:colOff>
      <xdr:row>57</xdr:row>
      <xdr:rowOff>0</xdr:rowOff>
    </xdr:from>
    <xdr:to>
      <xdr:col>13</xdr:col>
      <xdr:colOff>320156</xdr:colOff>
      <xdr:row>67</xdr:row>
      <xdr:rowOff>135937</xdr:rowOff>
    </xdr:to>
    <xdr:graphicFrame macro="">
      <xdr:nvGraphicFramePr>
        <xdr:cNvPr id="38" name="Chart 41">
          <a:extLst>
            <a:ext uri="{FF2B5EF4-FFF2-40B4-BE49-F238E27FC236}">
              <a16:creationId xmlns:a16="http://schemas.microsoft.com/office/drawing/2014/main" id="{D45E3DCB-86F0-46FF-B1C9-F877A7C9E7D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39" name="Chart 51">
          <a:extLst>
            <a:ext uri="{FF2B5EF4-FFF2-40B4-BE49-F238E27FC236}">
              <a16:creationId xmlns:a16="http://schemas.microsoft.com/office/drawing/2014/main" id="{7EFF6324-C976-43E1-BFAF-6DA2CE95B3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8</xdr:col>
      <xdr:colOff>0</xdr:colOff>
      <xdr:row>70</xdr:row>
      <xdr:rowOff>0</xdr:rowOff>
    </xdr:from>
    <xdr:to>
      <xdr:col>13</xdr:col>
      <xdr:colOff>320156</xdr:colOff>
      <xdr:row>80</xdr:row>
      <xdr:rowOff>135937</xdr:rowOff>
    </xdr:to>
    <xdr:graphicFrame macro="">
      <xdr:nvGraphicFramePr>
        <xdr:cNvPr id="41" name="Chart 45">
          <a:extLst>
            <a:ext uri="{FF2B5EF4-FFF2-40B4-BE49-F238E27FC236}">
              <a16:creationId xmlns:a16="http://schemas.microsoft.com/office/drawing/2014/main" id="{B6152CF4-AB2D-41F1-8D00-EC13BC1A1F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17</xdr:col>
      <xdr:colOff>0</xdr:colOff>
      <xdr:row>44</xdr:row>
      <xdr:rowOff>0</xdr:rowOff>
    </xdr:from>
    <xdr:to>
      <xdr:col>22</xdr:col>
      <xdr:colOff>320156</xdr:colOff>
      <xdr:row>54</xdr:row>
      <xdr:rowOff>135938</xdr:rowOff>
    </xdr:to>
    <xdr:graphicFrame macro="">
      <xdr:nvGraphicFramePr>
        <xdr:cNvPr id="43" name="Chart 58">
          <a:extLst>
            <a:ext uri="{FF2B5EF4-FFF2-40B4-BE49-F238E27FC236}">
              <a16:creationId xmlns:a16="http://schemas.microsoft.com/office/drawing/2014/main" id="{769F5C11-487F-4DD7-AAB2-791C2247199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24</xdr:col>
      <xdr:colOff>0</xdr:colOff>
      <xdr:row>44</xdr:row>
      <xdr:rowOff>0</xdr:rowOff>
    </xdr:from>
    <xdr:to>
      <xdr:col>29</xdr:col>
      <xdr:colOff>320156</xdr:colOff>
      <xdr:row>54</xdr:row>
      <xdr:rowOff>135938</xdr:rowOff>
    </xdr:to>
    <xdr:graphicFrame macro="">
      <xdr:nvGraphicFramePr>
        <xdr:cNvPr id="45" name="Chart 54">
          <a:extLst>
            <a:ext uri="{FF2B5EF4-FFF2-40B4-BE49-F238E27FC236}">
              <a16:creationId xmlns:a16="http://schemas.microsoft.com/office/drawing/2014/main" id="{A0177E08-2C4E-4DD7-B43C-CAE10F2F183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17</xdr:col>
      <xdr:colOff>0</xdr:colOff>
      <xdr:row>57</xdr:row>
      <xdr:rowOff>0</xdr:rowOff>
    </xdr:from>
    <xdr:to>
      <xdr:col>22</xdr:col>
      <xdr:colOff>320156</xdr:colOff>
      <xdr:row>67</xdr:row>
      <xdr:rowOff>135937</xdr:rowOff>
    </xdr:to>
    <xdr:graphicFrame macro="">
      <xdr:nvGraphicFramePr>
        <xdr:cNvPr id="47" name="Chart 71">
          <a:extLst>
            <a:ext uri="{FF2B5EF4-FFF2-40B4-BE49-F238E27FC236}">
              <a16:creationId xmlns:a16="http://schemas.microsoft.com/office/drawing/2014/main" id="{0BBB3826-55B3-4685-815B-87B590CAD93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24</xdr:col>
      <xdr:colOff>0</xdr:colOff>
      <xdr:row>57</xdr:row>
      <xdr:rowOff>0</xdr:rowOff>
    </xdr:from>
    <xdr:to>
      <xdr:col>29</xdr:col>
      <xdr:colOff>320156</xdr:colOff>
      <xdr:row>67</xdr:row>
      <xdr:rowOff>135937</xdr:rowOff>
    </xdr:to>
    <xdr:graphicFrame macro="">
      <xdr:nvGraphicFramePr>
        <xdr:cNvPr id="48" name="Chart 70">
          <a:extLst>
            <a:ext uri="{FF2B5EF4-FFF2-40B4-BE49-F238E27FC236}">
              <a16:creationId xmlns:a16="http://schemas.microsoft.com/office/drawing/2014/main" id="{F24989ED-96C2-4B14-B528-30AF4178227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17</xdr:col>
      <xdr:colOff>0</xdr:colOff>
      <xdr:row>70</xdr:row>
      <xdr:rowOff>0</xdr:rowOff>
    </xdr:from>
    <xdr:to>
      <xdr:col>22</xdr:col>
      <xdr:colOff>320156</xdr:colOff>
      <xdr:row>80</xdr:row>
      <xdr:rowOff>135937</xdr:rowOff>
    </xdr:to>
    <xdr:graphicFrame macro="">
      <xdr:nvGraphicFramePr>
        <xdr:cNvPr id="49" name="Chart 73">
          <a:extLst>
            <a:ext uri="{FF2B5EF4-FFF2-40B4-BE49-F238E27FC236}">
              <a16:creationId xmlns:a16="http://schemas.microsoft.com/office/drawing/2014/main" id="{48F77945-028B-4891-917F-44C82871199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24</xdr:col>
      <xdr:colOff>0</xdr:colOff>
      <xdr:row>70</xdr:row>
      <xdr:rowOff>0</xdr:rowOff>
    </xdr:from>
    <xdr:to>
      <xdr:col>29</xdr:col>
      <xdr:colOff>320156</xdr:colOff>
      <xdr:row>80</xdr:row>
      <xdr:rowOff>135937</xdr:rowOff>
    </xdr:to>
    <xdr:graphicFrame macro="">
      <xdr:nvGraphicFramePr>
        <xdr:cNvPr id="50" name="Chart 72">
          <a:extLst>
            <a:ext uri="{FF2B5EF4-FFF2-40B4-BE49-F238E27FC236}">
              <a16:creationId xmlns:a16="http://schemas.microsoft.com/office/drawing/2014/main" id="{AE9F941C-1448-4777-83CC-1FE559B598D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33</xdr:col>
      <xdr:colOff>0</xdr:colOff>
      <xdr:row>44</xdr:row>
      <xdr:rowOff>0</xdr:rowOff>
    </xdr:from>
    <xdr:to>
      <xdr:col>38</xdr:col>
      <xdr:colOff>320156</xdr:colOff>
      <xdr:row>54</xdr:row>
      <xdr:rowOff>135938</xdr:rowOff>
    </xdr:to>
    <xdr:graphicFrame macro="">
      <xdr:nvGraphicFramePr>
        <xdr:cNvPr id="51" name="Chart 76">
          <a:extLst>
            <a:ext uri="{FF2B5EF4-FFF2-40B4-BE49-F238E27FC236}">
              <a16:creationId xmlns:a16="http://schemas.microsoft.com/office/drawing/2014/main" id="{6CE7D25F-B20D-4786-A921-6F12C2D1963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40</xdr:col>
      <xdr:colOff>0</xdr:colOff>
      <xdr:row>44</xdr:row>
      <xdr:rowOff>0</xdr:rowOff>
    </xdr:from>
    <xdr:to>
      <xdr:col>45</xdr:col>
      <xdr:colOff>320156</xdr:colOff>
      <xdr:row>54</xdr:row>
      <xdr:rowOff>135938</xdr:rowOff>
    </xdr:to>
    <xdr:graphicFrame macro="">
      <xdr:nvGraphicFramePr>
        <xdr:cNvPr id="53" name="Chart 75">
          <a:extLst>
            <a:ext uri="{FF2B5EF4-FFF2-40B4-BE49-F238E27FC236}">
              <a16:creationId xmlns:a16="http://schemas.microsoft.com/office/drawing/2014/main" id="{CDE80B82-31EC-4B3F-87E0-1CF9B37E514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33</xdr:col>
      <xdr:colOff>0</xdr:colOff>
      <xdr:row>57</xdr:row>
      <xdr:rowOff>0</xdr:rowOff>
    </xdr:from>
    <xdr:to>
      <xdr:col>38</xdr:col>
      <xdr:colOff>320156</xdr:colOff>
      <xdr:row>67</xdr:row>
      <xdr:rowOff>135937</xdr:rowOff>
    </xdr:to>
    <xdr:graphicFrame macro="">
      <xdr:nvGraphicFramePr>
        <xdr:cNvPr id="54" name="Chart 78">
          <a:extLst>
            <a:ext uri="{FF2B5EF4-FFF2-40B4-BE49-F238E27FC236}">
              <a16:creationId xmlns:a16="http://schemas.microsoft.com/office/drawing/2014/main" id="{0D667D7D-647A-4E8F-BE34-160FCB1FCB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40</xdr:col>
      <xdr:colOff>0</xdr:colOff>
      <xdr:row>57</xdr:row>
      <xdr:rowOff>0</xdr:rowOff>
    </xdr:from>
    <xdr:to>
      <xdr:col>45</xdr:col>
      <xdr:colOff>320156</xdr:colOff>
      <xdr:row>67</xdr:row>
      <xdr:rowOff>135937</xdr:rowOff>
    </xdr:to>
    <xdr:graphicFrame macro="">
      <xdr:nvGraphicFramePr>
        <xdr:cNvPr id="56" name="Chart 77">
          <a:extLst>
            <a:ext uri="{FF2B5EF4-FFF2-40B4-BE49-F238E27FC236}">
              <a16:creationId xmlns:a16="http://schemas.microsoft.com/office/drawing/2014/main" id="{D0639135-E515-48EB-8603-54478B7BD06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33</xdr:col>
      <xdr:colOff>0</xdr:colOff>
      <xdr:row>70</xdr:row>
      <xdr:rowOff>0</xdr:rowOff>
    </xdr:from>
    <xdr:to>
      <xdr:col>38</xdr:col>
      <xdr:colOff>320156</xdr:colOff>
      <xdr:row>80</xdr:row>
      <xdr:rowOff>135937</xdr:rowOff>
    </xdr:to>
    <xdr:graphicFrame macro="">
      <xdr:nvGraphicFramePr>
        <xdr:cNvPr id="57" name="Chart 80">
          <a:extLst>
            <a:ext uri="{FF2B5EF4-FFF2-40B4-BE49-F238E27FC236}">
              <a16:creationId xmlns:a16="http://schemas.microsoft.com/office/drawing/2014/main" id="{11EE4574-5C52-45DD-8440-D93F88B3DE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40</xdr:col>
      <xdr:colOff>0</xdr:colOff>
      <xdr:row>70</xdr:row>
      <xdr:rowOff>0</xdr:rowOff>
    </xdr:from>
    <xdr:to>
      <xdr:col>45</xdr:col>
      <xdr:colOff>320156</xdr:colOff>
      <xdr:row>80</xdr:row>
      <xdr:rowOff>135937</xdr:rowOff>
    </xdr:to>
    <xdr:graphicFrame macro="">
      <xdr:nvGraphicFramePr>
        <xdr:cNvPr id="58" name="Chart 79">
          <a:extLst>
            <a:ext uri="{FF2B5EF4-FFF2-40B4-BE49-F238E27FC236}">
              <a16:creationId xmlns:a16="http://schemas.microsoft.com/office/drawing/2014/main" id="{7CAEE00B-F78C-4DE0-99F6-35F657083A3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49</xdr:col>
      <xdr:colOff>0</xdr:colOff>
      <xdr:row>44</xdr:row>
      <xdr:rowOff>0</xdr:rowOff>
    </xdr:from>
    <xdr:to>
      <xdr:col>54</xdr:col>
      <xdr:colOff>320156</xdr:colOff>
      <xdr:row>54</xdr:row>
      <xdr:rowOff>135938</xdr:rowOff>
    </xdr:to>
    <xdr:graphicFrame macro="">
      <xdr:nvGraphicFramePr>
        <xdr:cNvPr id="60" name="Chart 83">
          <a:extLst>
            <a:ext uri="{FF2B5EF4-FFF2-40B4-BE49-F238E27FC236}">
              <a16:creationId xmlns:a16="http://schemas.microsoft.com/office/drawing/2014/main" id="{ECFFFC63-E207-47FF-84DA-1EE9465A385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55</xdr:col>
      <xdr:colOff>0</xdr:colOff>
      <xdr:row>44</xdr:row>
      <xdr:rowOff>0</xdr:rowOff>
    </xdr:from>
    <xdr:to>
      <xdr:col>60</xdr:col>
      <xdr:colOff>320156</xdr:colOff>
      <xdr:row>54</xdr:row>
      <xdr:rowOff>135938</xdr:rowOff>
    </xdr:to>
    <xdr:graphicFrame macro="">
      <xdr:nvGraphicFramePr>
        <xdr:cNvPr id="63" name="Chart 84">
          <a:extLst>
            <a:ext uri="{FF2B5EF4-FFF2-40B4-BE49-F238E27FC236}">
              <a16:creationId xmlns:a16="http://schemas.microsoft.com/office/drawing/2014/main" id="{CBFA6E52-51A8-4911-8611-C1104565DEF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49</xdr:col>
      <xdr:colOff>0</xdr:colOff>
      <xdr:row>57</xdr:row>
      <xdr:rowOff>0</xdr:rowOff>
    </xdr:from>
    <xdr:to>
      <xdr:col>54</xdr:col>
      <xdr:colOff>320156</xdr:colOff>
      <xdr:row>67</xdr:row>
      <xdr:rowOff>135937</xdr:rowOff>
    </xdr:to>
    <xdr:graphicFrame macro="">
      <xdr:nvGraphicFramePr>
        <xdr:cNvPr id="64" name="Chart 86">
          <a:extLst>
            <a:ext uri="{FF2B5EF4-FFF2-40B4-BE49-F238E27FC236}">
              <a16:creationId xmlns:a16="http://schemas.microsoft.com/office/drawing/2014/main" id="{3012F368-6DDA-4A8E-83DE-694DBB59390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55</xdr:col>
      <xdr:colOff>0</xdr:colOff>
      <xdr:row>57</xdr:row>
      <xdr:rowOff>0</xdr:rowOff>
    </xdr:from>
    <xdr:to>
      <xdr:col>60</xdr:col>
      <xdr:colOff>320156</xdr:colOff>
      <xdr:row>67</xdr:row>
      <xdr:rowOff>135937</xdr:rowOff>
    </xdr:to>
    <xdr:graphicFrame macro="">
      <xdr:nvGraphicFramePr>
        <xdr:cNvPr id="65" name="Chart 85">
          <a:extLst>
            <a:ext uri="{FF2B5EF4-FFF2-40B4-BE49-F238E27FC236}">
              <a16:creationId xmlns:a16="http://schemas.microsoft.com/office/drawing/2014/main" id="{305CF6B6-0B48-4C35-A20E-80CCD56227F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49</xdr:col>
      <xdr:colOff>0</xdr:colOff>
      <xdr:row>70</xdr:row>
      <xdr:rowOff>0</xdr:rowOff>
    </xdr:from>
    <xdr:to>
      <xdr:col>54</xdr:col>
      <xdr:colOff>320156</xdr:colOff>
      <xdr:row>80</xdr:row>
      <xdr:rowOff>135937</xdr:rowOff>
    </xdr:to>
    <xdr:graphicFrame macro="">
      <xdr:nvGraphicFramePr>
        <xdr:cNvPr id="66" name="Chart 88">
          <a:extLst>
            <a:ext uri="{FF2B5EF4-FFF2-40B4-BE49-F238E27FC236}">
              <a16:creationId xmlns:a16="http://schemas.microsoft.com/office/drawing/2014/main" id="{BFD0B833-AE87-4E34-B328-EE20EF44948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55</xdr:col>
      <xdr:colOff>0</xdr:colOff>
      <xdr:row>70</xdr:row>
      <xdr:rowOff>0</xdr:rowOff>
    </xdr:from>
    <xdr:to>
      <xdr:col>60</xdr:col>
      <xdr:colOff>320156</xdr:colOff>
      <xdr:row>80</xdr:row>
      <xdr:rowOff>135937</xdr:rowOff>
    </xdr:to>
    <xdr:graphicFrame macro="">
      <xdr:nvGraphicFramePr>
        <xdr:cNvPr id="67" name="Chart 87">
          <a:extLst>
            <a:ext uri="{FF2B5EF4-FFF2-40B4-BE49-F238E27FC236}">
              <a16:creationId xmlns:a16="http://schemas.microsoft.com/office/drawing/2014/main" id="{ABAE24FD-1BE1-4D45-B622-15F03EFE22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63</xdr:col>
      <xdr:colOff>0</xdr:colOff>
      <xdr:row>44</xdr:row>
      <xdr:rowOff>0</xdr:rowOff>
    </xdr:from>
    <xdr:to>
      <xdr:col>68</xdr:col>
      <xdr:colOff>320156</xdr:colOff>
      <xdr:row>54</xdr:row>
      <xdr:rowOff>135938</xdr:rowOff>
    </xdr:to>
    <xdr:graphicFrame macro="">
      <xdr:nvGraphicFramePr>
        <xdr:cNvPr id="68" name="Chart 90">
          <a:extLst>
            <a:ext uri="{FF2B5EF4-FFF2-40B4-BE49-F238E27FC236}">
              <a16:creationId xmlns:a16="http://schemas.microsoft.com/office/drawing/2014/main" id="{32C2B04F-0736-450A-823B-520146BFBE41}"/>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70</xdr:col>
      <xdr:colOff>0</xdr:colOff>
      <xdr:row>44</xdr:row>
      <xdr:rowOff>0</xdr:rowOff>
    </xdr:from>
    <xdr:to>
      <xdr:col>75</xdr:col>
      <xdr:colOff>320157</xdr:colOff>
      <xdr:row>54</xdr:row>
      <xdr:rowOff>135938</xdr:rowOff>
    </xdr:to>
    <xdr:graphicFrame macro="">
      <xdr:nvGraphicFramePr>
        <xdr:cNvPr id="69" name="Chart 89">
          <a:extLst>
            <a:ext uri="{FF2B5EF4-FFF2-40B4-BE49-F238E27FC236}">
              <a16:creationId xmlns:a16="http://schemas.microsoft.com/office/drawing/2014/main" id="{61175D7F-F05F-4A3E-AEC2-0BCE020ADD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63</xdr:col>
      <xdr:colOff>0</xdr:colOff>
      <xdr:row>57</xdr:row>
      <xdr:rowOff>0</xdr:rowOff>
    </xdr:from>
    <xdr:to>
      <xdr:col>68</xdr:col>
      <xdr:colOff>320156</xdr:colOff>
      <xdr:row>67</xdr:row>
      <xdr:rowOff>135937</xdr:rowOff>
    </xdr:to>
    <xdr:graphicFrame macro="">
      <xdr:nvGraphicFramePr>
        <xdr:cNvPr id="70" name="Chart 93">
          <a:extLst>
            <a:ext uri="{FF2B5EF4-FFF2-40B4-BE49-F238E27FC236}">
              <a16:creationId xmlns:a16="http://schemas.microsoft.com/office/drawing/2014/main" id="{BAB65B70-6876-4171-A6EF-9431B7EF153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70</xdr:col>
      <xdr:colOff>0</xdr:colOff>
      <xdr:row>57</xdr:row>
      <xdr:rowOff>0</xdr:rowOff>
    </xdr:from>
    <xdr:to>
      <xdr:col>75</xdr:col>
      <xdr:colOff>320157</xdr:colOff>
      <xdr:row>67</xdr:row>
      <xdr:rowOff>135937</xdr:rowOff>
    </xdr:to>
    <xdr:graphicFrame macro="">
      <xdr:nvGraphicFramePr>
        <xdr:cNvPr id="75" name="Chart 92">
          <a:extLst>
            <a:ext uri="{FF2B5EF4-FFF2-40B4-BE49-F238E27FC236}">
              <a16:creationId xmlns:a16="http://schemas.microsoft.com/office/drawing/2014/main" id="{D1B4A91B-3564-461C-A462-E98C5743FD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63</xdr:col>
      <xdr:colOff>0</xdr:colOff>
      <xdr:row>70</xdr:row>
      <xdr:rowOff>0</xdr:rowOff>
    </xdr:from>
    <xdr:to>
      <xdr:col>68</xdr:col>
      <xdr:colOff>320156</xdr:colOff>
      <xdr:row>80</xdr:row>
      <xdr:rowOff>135937</xdr:rowOff>
    </xdr:to>
    <xdr:graphicFrame macro="">
      <xdr:nvGraphicFramePr>
        <xdr:cNvPr id="82" name="Chart 95">
          <a:extLst>
            <a:ext uri="{FF2B5EF4-FFF2-40B4-BE49-F238E27FC236}">
              <a16:creationId xmlns:a16="http://schemas.microsoft.com/office/drawing/2014/main" id="{66409B64-D89E-4295-9543-6673212C9B6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70</xdr:col>
      <xdr:colOff>0</xdr:colOff>
      <xdr:row>70</xdr:row>
      <xdr:rowOff>0</xdr:rowOff>
    </xdr:from>
    <xdr:to>
      <xdr:col>75</xdr:col>
      <xdr:colOff>320157</xdr:colOff>
      <xdr:row>80</xdr:row>
      <xdr:rowOff>135937</xdr:rowOff>
    </xdr:to>
    <xdr:graphicFrame macro="">
      <xdr:nvGraphicFramePr>
        <xdr:cNvPr id="83" name="Chart 94">
          <a:extLst>
            <a:ext uri="{FF2B5EF4-FFF2-40B4-BE49-F238E27FC236}">
              <a16:creationId xmlns:a16="http://schemas.microsoft.com/office/drawing/2014/main" id="{773F3FF9-F200-44A2-9EB1-5C51050E6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63</xdr:col>
      <xdr:colOff>0</xdr:colOff>
      <xdr:row>83</xdr:row>
      <xdr:rowOff>0</xdr:rowOff>
    </xdr:from>
    <xdr:to>
      <xdr:col>68</xdr:col>
      <xdr:colOff>320156</xdr:colOff>
      <xdr:row>93</xdr:row>
      <xdr:rowOff>135938</xdr:rowOff>
    </xdr:to>
    <xdr:graphicFrame macro="">
      <xdr:nvGraphicFramePr>
        <xdr:cNvPr id="92" name="Chart 96">
          <a:extLst>
            <a:ext uri="{FF2B5EF4-FFF2-40B4-BE49-F238E27FC236}">
              <a16:creationId xmlns:a16="http://schemas.microsoft.com/office/drawing/2014/main" id="{90F2D582-0750-4F00-AD94-E829901CC3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44</xdr:row>
      <xdr:rowOff>0</xdr:rowOff>
    </xdr:from>
    <xdr:to>
      <xdr:col>7</xdr:col>
      <xdr:colOff>320157</xdr:colOff>
      <xdr:row>54</xdr:row>
      <xdr:rowOff>135938</xdr:rowOff>
    </xdr:to>
    <xdr:graphicFrame macro="">
      <xdr:nvGraphicFramePr>
        <xdr:cNvPr id="2" name="Chart 1">
          <a:extLst>
            <a:ext uri="{FF2B5EF4-FFF2-40B4-BE49-F238E27FC236}">
              <a16:creationId xmlns:a16="http://schemas.microsoft.com/office/drawing/2014/main" id="{00000000-0008-0000-1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44</xdr:row>
      <xdr:rowOff>0</xdr:rowOff>
    </xdr:from>
    <xdr:to>
      <xdr:col>14</xdr:col>
      <xdr:colOff>320156</xdr:colOff>
      <xdr:row>54</xdr:row>
      <xdr:rowOff>135938</xdr:rowOff>
    </xdr:to>
    <xdr:graphicFrame macro="">
      <xdr:nvGraphicFramePr>
        <xdr:cNvPr id="3" name="Chart 2">
          <a:extLst>
            <a:ext uri="{FF2B5EF4-FFF2-40B4-BE49-F238E27FC236}">
              <a16:creationId xmlns:a16="http://schemas.microsoft.com/office/drawing/2014/main" id="{00000000-0008-0000-1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18</xdr:col>
      <xdr:colOff>0</xdr:colOff>
      <xdr:row>44</xdr:row>
      <xdr:rowOff>0</xdr:rowOff>
    </xdr:from>
    <xdr:to>
      <xdr:col>23</xdr:col>
      <xdr:colOff>320157</xdr:colOff>
      <xdr:row>54</xdr:row>
      <xdr:rowOff>135938</xdr:rowOff>
    </xdr:to>
    <xdr:graphicFrame macro="">
      <xdr:nvGraphicFramePr>
        <xdr:cNvPr id="32" name="Chart 69">
          <a:extLst>
            <a:ext uri="{FF2B5EF4-FFF2-40B4-BE49-F238E27FC236}">
              <a16:creationId xmlns:a16="http://schemas.microsoft.com/office/drawing/2014/main" id="{444A426D-AF43-40F8-A195-5CFF7FC7060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25</xdr:col>
      <xdr:colOff>0</xdr:colOff>
      <xdr:row>44</xdr:row>
      <xdr:rowOff>0</xdr:rowOff>
    </xdr:from>
    <xdr:to>
      <xdr:col>30</xdr:col>
      <xdr:colOff>320156</xdr:colOff>
      <xdr:row>54</xdr:row>
      <xdr:rowOff>135938</xdr:rowOff>
    </xdr:to>
    <xdr:graphicFrame macro="">
      <xdr:nvGraphicFramePr>
        <xdr:cNvPr id="34" name="Chart 67">
          <a:extLst>
            <a:ext uri="{FF2B5EF4-FFF2-40B4-BE49-F238E27FC236}">
              <a16:creationId xmlns:a16="http://schemas.microsoft.com/office/drawing/2014/main" id="{9AB8FF66-1267-4DA5-B0C7-C80E8706E9D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18</xdr:col>
      <xdr:colOff>0</xdr:colOff>
      <xdr:row>57</xdr:row>
      <xdr:rowOff>0</xdr:rowOff>
    </xdr:from>
    <xdr:to>
      <xdr:col>23</xdr:col>
      <xdr:colOff>320157</xdr:colOff>
      <xdr:row>67</xdr:row>
      <xdr:rowOff>135937</xdr:rowOff>
    </xdr:to>
    <xdr:graphicFrame macro="">
      <xdr:nvGraphicFramePr>
        <xdr:cNvPr id="35" name="Chart 72">
          <a:extLst>
            <a:ext uri="{FF2B5EF4-FFF2-40B4-BE49-F238E27FC236}">
              <a16:creationId xmlns:a16="http://schemas.microsoft.com/office/drawing/2014/main" id="{D774BD87-000E-47C7-A167-0EA6476175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25</xdr:col>
      <xdr:colOff>0</xdr:colOff>
      <xdr:row>57</xdr:row>
      <xdr:rowOff>0</xdr:rowOff>
    </xdr:from>
    <xdr:to>
      <xdr:col>30</xdr:col>
      <xdr:colOff>320156</xdr:colOff>
      <xdr:row>67</xdr:row>
      <xdr:rowOff>135937</xdr:rowOff>
    </xdr:to>
    <xdr:graphicFrame macro="">
      <xdr:nvGraphicFramePr>
        <xdr:cNvPr id="36" name="Chart 70">
          <a:extLst>
            <a:ext uri="{FF2B5EF4-FFF2-40B4-BE49-F238E27FC236}">
              <a16:creationId xmlns:a16="http://schemas.microsoft.com/office/drawing/2014/main" id="{4ACF55F6-520F-424F-B319-C7BEBAF71EF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18</xdr:col>
      <xdr:colOff>0</xdr:colOff>
      <xdr:row>70</xdr:row>
      <xdr:rowOff>0</xdr:rowOff>
    </xdr:from>
    <xdr:to>
      <xdr:col>23</xdr:col>
      <xdr:colOff>320157</xdr:colOff>
      <xdr:row>80</xdr:row>
      <xdr:rowOff>135937</xdr:rowOff>
    </xdr:to>
    <xdr:graphicFrame macro="">
      <xdr:nvGraphicFramePr>
        <xdr:cNvPr id="38" name="Chart 74">
          <a:extLst>
            <a:ext uri="{FF2B5EF4-FFF2-40B4-BE49-F238E27FC236}">
              <a16:creationId xmlns:a16="http://schemas.microsoft.com/office/drawing/2014/main" id="{CEF24FC0-6D26-487A-A43B-2C3D0AD8E1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25</xdr:col>
      <xdr:colOff>0</xdr:colOff>
      <xdr:row>70</xdr:row>
      <xdr:rowOff>0</xdr:rowOff>
    </xdr:from>
    <xdr:to>
      <xdr:col>30</xdr:col>
      <xdr:colOff>320156</xdr:colOff>
      <xdr:row>80</xdr:row>
      <xdr:rowOff>135937</xdr:rowOff>
    </xdr:to>
    <xdr:graphicFrame macro="">
      <xdr:nvGraphicFramePr>
        <xdr:cNvPr id="39" name="Chart 73">
          <a:extLst>
            <a:ext uri="{FF2B5EF4-FFF2-40B4-BE49-F238E27FC236}">
              <a16:creationId xmlns:a16="http://schemas.microsoft.com/office/drawing/2014/main" id="{C9C677E3-477C-47C5-ACE3-3C9B818426F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70</xdr:row>
      <xdr:rowOff>0</xdr:rowOff>
    </xdr:from>
    <xdr:to>
      <xdr:col>7</xdr:col>
      <xdr:colOff>320157</xdr:colOff>
      <xdr:row>80</xdr:row>
      <xdr:rowOff>135937</xdr:rowOff>
    </xdr:to>
    <xdr:graphicFrame macro="">
      <xdr:nvGraphicFramePr>
        <xdr:cNvPr id="42" name="Chart 9">
          <a:extLst>
            <a:ext uri="{FF2B5EF4-FFF2-40B4-BE49-F238E27FC236}">
              <a16:creationId xmlns:a16="http://schemas.microsoft.com/office/drawing/2014/main" id="{FB39ECA4-563C-4DC0-93FD-D1C21A4C226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70</xdr:row>
      <xdr:rowOff>0</xdr:rowOff>
    </xdr:from>
    <xdr:to>
      <xdr:col>14</xdr:col>
      <xdr:colOff>320156</xdr:colOff>
      <xdr:row>80</xdr:row>
      <xdr:rowOff>135937</xdr:rowOff>
    </xdr:to>
    <xdr:graphicFrame macro="">
      <xdr:nvGraphicFramePr>
        <xdr:cNvPr id="43" name="Chart 10">
          <a:extLst>
            <a:ext uri="{FF2B5EF4-FFF2-40B4-BE49-F238E27FC236}">
              <a16:creationId xmlns:a16="http://schemas.microsoft.com/office/drawing/2014/main" id="{316267F7-46E1-43DE-B003-60A3131C43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0</xdr:colOff>
      <xdr:row>57</xdr:row>
      <xdr:rowOff>0</xdr:rowOff>
    </xdr:from>
    <xdr:to>
      <xdr:col>7</xdr:col>
      <xdr:colOff>320157</xdr:colOff>
      <xdr:row>67</xdr:row>
      <xdr:rowOff>135937</xdr:rowOff>
    </xdr:to>
    <xdr:graphicFrame macro="">
      <xdr:nvGraphicFramePr>
        <xdr:cNvPr id="44" name="Chart 7">
          <a:extLst>
            <a:ext uri="{FF2B5EF4-FFF2-40B4-BE49-F238E27FC236}">
              <a16:creationId xmlns:a16="http://schemas.microsoft.com/office/drawing/2014/main" id="{5779DD4A-7589-464E-A6F7-9FC865CA209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57</xdr:row>
      <xdr:rowOff>0</xdr:rowOff>
    </xdr:from>
    <xdr:to>
      <xdr:col>14</xdr:col>
      <xdr:colOff>320156</xdr:colOff>
      <xdr:row>67</xdr:row>
      <xdr:rowOff>135937</xdr:rowOff>
    </xdr:to>
    <xdr:graphicFrame macro="">
      <xdr:nvGraphicFramePr>
        <xdr:cNvPr id="45" name="Chart 8">
          <a:extLst>
            <a:ext uri="{FF2B5EF4-FFF2-40B4-BE49-F238E27FC236}">
              <a16:creationId xmlns:a16="http://schemas.microsoft.com/office/drawing/2014/main" id="{7784EDAF-8A53-4DA1-93BD-760E030E516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34</xdr:col>
      <xdr:colOff>0</xdr:colOff>
      <xdr:row>44</xdr:row>
      <xdr:rowOff>0</xdr:rowOff>
    </xdr:from>
    <xdr:to>
      <xdr:col>39</xdr:col>
      <xdr:colOff>320157</xdr:colOff>
      <xdr:row>54</xdr:row>
      <xdr:rowOff>135938</xdr:rowOff>
    </xdr:to>
    <xdr:graphicFrame macro="">
      <xdr:nvGraphicFramePr>
        <xdr:cNvPr id="48" name="Chart 62">
          <a:extLst>
            <a:ext uri="{FF2B5EF4-FFF2-40B4-BE49-F238E27FC236}">
              <a16:creationId xmlns:a16="http://schemas.microsoft.com/office/drawing/2014/main" id="{98E7616C-9217-4309-9641-B87E02FE931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41</xdr:col>
      <xdr:colOff>0</xdr:colOff>
      <xdr:row>44</xdr:row>
      <xdr:rowOff>0</xdr:rowOff>
    </xdr:from>
    <xdr:to>
      <xdr:col>46</xdr:col>
      <xdr:colOff>320156</xdr:colOff>
      <xdr:row>54</xdr:row>
      <xdr:rowOff>135938</xdr:rowOff>
    </xdr:to>
    <xdr:graphicFrame macro="">
      <xdr:nvGraphicFramePr>
        <xdr:cNvPr id="50" name="Chart 61">
          <a:extLst>
            <a:ext uri="{FF2B5EF4-FFF2-40B4-BE49-F238E27FC236}">
              <a16:creationId xmlns:a16="http://schemas.microsoft.com/office/drawing/2014/main" id="{A90A18D1-ECDB-48CA-86C0-1825211A910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34</xdr:col>
      <xdr:colOff>0</xdr:colOff>
      <xdr:row>57</xdr:row>
      <xdr:rowOff>0</xdr:rowOff>
    </xdr:from>
    <xdr:to>
      <xdr:col>39</xdr:col>
      <xdr:colOff>320157</xdr:colOff>
      <xdr:row>67</xdr:row>
      <xdr:rowOff>135937</xdr:rowOff>
    </xdr:to>
    <xdr:graphicFrame macro="">
      <xdr:nvGraphicFramePr>
        <xdr:cNvPr id="52" name="Chart 65">
          <a:extLst>
            <a:ext uri="{FF2B5EF4-FFF2-40B4-BE49-F238E27FC236}">
              <a16:creationId xmlns:a16="http://schemas.microsoft.com/office/drawing/2014/main" id="{0CEA8939-C910-48E5-8689-1583AA08539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41</xdr:col>
      <xdr:colOff>0</xdr:colOff>
      <xdr:row>57</xdr:row>
      <xdr:rowOff>0</xdr:rowOff>
    </xdr:from>
    <xdr:to>
      <xdr:col>46</xdr:col>
      <xdr:colOff>320156</xdr:colOff>
      <xdr:row>67</xdr:row>
      <xdr:rowOff>135937</xdr:rowOff>
    </xdr:to>
    <xdr:graphicFrame macro="">
      <xdr:nvGraphicFramePr>
        <xdr:cNvPr id="55" name="Chart 63">
          <a:extLst>
            <a:ext uri="{FF2B5EF4-FFF2-40B4-BE49-F238E27FC236}">
              <a16:creationId xmlns:a16="http://schemas.microsoft.com/office/drawing/2014/main" id="{CF53AAE4-1BE4-4E1B-B246-ADD633A419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34</xdr:col>
      <xdr:colOff>0</xdr:colOff>
      <xdr:row>70</xdr:row>
      <xdr:rowOff>0</xdr:rowOff>
    </xdr:from>
    <xdr:to>
      <xdr:col>39</xdr:col>
      <xdr:colOff>320157</xdr:colOff>
      <xdr:row>80</xdr:row>
      <xdr:rowOff>135937</xdr:rowOff>
    </xdr:to>
    <xdr:graphicFrame macro="">
      <xdr:nvGraphicFramePr>
        <xdr:cNvPr id="56" name="Chart 66">
          <a:extLst>
            <a:ext uri="{FF2B5EF4-FFF2-40B4-BE49-F238E27FC236}">
              <a16:creationId xmlns:a16="http://schemas.microsoft.com/office/drawing/2014/main" id="{56C1DB48-496D-4B1D-A6AB-4F84E8ACE1F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41</xdr:col>
      <xdr:colOff>0</xdr:colOff>
      <xdr:row>70</xdr:row>
      <xdr:rowOff>0</xdr:rowOff>
    </xdr:from>
    <xdr:to>
      <xdr:col>46</xdr:col>
      <xdr:colOff>320156</xdr:colOff>
      <xdr:row>80</xdr:row>
      <xdr:rowOff>135937</xdr:rowOff>
    </xdr:to>
    <xdr:graphicFrame macro="">
      <xdr:nvGraphicFramePr>
        <xdr:cNvPr id="58" name="Chart 64">
          <a:extLst>
            <a:ext uri="{FF2B5EF4-FFF2-40B4-BE49-F238E27FC236}">
              <a16:creationId xmlns:a16="http://schemas.microsoft.com/office/drawing/2014/main" id="{35C1B929-8ADC-4DD6-BFBB-1B64EEDE671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50</xdr:col>
      <xdr:colOff>0</xdr:colOff>
      <xdr:row>44</xdr:row>
      <xdr:rowOff>0</xdr:rowOff>
    </xdr:from>
    <xdr:to>
      <xdr:col>55</xdr:col>
      <xdr:colOff>308250</xdr:colOff>
      <xdr:row>54</xdr:row>
      <xdr:rowOff>135938</xdr:rowOff>
    </xdr:to>
    <xdr:graphicFrame macro="">
      <xdr:nvGraphicFramePr>
        <xdr:cNvPr id="61" name="Chart 56">
          <a:extLst>
            <a:ext uri="{FF2B5EF4-FFF2-40B4-BE49-F238E27FC236}">
              <a16:creationId xmlns:a16="http://schemas.microsoft.com/office/drawing/2014/main" id="{BD7615A1-6412-4C06-9480-8CABF8E962E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57</xdr:col>
      <xdr:colOff>0</xdr:colOff>
      <xdr:row>44</xdr:row>
      <xdr:rowOff>0</xdr:rowOff>
    </xdr:from>
    <xdr:to>
      <xdr:col>62</xdr:col>
      <xdr:colOff>320156</xdr:colOff>
      <xdr:row>54</xdr:row>
      <xdr:rowOff>135938</xdr:rowOff>
    </xdr:to>
    <xdr:graphicFrame macro="">
      <xdr:nvGraphicFramePr>
        <xdr:cNvPr id="69" name="Chart 50">
          <a:extLst>
            <a:ext uri="{FF2B5EF4-FFF2-40B4-BE49-F238E27FC236}">
              <a16:creationId xmlns:a16="http://schemas.microsoft.com/office/drawing/2014/main" id="{752C925C-C944-453E-89AC-D93602B96E9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50</xdr:col>
      <xdr:colOff>0</xdr:colOff>
      <xdr:row>57</xdr:row>
      <xdr:rowOff>0</xdr:rowOff>
    </xdr:from>
    <xdr:to>
      <xdr:col>55</xdr:col>
      <xdr:colOff>308250</xdr:colOff>
      <xdr:row>67</xdr:row>
      <xdr:rowOff>135937</xdr:rowOff>
    </xdr:to>
    <xdr:graphicFrame macro="">
      <xdr:nvGraphicFramePr>
        <xdr:cNvPr id="72" name="Chart 58">
          <a:extLst>
            <a:ext uri="{FF2B5EF4-FFF2-40B4-BE49-F238E27FC236}">
              <a16:creationId xmlns:a16="http://schemas.microsoft.com/office/drawing/2014/main" id="{53DFD476-245C-4C02-8B20-986DA954FDF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57</xdr:col>
      <xdr:colOff>0</xdr:colOff>
      <xdr:row>57</xdr:row>
      <xdr:rowOff>0</xdr:rowOff>
    </xdr:from>
    <xdr:to>
      <xdr:col>62</xdr:col>
      <xdr:colOff>320156</xdr:colOff>
      <xdr:row>67</xdr:row>
      <xdr:rowOff>135937</xdr:rowOff>
    </xdr:to>
    <xdr:graphicFrame macro="">
      <xdr:nvGraphicFramePr>
        <xdr:cNvPr id="76" name="Chart 52">
          <a:extLst>
            <a:ext uri="{FF2B5EF4-FFF2-40B4-BE49-F238E27FC236}">
              <a16:creationId xmlns:a16="http://schemas.microsoft.com/office/drawing/2014/main" id="{067CB45F-5462-45CB-9063-BCBA80210A8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50</xdr:col>
      <xdr:colOff>0</xdr:colOff>
      <xdr:row>70</xdr:row>
      <xdr:rowOff>0</xdr:rowOff>
    </xdr:from>
    <xdr:to>
      <xdr:col>55</xdr:col>
      <xdr:colOff>308250</xdr:colOff>
      <xdr:row>80</xdr:row>
      <xdr:rowOff>135937</xdr:rowOff>
    </xdr:to>
    <xdr:graphicFrame macro="">
      <xdr:nvGraphicFramePr>
        <xdr:cNvPr id="77" name="Chart 59">
          <a:extLst>
            <a:ext uri="{FF2B5EF4-FFF2-40B4-BE49-F238E27FC236}">
              <a16:creationId xmlns:a16="http://schemas.microsoft.com/office/drawing/2014/main" id="{966BF1CD-CF90-4858-BA6E-EA170E1AF8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57</xdr:col>
      <xdr:colOff>0</xdr:colOff>
      <xdr:row>70</xdr:row>
      <xdr:rowOff>0</xdr:rowOff>
    </xdr:from>
    <xdr:to>
      <xdr:col>62</xdr:col>
      <xdr:colOff>320156</xdr:colOff>
      <xdr:row>80</xdr:row>
      <xdr:rowOff>135937</xdr:rowOff>
    </xdr:to>
    <xdr:graphicFrame macro="">
      <xdr:nvGraphicFramePr>
        <xdr:cNvPr id="78" name="Chart 53">
          <a:extLst>
            <a:ext uri="{FF2B5EF4-FFF2-40B4-BE49-F238E27FC236}">
              <a16:creationId xmlns:a16="http://schemas.microsoft.com/office/drawing/2014/main" id="{3934F947-D2A4-4923-8510-F0B7D4C7D08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66</xdr:col>
      <xdr:colOff>0</xdr:colOff>
      <xdr:row>44</xdr:row>
      <xdr:rowOff>0</xdr:rowOff>
    </xdr:from>
    <xdr:to>
      <xdr:col>71</xdr:col>
      <xdr:colOff>320156</xdr:colOff>
      <xdr:row>54</xdr:row>
      <xdr:rowOff>135938</xdr:rowOff>
    </xdr:to>
    <xdr:graphicFrame macro="">
      <xdr:nvGraphicFramePr>
        <xdr:cNvPr id="79" name="Chart 39">
          <a:extLst>
            <a:ext uri="{FF2B5EF4-FFF2-40B4-BE49-F238E27FC236}">
              <a16:creationId xmlns:a16="http://schemas.microsoft.com/office/drawing/2014/main" id="{731CFCC5-0436-4282-B533-9C97A5F3862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73</xdr:col>
      <xdr:colOff>0</xdr:colOff>
      <xdr:row>44</xdr:row>
      <xdr:rowOff>0</xdr:rowOff>
    </xdr:from>
    <xdr:to>
      <xdr:col>78</xdr:col>
      <xdr:colOff>320156</xdr:colOff>
      <xdr:row>54</xdr:row>
      <xdr:rowOff>135938</xdr:rowOff>
    </xdr:to>
    <xdr:graphicFrame macro="">
      <xdr:nvGraphicFramePr>
        <xdr:cNvPr id="80" name="Chart 36">
          <a:extLst>
            <a:ext uri="{FF2B5EF4-FFF2-40B4-BE49-F238E27FC236}">
              <a16:creationId xmlns:a16="http://schemas.microsoft.com/office/drawing/2014/main" id="{4DF78084-73AC-4A50-8A8C-5CC3A9F9D09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66</xdr:col>
      <xdr:colOff>0</xdr:colOff>
      <xdr:row>57</xdr:row>
      <xdr:rowOff>0</xdr:rowOff>
    </xdr:from>
    <xdr:to>
      <xdr:col>71</xdr:col>
      <xdr:colOff>320156</xdr:colOff>
      <xdr:row>67</xdr:row>
      <xdr:rowOff>135937</xdr:rowOff>
    </xdr:to>
    <xdr:graphicFrame macro="">
      <xdr:nvGraphicFramePr>
        <xdr:cNvPr id="81" name="Chart 45">
          <a:extLst>
            <a:ext uri="{FF2B5EF4-FFF2-40B4-BE49-F238E27FC236}">
              <a16:creationId xmlns:a16="http://schemas.microsoft.com/office/drawing/2014/main" id="{869EAB19-894A-481A-ACC9-82840F982E7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73</xdr:col>
      <xdr:colOff>0</xdr:colOff>
      <xdr:row>57</xdr:row>
      <xdr:rowOff>0</xdr:rowOff>
    </xdr:from>
    <xdr:to>
      <xdr:col>78</xdr:col>
      <xdr:colOff>320156</xdr:colOff>
      <xdr:row>67</xdr:row>
      <xdr:rowOff>135937</xdr:rowOff>
    </xdr:to>
    <xdr:graphicFrame macro="">
      <xdr:nvGraphicFramePr>
        <xdr:cNvPr id="84" name="Chart 40">
          <a:extLst>
            <a:ext uri="{FF2B5EF4-FFF2-40B4-BE49-F238E27FC236}">
              <a16:creationId xmlns:a16="http://schemas.microsoft.com/office/drawing/2014/main" id="{E1CDE3F9-8AC2-4807-B462-40A6BF348B6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66</xdr:col>
      <xdr:colOff>0</xdr:colOff>
      <xdr:row>70</xdr:row>
      <xdr:rowOff>0</xdr:rowOff>
    </xdr:from>
    <xdr:to>
      <xdr:col>71</xdr:col>
      <xdr:colOff>320156</xdr:colOff>
      <xdr:row>80</xdr:row>
      <xdr:rowOff>135937</xdr:rowOff>
    </xdr:to>
    <xdr:graphicFrame macro="">
      <xdr:nvGraphicFramePr>
        <xdr:cNvPr id="85" name="Chart 48">
          <a:extLst>
            <a:ext uri="{FF2B5EF4-FFF2-40B4-BE49-F238E27FC236}">
              <a16:creationId xmlns:a16="http://schemas.microsoft.com/office/drawing/2014/main" id="{C2D8AB31-A606-44C8-AAA6-2FAA93D3275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73</xdr:col>
      <xdr:colOff>0</xdr:colOff>
      <xdr:row>70</xdr:row>
      <xdr:rowOff>0</xdr:rowOff>
    </xdr:from>
    <xdr:to>
      <xdr:col>78</xdr:col>
      <xdr:colOff>320156</xdr:colOff>
      <xdr:row>80</xdr:row>
      <xdr:rowOff>135937</xdr:rowOff>
    </xdr:to>
    <xdr:graphicFrame macro="">
      <xdr:nvGraphicFramePr>
        <xdr:cNvPr id="86" name="Chart 46">
          <a:extLst>
            <a:ext uri="{FF2B5EF4-FFF2-40B4-BE49-F238E27FC236}">
              <a16:creationId xmlns:a16="http://schemas.microsoft.com/office/drawing/2014/main" id="{F0CC70D5-5333-4EAC-8FD9-FFD679D6C91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theme/theme1.xml><?xml version="1.0" encoding="utf-8"?>
<a:theme xmlns:a="http://schemas.openxmlformats.org/drawingml/2006/main" name="BER 2023">
  <a:themeElements>
    <a:clrScheme name="Custom 1 1">
      <a:dk1>
        <a:srgbClr val="000000"/>
      </a:dk1>
      <a:lt1>
        <a:srgbClr val="FFFFFF"/>
      </a:lt1>
      <a:dk2>
        <a:srgbClr val="002E60"/>
      </a:dk2>
      <a:lt2>
        <a:srgbClr val="E6E6E6"/>
      </a:lt2>
      <a:accent1>
        <a:srgbClr val="0054C2"/>
      </a:accent1>
      <a:accent2>
        <a:srgbClr val="FF790F"/>
      </a:accent2>
      <a:accent3>
        <a:srgbClr val="B79961"/>
      </a:accent3>
      <a:accent4>
        <a:srgbClr val="61223B"/>
      </a:accent4>
      <a:accent5>
        <a:srgbClr val="1173FF"/>
      </a:accent5>
      <a:accent6>
        <a:srgbClr val="002E5F"/>
      </a:accent6>
      <a:hlink>
        <a:srgbClr val="0E75FF"/>
      </a:hlink>
      <a:folHlink>
        <a:srgbClr val="61213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BER 2023" id="{7865936B-1CF0-4458-9925-64F4E277D53C}" vid="{35AE7D1F-FAFA-4CEA-AAC8-2CDB41DDDEDF}"/>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2">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129E5F1-E831-4505-B0FB-91A31FFF3948}">
  <we:reference id="wa200003189" version="1.0.0.0" store="en-ZA" storeType="OMEX"/>
  <we:alternateReferences>
    <we:reference id="WA200003189" version="1.0.0.0" store="WA200003189"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E942D-3DF6-43C5-BEA3-8B4AD4F3AA3F}">
  <dimension ref="A1:EF171"/>
  <sheetViews>
    <sheetView tabSelected="1" workbookViewId="0">
      <selection activeCell="EF1" sqref="EF1"/>
    </sheetView>
  </sheetViews>
  <sheetFormatPr defaultColWidth="9.109375" defaultRowHeight="14.1" customHeight="1" x14ac:dyDescent="0.3"/>
  <cols>
    <col min="1" max="16384" width="9.109375" style="242"/>
  </cols>
  <sheetData>
    <row r="1" spans="1:136" ht="14.1" customHeight="1" x14ac:dyDescent="0.3">
      <c r="A1" s="241"/>
      <c r="B1" s="241"/>
      <c r="C1" s="241"/>
      <c r="D1" s="241"/>
      <c r="E1" s="241"/>
      <c r="F1" s="241"/>
      <c r="G1" s="241"/>
      <c r="H1" s="241"/>
      <c r="I1" s="241"/>
      <c r="J1" s="241"/>
      <c r="K1" s="241"/>
      <c r="L1" s="241"/>
      <c r="M1" s="241"/>
      <c r="N1" s="241"/>
      <c r="O1" s="241"/>
      <c r="P1" s="241"/>
      <c r="Q1" s="241"/>
      <c r="R1" s="241"/>
      <c r="S1" s="241"/>
      <c r="T1" s="241"/>
      <c r="U1" s="241"/>
      <c r="V1" s="241"/>
      <c r="W1" s="241"/>
      <c r="X1" s="241"/>
      <c r="Y1" s="241"/>
      <c r="Z1" s="241"/>
      <c r="AA1" s="241"/>
      <c r="AB1" s="241"/>
      <c r="AC1" s="241"/>
      <c r="AD1" s="241"/>
      <c r="AE1" s="241"/>
      <c r="AF1" s="241"/>
      <c r="AG1" s="241"/>
      <c r="AH1" s="241"/>
      <c r="AI1" s="241"/>
      <c r="AJ1" s="241"/>
      <c r="AK1" s="241"/>
      <c r="AL1" s="241"/>
      <c r="AM1" s="241"/>
      <c r="AN1" s="241"/>
      <c r="AO1" s="241"/>
      <c r="AP1" s="241"/>
      <c r="AQ1" s="241"/>
      <c r="AR1" s="241"/>
      <c r="AS1" s="241"/>
      <c r="AT1" s="241"/>
      <c r="AU1" s="241"/>
      <c r="AV1" s="241"/>
      <c r="AW1" s="241"/>
      <c r="AX1" s="241"/>
      <c r="AY1" s="241"/>
      <c r="AZ1" s="241"/>
      <c r="BA1" s="241"/>
      <c r="BB1" s="241"/>
      <c r="BC1" s="241"/>
      <c r="BD1" s="241"/>
      <c r="BE1" s="241"/>
      <c r="BF1" s="241"/>
      <c r="BG1" s="241"/>
      <c r="BH1" s="241"/>
      <c r="BI1" s="241"/>
      <c r="BJ1" s="241"/>
      <c r="BK1" s="241"/>
      <c r="BL1" s="241"/>
      <c r="BM1" s="241"/>
      <c r="BN1" s="241"/>
      <c r="BO1" s="241"/>
      <c r="BP1" s="241"/>
      <c r="BQ1" s="241"/>
      <c r="BR1" s="241"/>
      <c r="BS1" s="241"/>
      <c r="BT1" s="241"/>
      <c r="BU1" s="241"/>
      <c r="BV1" s="241"/>
      <c r="BW1" s="241"/>
      <c r="BX1" s="241"/>
      <c r="BY1" s="241"/>
      <c r="BZ1" s="241"/>
      <c r="CA1" s="241"/>
      <c r="CB1" s="241"/>
      <c r="CC1" s="241"/>
      <c r="CD1" s="241"/>
      <c r="CE1" s="241"/>
      <c r="CF1" s="241"/>
      <c r="CG1" s="241"/>
      <c r="CH1" s="241"/>
      <c r="CI1" s="241"/>
      <c r="CJ1" s="241"/>
      <c r="CK1" s="241"/>
      <c r="CL1" s="241"/>
      <c r="CM1" s="241"/>
      <c r="CN1" s="241"/>
      <c r="CO1" s="241"/>
      <c r="CP1" s="241"/>
      <c r="CQ1" s="241"/>
      <c r="CR1" s="241"/>
      <c r="CS1" s="241"/>
      <c r="CT1" s="241"/>
      <c r="CU1" s="241"/>
      <c r="CV1" s="241"/>
      <c r="CW1" s="241"/>
      <c r="CX1" s="241"/>
      <c r="CY1" s="241"/>
      <c r="CZ1" s="241"/>
      <c r="DA1" s="241"/>
      <c r="DB1" s="241"/>
      <c r="DC1" s="241"/>
      <c r="DD1" s="241"/>
      <c r="DE1" s="241"/>
      <c r="DF1" s="241"/>
      <c r="DG1" s="241"/>
      <c r="DH1" s="241"/>
      <c r="DI1" s="241"/>
      <c r="DJ1" s="241"/>
      <c r="DK1" s="241"/>
      <c r="DL1" s="241"/>
      <c r="DM1" s="241"/>
      <c r="DN1" s="241"/>
      <c r="DO1" s="241"/>
      <c r="DP1" s="241"/>
      <c r="DQ1" s="241"/>
      <c r="DR1" s="241"/>
      <c r="DS1" s="241"/>
      <c r="DT1" s="241"/>
      <c r="DU1" s="241"/>
      <c r="DV1" s="241"/>
      <c r="DW1" s="241"/>
      <c r="DX1" s="241"/>
      <c r="DY1" s="241"/>
      <c r="DZ1" s="241"/>
      <c r="EA1" s="241"/>
      <c r="EB1" s="241"/>
      <c r="EC1" s="241"/>
      <c r="ED1" s="241"/>
      <c r="EE1" s="241"/>
      <c r="EF1" s="241"/>
    </row>
    <row r="2" spans="1:136" ht="14.1" customHeight="1" x14ac:dyDescent="0.3">
      <c r="A2" s="241"/>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c r="AE2" s="241"/>
      <c r="AF2" s="241"/>
      <c r="AG2" s="241"/>
      <c r="AH2" s="241"/>
      <c r="AI2" s="241"/>
      <c r="AJ2" s="241"/>
      <c r="AK2" s="241"/>
      <c r="AL2" s="241"/>
      <c r="AM2" s="241"/>
      <c r="AN2" s="241"/>
      <c r="AO2" s="241"/>
      <c r="AP2" s="241"/>
      <c r="AQ2" s="241"/>
      <c r="AR2" s="241"/>
      <c r="AS2" s="241"/>
      <c r="AT2" s="241"/>
      <c r="AU2" s="241"/>
      <c r="AV2" s="241"/>
      <c r="AW2" s="241"/>
      <c r="AX2" s="241"/>
      <c r="AY2" s="241"/>
      <c r="AZ2" s="241"/>
      <c r="BA2" s="241"/>
      <c r="BB2" s="241"/>
      <c r="BC2" s="241"/>
      <c r="BD2" s="241"/>
      <c r="BE2" s="241"/>
      <c r="BF2" s="241"/>
      <c r="BG2" s="241"/>
      <c r="BH2" s="241"/>
      <c r="BI2" s="241"/>
      <c r="BJ2" s="241"/>
      <c r="BK2" s="241"/>
      <c r="BL2" s="241"/>
      <c r="BM2" s="241"/>
      <c r="BN2" s="241"/>
      <c r="BO2" s="241"/>
      <c r="BP2" s="241"/>
      <c r="BQ2" s="241"/>
      <c r="BR2" s="241"/>
      <c r="BS2" s="241"/>
      <c r="BT2" s="241"/>
      <c r="BU2" s="241"/>
      <c r="BV2" s="241"/>
      <c r="BW2" s="241"/>
      <c r="BX2" s="241"/>
      <c r="BY2" s="241"/>
      <c r="BZ2" s="241"/>
      <c r="CA2" s="241"/>
      <c r="CB2" s="241"/>
      <c r="CC2" s="241"/>
      <c r="CD2" s="241"/>
      <c r="CE2" s="241"/>
      <c r="CF2" s="241"/>
      <c r="CG2" s="241"/>
      <c r="CH2" s="241"/>
      <c r="CI2" s="241"/>
      <c r="CJ2" s="241"/>
      <c r="CK2" s="241"/>
      <c r="CL2" s="241"/>
      <c r="CM2" s="241"/>
      <c r="CN2" s="241"/>
      <c r="CO2" s="241"/>
      <c r="CP2" s="241"/>
      <c r="CQ2" s="241"/>
      <c r="CR2" s="241"/>
      <c r="CS2" s="241"/>
      <c r="CT2" s="241"/>
      <c r="CU2" s="241"/>
      <c r="CV2" s="241"/>
      <c r="CW2" s="241"/>
      <c r="CX2" s="241"/>
      <c r="CY2" s="241"/>
      <c r="CZ2" s="241"/>
      <c r="DA2" s="241"/>
      <c r="DB2" s="241"/>
      <c r="DC2" s="241"/>
      <c r="DD2" s="241"/>
      <c r="DE2" s="241"/>
      <c r="DF2" s="241"/>
      <c r="DG2" s="241"/>
      <c r="DH2" s="241"/>
      <c r="DI2" s="241"/>
      <c r="DJ2" s="241"/>
      <c r="DK2" s="241"/>
      <c r="DL2" s="241"/>
      <c r="DM2" s="241"/>
      <c r="DN2" s="241"/>
      <c r="DO2" s="241"/>
      <c r="DP2" s="241"/>
      <c r="DQ2" s="241"/>
      <c r="DR2" s="241"/>
      <c r="DS2" s="241"/>
      <c r="DT2" s="241"/>
      <c r="DU2" s="241"/>
      <c r="DV2" s="241"/>
      <c r="DW2" s="241"/>
      <c r="DX2" s="241"/>
      <c r="DY2" s="241"/>
      <c r="DZ2" s="241"/>
      <c r="EA2" s="241"/>
      <c r="EB2" s="241"/>
      <c r="EC2" s="241"/>
      <c r="ED2" s="241"/>
      <c r="EE2" s="241"/>
      <c r="EF2" s="241"/>
    </row>
    <row r="3" spans="1:136" ht="14.1" customHeight="1" x14ac:dyDescent="0.3">
      <c r="A3" s="241"/>
      <c r="B3" s="241"/>
      <c r="C3" s="241"/>
      <c r="D3" s="241"/>
      <c r="E3" s="241"/>
      <c r="F3" s="241"/>
      <c r="G3" s="241"/>
      <c r="H3" s="241"/>
      <c r="I3" s="241"/>
      <c r="J3" s="241"/>
      <c r="K3" s="241"/>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M3" s="241"/>
      <c r="AN3" s="241"/>
      <c r="AO3" s="241"/>
      <c r="AP3" s="241"/>
      <c r="AQ3" s="241"/>
      <c r="AR3" s="241"/>
      <c r="AS3" s="241"/>
      <c r="AT3" s="241"/>
      <c r="AU3" s="241"/>
      <c r="AV3" s="241"/>
      <c r="AW3" s="241"/>
      <c r="AX3" s="241"/>
      <c r="AY3" s="241"/>
      <c r="AZ3" s="241"/>
      <c r="BA3" s="241"/>
      <c r="BB3" s="241"/>
      <c r="BC3" s="241"/>
      <c r="BD3" s="241"/>
      <c r="BE3" s="241"/>
      <c r="BF3" s="241"/>
      <c r="BG3" s="241"/>
      <c r="BH3" s="241"/>
      <c r="BI3" s="241"/>
      <c r="BJ3" s="241"/>
      <c r="BK3" s="241"/>
      <c r="BL3" s="241"/>
      <c r="BM3" s="241"/>
      <c r="BN3" s="241"/>
      <c r="BO3" s="241"/>
      <c r="BP3" s="241"/>
      <c r="BQ3" s="241"/>
      <c r="BR3" s="241"/>
      <c r="BS3" s="241"/>
      <c r="BT3" s="241"/>
      <c r="BU3" s="241"/>
      <c r="BV3" s="241"/>
      <c r="BW3" s="241"/>
      <c r="BX3" s="241"/>
      <c r="BY3" s="241"/>
      <c r="BZ3" s="241"/>
      <c r="CA3" s="241"/>
      <c r="CB3" s="241"/>
      <c r="CC3" s="241"/>
      <c r="CD3" s="241"/>
      <c r="CE3" s="241"/>
      <c r="CF3" s="241"/>
      <c r="CG3" s="241"/>
      <c r="CH3" s="241"/>
      <c r="CI3" s="241"/>
      <c r="CJ3" s="241"/>
      <c r="CK3" s="241"/>
      <c r="CL3" s="241"/>
      <c r="CM3" s="241"/>
      <c r="CN3" s="241"/>
      <c r="CO3" s="241"/>
      <c r="CP3" s="241"/>
      <c r="CQ3" s="241"/>
      <c r="CR3" s="241"/>
      <c r="CS3" s="241"/>
      <c r="CT3" s="241"/>
      <c r="CU3" s="241"/>
      <c r="CV3" s="241"/>
      <c r="CW3" s="241"/>
      <c r="CX3" s="241"/>
      <c r="CY3" s="241"/>
      <c r="CZ3" s="241"/>
      <c r="DA3" s="241"/>
      <c r="DB3" s="241"/>
      <c r="DC3" s="241"/>
      <c r="DD3" s="241"/>
      <c r="DE3" s="241"/>
      <c r="DF3" s="241"/>
      <c r="DG3" s="241"/>
      <c r="DH3" s="241"/>
      <c r="DI3" s="241"/>
      <c r="DJ3" s="241"/>
      <c r="DK3" s="241"/>
      <c r="DL3" s="241"/>
      <c r="DM3" s="241"/>
      <c r="DN3" s="241"/>
      <c r="DO3" s="241"/>
      <c r="DP3" s="241"/>
      <c r="DQ3" s="241"/>
      <c r="DR3" s="241"/>
      <c r="DS3" s="241"/>
      <c r="DT3" s="241"/>
      <c r="DU3" s="241"/>
      <c r="DV3" s="241"/>
      <c r="DW3" s="241"/>
      <c r="DX3" s="241"/>
      <c r="DY3" s="241"/>
      <c r="DZ3" s="241"/>
      <c r="EA3" s="241"/>
      <c r="EB3" s="241"/>
      <c r="EC3" s="241"/>
      <c r="ED3" s="241"/>
      <c r="EE3" s="241"/>
      <c r="EF3" s="241"/>
    </row>
    <row r="4" spans="1:136" ht="14.1" customHeight="1" x14ac:dyDescent="0.3">
      <c r="A4" s="241"/>
      <c r="B4" s="241"/>
      <c r="C4" s="241"/>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1"/>
      <c r="AK4" s="241"/>
      <c r="AL4" s="241"/>
      <c r="AM4" s="241"/>
      <c r="AN4" s="241"/>
      <c r="AO4" s="241"/>
      <c r="AP4" s="241"/>
      <c r="AQ4" s="241"/>
      <c r="AR4" s="241"/>
      <c r="AS4" s="241"/>
      <c r="AT4" s="241"/>
      <c r="AU4" s="241"/>
      <c r="AV4" s="241"/>
      <c r="AW4" s="241"/>
      <c r="AX4" s="241"/>
      <c r="AY4" s="241"/>
      <c r="AZ4" s="241"/>
      <c r="BA4" s="241"/>
      <c r="BB4" s="241"/>
      <c r="BC4" s="241"/>
      <c r="BD4" s="241"/>
      <c r="BE4" s="241"/>
      <c r="BF4" s="241"/>
      <c r="BG4" s="241"/>
      <c r="BH4" s="241"/>
      <c r="BI4" s="241"/>
      <c r="BJ4" s="241"/>
      <c r="BK4" s="241"/>
      <c r="BL4" s="241"/>
      <c r="BM4" s="241"/>
      <c r="BN4" s="241"/>
      <c r="BO4" s="241"/>
      <c r="BP4" s="241"/>
      <c r="BQ4" s="241"/>
      <c r="BR4" s="241"/>
      <c r="BS4" s="241"/>
      <c r="BT4" s="241"/>
      <c r="BU4" s="241"/>
      <c r="BV4" s="241"/>
      <c r="BW4" s="241"/>
      <c r="BX4" s="241"/>
      <c r="BY4" s="241"/>
      <c r="BZ4" s="241"/>
      <c r="CA4" s="241"/>
      <c r="CB4" s="241"/>
      <c r="CC4" s="241"/>
      <c r="CD4" s="241"/>
      <c r="CE4" s="241"/>
      <c r="CF4" s="241"/>
      <c r="CG4" s="241"/>
      <c r="CH4" s="241"/>
      <c r="CI4" s="241"/>
      <c r="CJ4" s="241"/>
      <c r="CK4" s="241"/>
      <c r="CL4" s="241"/>
      <c r="CM4" s="241"/>
      <c r="CN4" s="241"/>
      <c r="CO4" s="241"/>
      <c r="CP4" s="241"/>
      <c r="CQ4" s="241"/>
      <c r="CR4" s="241"/>
      <c r="CS4" s="241"/>
      <c r="CT4" s="241"/>
      <c r="CU4" s="241"/>
      <c r="CV4" s="241"/>
      <c r="CW4" s="241"/>
      <c r="CX4" s="241"/>
      <c r="CY4" s="241"/>
      <c r="CZ4" s="241"/>
      <c r="DA4" s="241"/>
      <c r="DB4" s="241"/>
      <c r="DC4" s="241"/>
      <c r="DD4" s="241"/>
      <c r="DE4" s="241"/>
      <c r="DF4" s="241"/>
      <c r="DG4" s="241"/>
      <c r="DH4" s="241"/>
      <c r="DI4" s="241"/>
      <c r="DJ4" s="241"/>
      <c r="DK4" s="241"/>
      <c r="DL4" s="241"/>
      <c r="DM4" s="241"/>
      <c r="DN4" s="241"/>
      <c r="DO4" s="241"/>
      <c r="DP4" s="241"/>
      <c r="DQ4" s="241"/>
      <c r="DR4" s="241"/>
      <c r="DS4" s="241"/>
      <c r="DT4" s="241"/>
      <c r="DU4" s="241"/>
      <c r="DV4" s="241"/>
      <c r="DW4" s="241"/>
      <c r="DX4" s="241"/>
      <c r="DY4" s="241"/>
      <c r="DZ4" s="241"/>
      <c r="EA4" s="241"/>
      <c r="EB4" s="241"/>
      <c r="EC4" s="241"/>
      <c r="ED4" s="241"/>
      <c r="EE4" s="241"/>
      <c r="EF4" s="241"/>
    </row>
    <row r="5" spans="1:136" ht="14.1" customHeight="1" x14ac:dyDescent="0.3">
      <c r="A5" s="241"/>
      <c r="B5" s="241"/>
      <c r="C5" s="241"/>
      <c r="D5" s="241"/>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row>
    <row r="6" spans="1:136" ht="14.1" customHeight="1" x14ac:dyDescent="0.3">
      <c r="A6" s="241"/>
      <c r="B6" s="241"/>
      <c r="C6" s="241"/>
      <c r="D6" s="241"/>
      <c r="E6" s="241"/>
      <c r="F6" s="241"/>
      <c r="G6" s="241"/>
      <c r="H6" s="241"/>
      <c r="I6" s="241"/>
      <c r="J6" s="241"/>
      <c r="K6" s="241"/>
      <c r="L6" s="241"/>
      <c r="M6" s="241"/>
      <c r="N6" s="241"/>
      <c r="O6" s="241"/>
      <c r="P6" s="241"/>
      <c r="Q6" s="241"/>
      <c r="R6" s="241"/>
      <c r="S6" s="241"/>
      <c r="T6" s="241"/>
      <c r="U6" s="241"/>
      <c r="V6" s="241"/>
      <c r="W6" s="241"/>
      <c r="X6" s="241"/>
      <c r="Y6" s="241"/>
      <c r="Z6" s="241"/>
      <c r="AA6" s="241"/>
      <c r="AB6" s="241"/>
      <c r="AC6" s="241"/>
      <c r="AD6" s="241"/>
      <c r="AE6" s="241"/>
      <c r="AF6" s="241"/>
      <c r="AG6" s="241"/>
      <c r="AH6" s="241"/>
      <c r="AI6" s="241"/>
      <c r="AJ6" s="241"/>
      <c r="AK6" s="241"/>
      <c r="AL6" s="241"/>
      <c r="AM6" s="241"/>
      <c r="AN6" s="241"/>
      <c r="AO6" s="241"/>
      <c r="AP6" s="241"/>
      <c r="AQ6" s="241"/>
      <c r="AR6" s="241"/>
      <c r="AS6" s="241"/>
      <c r="AT6" s="241"/>
      <c r="AU6" s="241"/>
      <c r="AV6" s="241"/>
      <c r="AW6" s="241"/>
      <c r="AX6" s="241"/>
      <c r="AY6" s="241"/>
      <c r="AZ6" s="241"/>
      <c r="BA6" s="241"/>
      <c r="BB6" s="241"/>
      <c r="BC6" s="241"/>
      <c r="BD6" s="241"/>
      <c r="BE6" s="241"/>
      <c r="BF6" s="241"/>
      <c r="BG6" s="241"/>
      <c r="BH6" s="241"/>
      <c r="BI6" s="241"/>
      <c r="BJ6" s="241"/>
      <c r="BK6" s="241"/>
      <c r="BL6" s="241"/>
      <c r="BM6" s="241"/>
      <c r="BN6" s="241"/>
      <c r="BO6" s="241"/>
      <c r="BP6" s="241"/>
      <c r="BQ6" s="241"/>
      <c r="BR6" s="241"/>
      <c r="BS6" s="241"/>
      <c r="BT6" s="241"/>
      <c r="BU6" s="241"/>
      <c r="BV6" s="241"/>
      <c r="BW6" s="241"/>
      <c r="BX6" s="241"/>
      <c r="BY6" s="241"/>
      <c r="BZ6" s="241"/>
      <c r="CA6" s="241"/>
      <c r="CB6" s="241"/>
      <c r="CC6" s="241"/>
      <c r="CD6" s="241"/>
      <c r="CE6" s="241"/>
      <c r="CF6" s="241"/>
      <c r="CG6" s="241"/>
      <c r="CH6" s="241"/>
      <c r="CI6" s="241"/>
      <c r="CJ6" s="241"/>
      <c r="CK6" s="241"/>
      <c r="CL6" s="241"/>
      <c r="CM6" s="241"/>
      <c r="CN6" s="241"/>
      <c r="CO6" s="241"/>
      <c r="CP6" s="241"/>
      <c r="CQ6" s="241"/>
      <c r="CR6" s="241"/>
      <c r="CS6" s="241"/>
      <c r="CT6" s="241"/>
      <c r="CU6" s="241"/>
      <c r="CV6" s="241"/>
      <c r="CW6" s="241"/>
      <c r="CX6" s="241"/>
      <c r="CY6" s="241"/>
      <c r="CZ6" s="241"/>
      <c r="DA6" s="241"/>
      <c r="DB6" s="241"/>
      <c r="DC6" s="241"/>
      <c r="DD6" s="241"/>
      <c r="DE6" s="241"/>
      <c r="DF6" s="241"/>
      <c r="DG6" s="241"/>
      <c r="DH6" s="241"/>
      <c r="DI6" s="241"/>
      <c r="DJ6" s="241"/>
      <c r="DK6" s="241"/>
      <c r="DL6" s="241"/>
      <c r="DM6" s="241"/>
      <c r="DN6" s="241"/>
      <c r="DO6" s="241"/>
      <c r="DP6" s="241"/>
      <c r="DQ6" s="241"/>
      <c r="DR6" s="241"/>
      <c r="DS6" s="241"/>
      <c r="DT6" s="241"/>
      <c r="DU6" s="241"/>
      <c r="DV6" s="241"/>
      <c r="DW6" s="241"/>
      <c r="DX6" s="241"/>
      <c r="DY6" s="241"/>
      <c r="DZ6" s="241"/>
      <c r="EA6" s="241"/>
      <c r="EB6" s="241"/>
      <c r="EC6" s="241"/>
      <c r="ED6" s="241"/>
      <c r="EE6" s="241"/>
      <c r="EF6" s="241"/>
    </row>
    <row r="7" spans="1:136" ht="14.1" customHeight="1" x14ac:dyDescent="0.3">
      <c r="A7" s="241"/>
      <c r="B7" s="241"/>
      <c r="C7" s="241"/>
      <c r="D7" s="241"/>
      <c r="E7" s="241"/>
      <c r="F7" s="241"/>
      <c r="G7" s="241"/>
      <c r="H7" s="241"/>
      <c r="I7" s="241"/>
      <c r="J7" s="241"/>
      <c r="K7" s="241"/>
      <c r="L7" s="241"/>
      <c r="M7" s="241"/>
      <c r="N7" s="241"/>
      <c r="O7" s="241"/>
      <c r="P7" s="241"/>
      <c r="Q7" s="241"/>
      <c r="R7" s="241"/>
      <c r="S7" s="241"/>
      <c r="T7" s="241"/>
      <c r="U7" s="241"/>
      <c r="V7" s="241"/>
      <c r="W7" s="241"/>
      <c r="X7" s="241"/>
      <c r="Y7" s="241"/>
      <c r="Z7" s="241"/>
      <c r="AA7" s="241"/>
      <c r="AB7" s="241"/>
      <c r="AC7" s="241"/>
      <c r="AD7" s="241"/>
      <c r="AE7" s="241"/>
      <c r="AF7" s="241"/>
      <c r="AG7" s="241"/>
      <c r="AH7" s="241"/>
      <c r="AI7" s="241"/>
      <c r="AJ7" s="241"/>
      <c r="AK7" s="241"/>
      <c r="AL7" s="241"/>
      <c r="AM7" s="241"/>
      <c r="AN7" s="241"/>
      <c r="AO7" s="241"/>
      <c r="AP7" s="241"/>
      <c r="AQ7" s="241"/>
      <c r="AR7" s="241"/>
      <c r="AS7" s="241"/>
      <c r="AT7" s="241"/>
      <c r="AU7" s="241"/>
      <c r="AV7" s="241"/>
      <c r="AW7" s="241"/>
      <c r="AX7" s="241"/>
      <c r="AY7" s="241"/>
      <c r="AZ7" s="241"/>
      <c r="BA7" s="241"/>
      <c r="BB7" s="241"/>
      <c r="BC7" s="241"/>
      <c r="BD7" s="241"/>
      <c r="BE7" s="241"/>
      <c r="BF7" s="241"/>
      <c r="BG7" s="241"/>
      <c r="BH7" s="241"/>
      <c r="BI7" s="241"/>
      <c r="BJ7" s="241"/>
      <c r="BK7" s="241"/>
      <c r="BL7" s="241"/>
      <c r="BM7" s="241"/>
      <c r="BN7" s="241"/>
      <c r="BO7" s="241"/>
      <c r="BP7" s="241"/>
      <c r="BQ7" s="241"/>
      <c r="BR7" s="241"/>
      <c r="BS7" s="241"/>
      <c r="BT7" s="241"/>
      <c r="BU7" s="241"/>
      <c r="BV7" s="241"/>
      <c r="BW7" s="241"/>
      <c r="BX7" s="241"/>
      <c r="BY7" s="241"/>
      <c r="BZ7" s="241"/>
      <c r="CA7" s="241"/>
      <c r="CB7" s="241"/>
      <c r="CC7" s="241"/>
      <c r="CD7" s="241"/>
      <c r="CE7" s="241"/>
      <c r="CF7" s="241"/>
      <c r="CG7" s="241"/>
      <c r="CH7" s="241"/>
      <c r="CI7" s="241"/>
      <c r="CJ7" s="241"/>
      <c r="CK7" s="241"/>
      <c r="CL7" s="241"/>
      <c r="CM7" s="241"/>
      <c r="CN7" s="241"/>
      <c r="CO7" s="241"/>
      <c r="CP7" s="241"/>
      <c r="CQ7" s="241"/>
      <c r="CR7" s="241"/>
      <c r="CS7" s="241"/>
      <c r="CT7" s="241"/>
      <c r="CU7" s="241"/>
      <c r="CV7" s="241"/>
      <c r="CW7" s="241"/>
      <c r="CX7" s="241"/>
      <c r="CY7" s="241"/>
      <c r="CZ7" s="241"/>
      <c r="DA7" s="241"/>
      <c r="DB7" s="241"/>
      <c r="DC7" s="241"/>
      <c r="DD7" s="241"/>
      <c r="DE7" s="241"/>
      <c r="DF7" s="241"/>
      <c r="DG7" s="241"/>
      <c r="DH7" s="241"/>
      <c r="DI7" s="241"/>
      <c r="DJ7" s="241"/>
      <c r="DK7" s="241"/>
      <c r="DL7" s="241"/>
      <c r="DM7" s="241"/>
      <c r="DN7" s="241"/>
      <c r="DO7" s="241"/>
      <c r="DP7" s="241"/>
      <c r="DQ7" s="241"/>
      <c r="DR7" s="241"/>
      <c r="DS7" s="241"/>
      <c r="DT7" s="241"/>
      <c r="DU7" s="241"/>
      <c r="DV7" s="241"/>
      <c r="DW7" s="241"/>
      <c r="DX7" s="241"/>
      <c r="DY7" s="241"/>
      <c r="DZ7" s="241"/>
      <c r="EA7" s="241"/>
      <c r="EB7" s="241"/>
      <c r="EC7" s="241"/>
      <c r="ED7" s="241"/>
      <c r="EE7" s="241"/>
      <c r="EF7" s="241"/>
    </row>
    <row r="8" spans="1:136" ht="14.1" customHeight="1" x14ac:dyDescent="0.3">
      <c r="A8" s="241"/>
      <c r="B8" s="241"/>
      <c r="C8" s="241"/>
      <c r="D8" s="241"/>
      <c r="E8" s="241"/>
      <c r="F8" s="241"/>
      <c r="G8" s="241"/>
      <c r="H8" s="241"/>
      <c r="I8" s="241"/>
      <c r="J8" s="241"/>
      <c r="K8" s="241"/>
      <c r="L8" s="241"/>
      <c r="M8" s="241"/>
      <c r="N8" s="241"/>
      <c r="O8" s="241"/>
      <c r="P8" s="241"/>
      <c r="Q8" s="241"/>
      <c r="R8" s="241"/>
      <c r="S8" s="241"/>
      <c r="T8" s="241"/>
      <c r="U8" s="241"/>
      <c r="V8" s="241"/>
      <c r="W8" s="241"/>
      <c r="X8" s="241"/>
      <c r="Y8" s="241"/>
      <c r="Z8" s="241"/>
      <c r="AA8" s="241"/>
      <c r="AB8" s="241"/>
      <c r="AC8" s="241"/>
      <c r="AD8" s="241"/>
      <c r="AE8" s="241"/>
      <c r="AF8" s="241"/>
      <c r="AG8" s="241"/>
      <c r="AH8" s="241"/>
      <c r="AI8" s="241"/>
      <c r="AJ8" s="241"/>
      <c r="AK8" s="241"/>
      <c r="AL8" s="241"/>
      <c r="AM8" s="241"/>
      <c r="AN8" s="241"/>
      <c r="AO8" s="241"/>
      <c r="AP8" s="241"/>
      <c r="AQ8" s="241"/>
      <c r="AR8" s="241"/>
      <c r="AS8" s="241"/>
      <c r="AT8" s="241"/>
      <c r="AU8" s="241"/>
      <c r="AV8" s="241"/>
      <c r="AW8" s="241"/>
      <c r="AX8" s="241"/>
      <c r="AY8" s="241"/>
      <c r="AZ8" s="241"/>
      <c r="BA8" s="241"/>
      <c r="BB8" s="241"/>
      <c r="BC8" s="241"/>
      <c r="BD8" s="241"/>
      <c r="BE8" s="241"/>
      <c r="BF8" s="241"/>
      <c r="BG8" s="241"/>
      <c r="BH8" s="241"/>
      <c r="BI8" s="241"/>
      <c r="BJ8" s="241"/>
      <c r="BK8" s="241"/>
      <c r="BL8" s="241"/>
      <c r="BM8" s="241"/>
      <c r="BN8" s="241"/>
      <c r="BO8" s="241"/>
      <c r="BP8" s="241"/>
      <c r="BQ8" s="241"/>
      <c r="BR8" s="241"/>
      <c r="BS8" s="241"/>
      <c r="BT8" s="241"/>
      <c r="BU8" s="241"/>
      <c r="BV8" s="241"/>
      <c r="BW8" s="241"/>
      <c r="BX8" s="241"/>
      <c r="BY8" s="241"/>
      <c r="BZ8" s="241"/>
      <c r="CA8" s="241"/>
      <c r="CB8" s="241"/>
      <c r="CC8" s="241"/>
      <c r="CD8" s="241"/>
      <c r="CE8" s="241"/>
      <c r="CF8" s="241"/>
      <c r="CG8" s="241"/>
      <c r="CH8" s="241"/>
      <c r="CI8" s="241"/>
      <c r="CJ8" s="241"/>
      <c r="CK8" s="241"/>
      <c r="CL8" s="241"/>
      <c r="CM8" s="241"/>
      <c r="CN8" s="241"/>
      <c r="CO8" s="241"/>
      <c r="CP8" s="241"/>
      <c r="CQ8" s="241"/>
      <c r="CR8" s="241"/>
      <c r="CS8" s="241"/>
      <c r="CT8" s="241"/>
      <c r="CU8" s="241"/>
      <c r="CV8" s="241"/>
      <c r="CW8" s="241"/>
      <c r="CX8" s="241"/>
      <c r="CY8" s="241"/>
      <c r="CZ8" s="241"/>
      <c r="DA8" s="241"/>
      <c r="DB8" s="241"/>
      <c r="DC8" s="241"/>
      <c r="DD8" s="241"/>
      <c r="DE8" s="241"/>
      <c r="DF8" s="241"/>
      <c r="DG8" s="241"/>
      <c r="DH8" s="241"/>
      <c r="DI8" s="241"/>
      <c r="DJ8" s="241"/>
      <c r="DK8" s="241"/>
      <c r="DL8" s="241"/>
      <c r="DM8" s="241"/>
      <c r="DN8" s="241"/>
      <c r="DO8" s="241"/>
      <c r="DP8" s="241"/>
      <c r="DQ8" s="241"/>
      <c r="DR8" s="241"/>
      <c r="DS8" s="241"/>
      <c r="DT8" s="241"/>
      <c r="DU8" s="241"/>
      <c r="DV8" s="241"/>
      <c r="DW8" s="241"/>
      <c r="DX8" s="241"/>
      <c r="DY8" s="241"/>
      <c r="DZ8" s="241"/>
      <c r="EA8" s="241"/>
      <c r="EB8" s="241"/>
      <c r="EC8" s="241"/>
      <c r="ED8" s="241"/>
      <c r="EE8" s="241"/>
      <c r="EF8" s="241"/>
    </row>
    <row r="9" spans="1:136" ht="14.1" customHeight="1" x14ac:dyDescent="0.3">
      <c r="A9" s="241"/>
      <c r="B9" s="241"/>
      <c r="C9" s="241"/>
      <c r="D9" s="241"/>
      <c r="E9" s="241"/>
      <c r="F9" s="241"/>
      <c r="G9" s="241"/>
      <c r="H9" s="241"/>
      <c r="I9" s="241"/>
      <c r="J9" s="241"/>
      <c r="K9" s="241"/>
      <c r="L9" s="241"/>
      <c r="M9" s="241"/>
      <c r="N9" s="241"/>
      <c r="O9" s="241"/>
      <c r="P9" s="241"/>
      <c r="Q9" s="241"/>
      <c r="R9" s="241"/>
      <c r="S9" s="241"/>
      <c r="T9" s="241"/>
      <c r="U9" s="241"/>
      <c r="V9" s="241"/>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1"/>
      <c r="BF9" s="241"/>
      <c r="BG9" s="241"/>
      <c r="BH9" s="241"/>
      <c r="BI9" s="241"/>
      <c r="BJ9" s="241"/>
      <c r="BK9" s="241"/>
      <c r="BL9" s="241"/>
      <c r="BM9" s="241"/>
      <c r="BN9" s="241"/>
      <c r="BO9" s="241"/>
      <c r="BP9" s="241"/>
      <c r="BQ9" s="241"/>
      <c r="BR9" s="241"/>
      <c r="BS9" s="241"/>
      <c r="BT9" s="241"/>
      <c r="BU9" s="241"/>
      <c r="BV9" s="241"/>
      <c r="BW9" s="241"/>
      <c r="BX9" s="241"/>
      <c r="BY9" s="241"/>
      <c r="BZ9" s="241"/>
      <c r="CA9" s="241"/>
      <c r="CB9" s="241"/>
      <c r="CC9" s="241"/>
      <c r="CD9" s="241"/>
      <c r="CE9" s="241"/>
      <c r="CF9" s="241"/>
      <c r="CG9" s="241"/>
      <c r="CH9" s="241"/>
      <c r="CI9" s="241"/>
      <c r="CJ9" s="241"/>
      <c r="CK9" s="241"/>
      <c r="CL9" s="241"/>
      <c r="CM9" s="241"/>
      <c r="CN9" s="241"/>
      <c r="CO9" s="241"/>
      <c r="CP9" s="241"/>
      <c r="CQ9" s="241"/>
      <c r="CR9" s="241"/>
      <c r="CS9" s="241"/>
      <c r="CT9" s="241"/>
      <c r="CU9" s="241"/>
      <c r="CV9" s="241"/>
      <c r="CW9" s="241"/>
      <c r="CX9" s="241"/>
      <c r="CY9" s="241"/>
      <c r="CZ9" s="241"/>
      <c r="DA9" s="241"/>
      <c r="DB9" s="241"/>
      <c r="DC9" s="241"/>
      <c r="DD9" s="241"/>
      <c r="DE9" s="241"/>
      <c r="DF9" s="241"/>
      <c r="DG9" s="241"/>
      <c r="DH9" s="241"/>
      <c r="DI9" s="241"/>
      <c r="DJ9" s="241"/>
      <c r="DK9" s="241"/>
      <c r="DL9" s="241"/>
      <c r="DM9" s="241"/>
      <c r="DN9" s="241"/>
      <c r="DO9" s="241"/>
      <c r="DP9" s="241"/>
      <c r="DQ9" s="241"/>
      <c r="DR9" s="241"/>
      <c r="DS9" s="241"/>
      <c r="DT9" s="241"/>
      <c r="DU9" s="241"/>
      <c r="DV9" s="241"/>
      <c r="DW9" s="241"/>
      <c r="DX9" s="241"/>
      <c r="DY9" s="241"/>
      <c r="DZ9" s="241"/>
      <c r="EA9" s="241"/>
      <c r="EB9" s="241"/>
      <c r="EC9" s="241"/>
      <c r="ED9" s="241"/>
      <c r="EE9" s="241"/>
      <c r="EF9" s="241"/>
    </row>
    <row r="10" spans="1:136" ht="14.1" customHeight="1" x14ac:dyDescent="0.3">
      <c r="A10" s="241"/>
      <c r="B10" s="241"/>
      <c r="C10" s="241"/>
      <c r="D10" s="241"/>
      <c r="E10" s="241"/>
      <c r="F10" s="241"/>
      <c r="G10" s="241"/>
      <c r="H10" s="241"/>
      <c r="I10" s="241"/>
      <c r="J10" s="241"/>
      <c r="K10" s="241"/>
      <c r="L10" s="241"/>
      <c r="M10" s="241"/>
      <c r="N10" s="241"/>
      <c r="O10" s="241"/>
      <c r="P10" s="241"/>
      <c r="Q10" s="241"/>
      <c r="R10" s="241"/>
      <c r="S10" s="241"/>
      <c r="T10" s="241"/>
      <c r="U10" s="241"/>
      <c r="V10" s="241"/>
      <c r="W10" s="241"/>
      <c r="X10" s="241"/>
      <c r="Y10" s="241"/>
      <c r="Z10" s="241"/>
      <c r="AA10" s="241"/>
      <c r="AB10" s="241"/>
      <c r="AC10" s="241"/>
      <c r="AD10" s="241"/>
      <c r="AE10" s="241"/>
      <c r="AF10" s="241"/>
      <c r="AG10" s="241"/>
      <c r="AH10" s="241"/>
      <c r="AI10" s="241"/>
      <c r="AJ10" s="241"/>
      <c r="AK10" s="241"/>
      <c r="AL10" s="241"/>
      <c r="AM10" s="241"/>
      <c r="AN10" s="241"/>
      <c r="AO10" s="241"/>
      <c r="AP10" s="241"/>
      <c r="AQ10" s="241"/>
      <c r="AR10" s="241"/>
      <c r="AS10" s="241"/>
      <c r="AT10" s="241"/>
      <c r="AU10" s="241"/>
      <c r="AV10" s="241"/>
      <c r="AW10" s="241"/>
      <c r="AX10" s="241"/>
      <c r="AY10" s="241"/>
      <c r="AZ10" s="241"/>
      <c r="BA10" s="241"/>
      <c r="BB10" s="241"/>
      <c r="BC10" s="241"/>
      <c r="BD10" s="241"/>
      <c r="BE10" s="241"/>
      <c r="BF10" s="241"/>
      <c r="BG10" s="241"/>
      <c r="BH10" s="241"/>
      <c r="BI10" s="241"/>
      <c r="BJ10" s="241"/>
      <c r="BK10" s="241"/>
      <c r="BL10" s="241"/>
      <c r="BM10" s="241"/>
      <c r="BN10" s="241"/>
      <c r="BO10" s="241"/>
      <c r="BP10" s="241"/>
      <c r="BQ10" s="241"/>
      <c r="BR10" s="241"/>
      <c r="BS10" s="241"/>
      <c r="BT10" s="241"/>
      <c r="BU10" s="241"/>
      <c r="BV10" s="241"/>
      <c r="BW10" s="241"/>
      <c r="BX10" s="241"/>
      <c r="BY10" s="241"/>
      <c r="BZ10" s="241"/>
      <c r="CA10" s="241"/>
      <c r="CB10" s="241"/>
      <c r="CC10" s="241"/>
      <c r="CD10" s="241"/>
      <c r="CE10" s="241"/>
      <c r="CF10" s="241"/>
      <c r="CG10" s="241"/>
      <c r="CH10" s="241"/>
      <c r="CI10" s="241"/>
      <c r="CJ10" s="241"/>
      <c r="CK10" s="241"/>
      <c r="CL10" s="241"/>
      <c r="CM10" s="241"/>
      <c r="CN10" s="241"/>
      <c r="CO10" s="241"/>
      <c r="CP10" s="241"/>
      <c r="CQ10" s="241"/>
      <c r="CR10" s="241"/>
      <c r="CS10" s="241"/>
      <c r="CT10" s="241"/>
      <c r="CU10" s="241"/>
      <c r="CV10" s="241"/>
      <c r="CW10" s="241"/>
      <c r="CX10" s="241"/>
      <c r="CY10" s="241"/>
      <c r="CZ10" s="241"/>
      <c r="DA10" s="241"/>
      <c r="DB10" s="241"/>
      <c r="DC10" s="241"/>
      <c r="DD10" s="241"/>
      <c r="DE10" s="241"/>
      <c r="DF10" s="241"/>
      <c r="DG10" s="241"/>
      <c r="DH10" s="241"/>
      <c r="DI10" s="241"/>
      <c r="DJ10" s="241"/>
      <c r="DK10" s="241"/>
      <c r="DL10" s="241"/>
      <c r="DM10" s="241"/>
      <c r="DN10" s="241"/>
      <c r="DO10" s="241"/>
      <c r="DP10" s="241"/>
      <c r="DQ10" s="241"/>
      <c r="DR10" s="241"/>
      <c r="DS10" s="241"/>
      <c r="DT10" s="241"/>
      <c r="DU10" s="241"/>
      <c r="DV10" s="241"/>
      <c r="DW10" s="241"/>
      <c r="DX10" s="241"/>
      <c r="DY10" s="241"/>
      <c r="DZ10" s="241"/>
      <c r="EA10" s="241"/>
      <c r="EB10" s="241"/>
      <c r="EC10" s="241"/>
      <c r="ED10" s="241"/>
      <c r="EE10" s="241"/>
      <c r="EF10" s="241"/>
    </row>
    <row r="11" spans="1:136" ht="14.1" customHeight="1" thickBot="1" x14ac:dyDescent="0.35">
      <c r="A11" s="241"/>
      <c r="B11" s="241"/>
      <c r="C11" s="241"/>
      <c r="D11" s="241"/>
      <c r="E11" s="241"/>
      <c r="F11" s="241"/>
      <c r="G11" s="241"/>
      <c r="H11" s="241"/>
      <c r="I11" s="241"/>
      <c r="J11" s="241"/>
      <c r="K11" s="241"/>
      <c r="L11" s="241"/>
      <c r="M11" s="241"/>
      <c r="N11" s="241"/>
      <c r="O11" s="241"/>
      <c r="P11" s="241"/>
      <c r="Q11" s="241"/>
      <c r="R11" s="241"/>
      <c r="S11" s="241"/>
      <c r="T11" s="241"/>
      <c r="U11" s="241"/>
      <c r="V11" s="241"/>
      <c r="W11" s="241"/>
      <c r="X11" s="241"/>
      <c r="Y11" s="241"/>
      <c r="Z11" s="241"/>
      <c r="AA11" s="241"/>
      <c r="AB11" s="241"/>
      <c r="AC11" s="241"/>
      <c r="AD11" s="241"/>
      <c r="AE11" s="241"/>
      <c r="AF11" s="241"/>
      <c r="AG11" s="241"/>
      <c r="AH11" s="241"/>
      <c r="AI11" s="241"/>
      <c r="AJ11" s="241"/>
      <c r="AK11" s="241"/>
      <c r="AL11" s="241"/>
      <c r="AM11" s="241"/>
      <c r="AN11" s="241"/>
      <c r="AO11" s="241"/>
      <c r="AP11" s="241"/>
      <c r="AQ11" s="241"/>
      <c r="AR11" s="241"/>
      <c r="AS11" s="241"/>
      <c r="AT11" s="241"/>
      <c r="AU11" s="241"/>
      <c r="AV11" s="241"/>
      <c r="AW11" s="241"/>
      <c r="AX11" s="241"/>
      <c r="AY11" s="241"/>
      <c r="AZ11" s="241"/>
      <c r="BA11" s="241"/>
      <c r="BB11" s="241"/>
      <c r="BC11" s="241"/>
      <c r="BD11" s="241"/>
      <c r="BE11" s="241"/>
      <c r="BF11" s="241"/>
      <c r="BG11" s="241"/>
      <c r="BH11" s="241"/>
      <c r="BI11" s="241"/>
      <c r="BJ11" s="241"/>
      <c r="BK11" s="241"/>
      <c r="BL11" s="241"/>
      <c r="BM11" s="241"/>
      <c r="BN11" s="241"/>
      <c r="BO11" s="241"/>
      <c r="BP11" s="241"/>
      <c r="BQ11" s="241"/>
      <c r="BR11" s="241"/>
      <c r="BS11" s="241"/>
      <c r="BT11" s="241"/>
      <c r="BU11" s="241"/>
      <c r="BV11" s="241"/>
      <c r="BW11" s="241"/>
      <c r="BX11" s="241"/>
      <c r="BY11" s="241"/>
      <c r="BZ11" s="241"/>
      <c r="CA11" s="241"/>
      <c r="CB11" s="241"/>
      <c r="CC11" s="241"/>
      <c r="CD11" s="241"/>
      <c r="CE11" s="241"/>
      <c r="CF11" s="241"/>
      <c r="CG11" s="241"/>
      <c r="CH11" s="241"/>
      <c r="CI11" s="241"/>
      <c r="CJ11" s="241"/>
      <c r="CK11" s="241"/>
      <c r="CL11" s="241"/>
      <c r="CM11" s="241"/>
      <c r="CN11" s="241"/>
      <c r="CO11" s="241"/>
      <c r="CP11" s="241"/>
      <c r="CQ11" s="241"/>
      <c r="CR11" s="241"/>
      <c r="CS11" s="241"/>
      <c r="CT11" s="241"/>
      <c r="CU11" s="241"/>
      <c r="CV11" s="241"/>
      <c r="CW11" s="241"/>
      <c r="CX11" s="241"/>
      <c r="CY11" s="241"/>
      <c r="CZ11" s="241"/>
      <c r="DA11" s="241"/>
      <c r="DB11" s="241"/>
      <c r="DC11" s="241"/>
      <c r="DD11" s="241"/>
      <c r="DE11" s="241"/>
      <c r="DF11" s="241"/>
      <c r="DG11" s="241"/>
      <c r="DH11" s="241"/>
      <c r="DI11" s="241"/>
      <c r="DJ11" s="241"/>
      <c r="DK11" s="241"/>
      <c r="DL11" s="241"/>
      <c r="DM11" s="241"/>
      <c r="DN11" s="241"/>
      <c r="DO11" s="241"/>
      <c r="DP11" s="241"/>
      <c r="DQ11" s="241"/>
      <c r="DR11" s="241"/>
      <c r="DS11" s="241"/>
      <c r="DT11" s="241"/>
      <c r="DU11" s="241"/>
      <c r="DV11" s="241"/>
      <c r="DW11" s="241"/>
      <c r="DX11" s="241"/>
      <c r="DY11" s="241"/>
      <c r="DZ11" s="241"/>
      <c r="EA11" s="241"/>
      <c r="EB11" s="241"/>
      <c r="EC11" s="241"/>
      <c r="ED11" s="241"/>
      <c r="EE11" s="241"/>
      <c r="EF11" s="241"/>
    </row>
    <row r="12" spans="1:136" ht="14.1" customHeight="1" x14ac:dyDescent="0.3">
      <c r="A12" s="241"/>
      <c r="B12" s="243"/>
      <c r="C12" s="244"/>
      <c r="D12" s="244"/>
      <c r="E12" s="244"/>
      <c r="F12" s="244"/>
      <c r="G12" s="244"/>
      <c r="H12" s="244"/>
      <c r="I12" s="244"/>
      <c r="J12" s="244"/>
      <c r="K12" s="245"/>
      <c r="L12" s="241"/>
      <c r="M12" s="241"/>
      <c r="N12" s="241"/>
      <c r="O12" s="241"/>
      <c r="P12" s="241"/>
      <c r="Q12" s="241"/>
      <c r="R12" s="241"/>
      <c r="S12" s="241"/>
      <c r="T12" s="241"/>
      <c r="U12" s="241"/>
      <c r="V12" s="241"/>
      <c r="W12" s="241"/>
      <c r="X12" s="241"/>
      <c r="Y12" s="241"/>
      <c r="Z12" s="241"/>
      <c r="AA12" s="241"/>
      <c r="AB12" s="241"/>
      <c r="AC12" s="241"/>
      <c r="AD12" s="241"/>
      <c r="AE12" s="241"/>
      <c r="AF12" s="241"/>
      <c r="AG12" s="241"/>
      <c r="AH12" s="241"/>
      <c r="AI12" s="241"/>
      <c r="AJ12" s="241"/>
      <c r="AK12" s="241"/>
      <c r="AL12" s="241"/>
      <c r="AM12" s="241"/>
      <c r="AN12" s="241"/>
      <c r="AO12" s="241"/>
      <c r="AP12" s="241"/>
      <c r="AQ12" s="241"/>
      <c r="AR12" s="241"/>
      <c r="AS12" s="241"/>
      <c r="AT12" s="241"/>
      <c r="AU12" s="241"/>
      <c r="AV12" s="241"/>
      <c r="AW12" s="241"/>
      <c r="AX12" s="241"/>
      <c r="AY12" s="241"/>
      <c r="AZ12" s="241"/>
      <c r="BA12" s="241"/>
      <c r="BB12" s="241"/>
      <c r="BC12" s="241"/>
      <c r="BD12" s="241"/>
      <c r="BE12" s="241"/>
      <c r="BF12" s="241"/>
      <c r="BG12" s="241"/>
      <c r="BH12" s="241"/>
      <c r="BI12" s="241"/>
      <c r="BJ12" s="241"/>
      <c r="BK12" s="241"/>
      <c r="BL12" s="241"/>
      <c r="BM12" s="241"/>
      <c r="BN12" s="241"/>
      <c r="BO12" s="241"/>
      <c r="BP12" s="241"/>
      <c r="BQ12" s="241"/>
      <c r="BR12" s="241"/>
      <c r="BS12" s="241"/>
      <c r="BT12" s="241"/>
      <c r="BU12" s="241"/>
      <c r="BV12" s="241"/>
      <c r="BW12" s="241"/>
      <c r="BX12" s="241"/>
      <c r="BY12" s="241"/>
      <c r="BZ12" s="241"/>
      <c r="CA12" s="241"/>
      <c r="CB12" s="241"/>
      <c r="CC12" s="241"/>
      <c r="CD12" s="241"/>
      <c r="CE12" s="241"/>
      <c r="CF12" s="241"/>
      <c r="CG12" s="241"/>
      <c r="CH12" s="241"/>
      <c r="CI12" s="241"/>
      <c r="CJ12" s="241"/>
      <c r="CK12" s="241"/>
      <c r="CL12" s="241"/>
      <c r="CM12" s="241"/>
      <c r="CN12" s="241"/>
      <c r="CO12" s="241"/>
      <c r="CP12" s="241"/>
      <c r="CQ12" s="241"/>
      <c r="CR12" s="241"/>
      <c r="CS12" s="241"/>
      <c r="CT12" s="241"/>
      <c r="CU12" s="241"/>
      <c r="CV12" s="241"/>
      <c r="CW12" s="241"/>
      <c r="CX12" s="241"/>
      <c r="CY12" s="241"/>
      <c r="CZ12" s="241"/>
      <c r="DA12" s="241"/>
      <c r="DB12" s="241"/>
      <c r="DC12" s="241"/>
      <c r="DD12" s="241"/>
      <c r="DE12" s="241"/>
      <c r="DF12" s="241"/>
      <c r="DG12" s="241"/>
      <c r="DH12" s="241"/>
      <c r="DI12" s="241"/>
      <c r="DJ12" s="241"/>
      <c r="DK12" s="241"/>
      <c r="DL12" s="241"/>
      <c r="DM12" s="241"/>
      <c r="DN12" s="241"/>
      <c r="DO12" s="241"/>
      <c r="DP12" s="241"/>
      <c r="DQ12" s="241"/>
      <c r="DR12" s="241"/>
      <c r="DS12" s="241"/>
      <c r="DT12" s="241"/>
      <c r="DU12" s="241"/>
      <c r="DV12" s="241"/>
      <c r="DW12" s="241"/>
      <c r="DX12" s="241"/>
      <c r="DY12" s="241"/>
      <c r="DZ12" s="241"/>
      <c r="EA12" s="241"/>
      <c r="EB12" s="241"/>
      <c r="EC12" s="241"/>
      <c r="ED12" s="241"/>
      <c r="EE12" s="241"/>
      <c r="EF12" s="241"/>
    </row>
    <row r="13" spans="1:136" ht="14.1" customHeight="1" x14ac:dyDescent="0.3">
      <c r="A13" s="241"/>
      <c r="B13" s="246" t="s">
        <v>273</v>
      </c>
      <c r="C13" s="241"/>
      <c r="D13" s="241"/>
      <c r="E13" s="241"/>
      <c r="F13" s="241"/>
      <c r="G13" s="241"/>
      <c r="H13" s="241"/>
      <c r="I13" s="241"/>
      <c r="J13" s="241"/>
      <c r="K13" s="247"/>
      <c r="L13" s="241"/>
      <c r="M13" s="241"/>
      <c r="N13" s="241"/>
      <c r="O13" s="241"/>
      <c r="P13" s="241"/>
      <c r="Q13" s="241"/>
      <c r="R13" s="241"/>
      <c r="S13" s="241"/>
      <c r="T13" s="241"/>
      <c r="U13" s="241"/>
      <c r="V13" s="241"/>
      <c r="W13" s="241"/>
      <c r="X13" s="241"/>
      <c r="Y13" s="241"/>
      <c r="Z13" s="241"/>
      <c r="AA13" s="241"/>
      <c r="AB13" s="241"/>
      <c r="AC13" s="241"/>
      <c r="AD13" s="241"/>
      <c r="AE13" s="241"/>
      <c r="AF13" s="241"/>
      <c r="AG13" s="241"/>
      <c r="AH13" s="241"/>
      <c r="AI13" s="241"/>
      <c r="AJ13" s="241"/>
      <c r="AK13" s="241"/>
      <c r="AL13" s="241"/>
      <c r="AM13" s="241"/>
      <c r="AN13" s="241"/>
      <c r="AO13" s="241"/>
      <c r="AP13" s="241"/>
      <c r="AQ13" s="241"/>
      <c r="AR13" s="241"/>
      <c r="AS13" s="241"/>
      <c r="AT13" s="241"/>
      <c r="AU13" s="241"/>
      <c r="AV13" s="241"/>
      <c r="AW13" s="241"/>
      <c r="AX13" s="241"/>
      <c r="AY13" s="241"/>
      <c r="AZ13" s="241"/>
      <c r="BA13" s="241"/>
      <c r="BB13" s="241"/>
      <c r="BC13" s="241"/>
      <c r="BD13" s="241"/>
      <c r="BE13" s="241"/>
      <c r="BF13" s="241"/>
      <c r="BG13" s="241"/>
      <c r="BH13" s="241"/>
      <c r="BI13" s="241"/>
      <c r="BJ13" s="241"/>
      <c r="BK13" s="241"/>
      <c r="BL13" s="241"/>
      <c r="BM13" s="241"/>
      <c r="BN13" s="241"/>
      <c r="BO13" s="241"/>
      <c r="BP13" s="241"/>
      <c r="BQ13" s="241"/>
      <c r="BR13" s="241"/>
      <c r="BS13" s="241"/>
      <c r="BT13" s="241"/>
      <c r="BU13" s="241"/>
      <c r="BV13" s="241"/>
      <c r="BW13" s="241"/>
      <c r="BX13" s="241"/>
      <c r="BY13" s="241"/>
      <c r="BZ13" s="241"/>
      <c r="CA13" s="241"/>
      <c r="CB13" s="241"/>
      <c r="CC13" s="241"/>
      <c r="CD13" s="241"/>
      <c r="CE13" s="241"/>
      <c r="CF13" s="241"/>
      <c r="CG13" s="241"/>
      <c r="CH13" s="241"/>
      <c r="CI13" s="241"/>
      <c r="CJ13" s="241"/>
      <c r="CK13" s="241"/>
      <c r="CL13" s="241"/>
      <c r="CM13" s="241"/>
      <c r="CN13" s="241"/>
      <c r="CO13" s="241"/>
      <c r="CP13" s="241"/>
      <c r="CQ13" s="241"/>
      <c r="CR13" s="241"/>
      <c r="CS13" s="241"/>
      <c r="CT13" s="241"/>
      <c r="CU13" s="241"/>
      <c r="CV13" s="241"/>
      <c r="CW13" s="241"/>
      <c r="CX13" s="241"/>
      <c r="CY13" s="241"/>
      <c r="CZ13" s="241"/>
      <c r="DA13" s="241"/>
      <c r="DB13" s="241"/>
      <c r="DC13" s="241"/>
      <c r="DD13" s="241"/>
      <c r="DE13" s="241"/>
      <c r="DF13" s="241"/>
      <c r="DG13" s="241"/>
      <c r="DH13" s="241"/>
      <c r="DI13" s="241"/>
      <c r="DJ13" s="241"/>
      <c r="DK13" s="241"/>
      <c r="DL13" s="241"/>
      <c r="DM13" s="241"/>
      <c r="DN13" s="241"/>
      <c r="DO13" s="241"/>
      <c r="DP13" s="241"/>
      <c r="DQ13" s="241"/>
      <c r="DR13" s="241"/>
      <c r="DS13" s="241"/>
      <c r="DT13" s="241"/>
      <c r="DU13" s="241"/>
      <c r="DV13" s="241"/>
      <c r="DW13" s="241"/>
      <c r="DX13" s="241"/>
      <c r="DY13" s="241"/>
      <c r="DZ13" s="241"/>
      <c r="EA13" s="241"/>
      <c r="EB13" s="241"/>
      <c r="EC13" s="241"/>
      <c r="ED13" s="241"/>
      <c r="EE13" s="241"/>
      <c r="EF13" s="241"/>
    </row>
    <row r="14" spans="1:136" ht="14.1" customHeight="1" x14ac:dyDescent="0.3">
      <c r="A14" s="241"/>
      <c r="B14" s="293" t="s">
        <v>274</v>
      </c>
      <c r="C14" s="294"/>
      <c r="D14" s="294"/>
      <c r="E14" s="294"/>
      <c r="F14" s="294"/>
      <c r="G14" s="294"/>
      <c r="H14" s="294"/>
      <c r="I14" s="294"/>
      <c r="J14" s="294"/>
      <c r="K14" s="295"/>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241"/>
      <c r="AJ14" s="241"/>
      <c r="AK14" s="241"/>
      <c r="AL14" s="241"/>
      <c r="AM14" s="241"/>
      <c r="AN14" s="241"/>
      <c r="AO14" s="241"/>
      <c r="AP14" s="241"/>
      <c r="AQ14" s="241"/>
      <c r="AR14" s="241"/>
      <c r="AS14" s="241"/>
      <c r="AT14" s="241"/>
      <c r="AU14" s="241"/>
      <c r="AV14" s="241"/>
      <c r="AW14" s="241"/>
      <c r="AX14" s="241"/>
      <c r="AY14" s="241"/>
      <c r="AZ14" s="241"/>
      <c r="BA14" s="241"/>
      <c r="BB14" s="241"/>
      <c r="BC14" s="241"/>
      <c r="BD14" s="241"/>
      <c r="BE14" s="241"/>
      <c r="BF14" s="241"/>
      <c r="BG14" s="241"/>
      <c r="BH14" s="241"/>
      <c r="BI14" s="241"/>
      <c r="BJ14" s="241"/>
      <c r="BK14" s="241"/>
      <c r="BL14" s="241"/>
      <c r="BM14" s="241"/>
      <c r="BN14" s="241"/>
      <c r="BO14" s="241"/>
      <c r="BP14" s="241"/>
      <c r="BQ14" s="241"/>
      <c r="BR14" s="241"/>
      <c r="BS14" s="241"/>
      <c r="BT14" s="241"/>
      <c r="BU14" s="241"/>
      <c r="BV14" s="241"/>
      <c r="BW14" s="241"/>
      <c r="BX14" s="241"/>
      <c r="BY14" s="241"/>
      <c r="BZ14" s="241"/>
      <c r="CA14" s="241"/>
      <c r="CB14" s="241"/>
      <c r="CC14" s="241"/>
      <c r="CD14" s="241"/>
      <c r="CE14" s="241"/>
      <c r="CF14" s="241"/>
      <c r="CG14" s="241"/>
      <c r="CH14" s="241"/>
      <c r="CI14" s="241"/>
      <c r="CJ14" s="241"/>
      <c r="CK14" s="241"/>
      <c r="CL14" s="241"/>
      <c r="CM14" s="241"/>
      <c r="CN14" s="241"/>
      <c r="CO14" s="241"/>
      <c r="CP14" s="241"/>
      <c r="CQ14" s="241"/>
      <c r="CR14" s="241"/>
      <c r="CS14" s="241"/>
      <c r="CT14" s="241"/>
      <c r="CU14" s="241"/>
      <c r="CV14" s="241"/>
      <c r="CW14" s="241"/>
      <c r="CX14" s="241"/>
      <c r="CY14" s="241"/>
      <c r="CZ14" s="241"/>
      <c r="DA14" s="241"/>
      <c r="DB14" s="241"/>
      <c r="DC14" s="241"/>
      <c r="DD14" s="241"/>
      <c r="DE14" s="241"/>
      <c r="DF14" s="241"/>
      <c r="DG14" s="241"/>
      <c r="DH14" s="241"/>
      <c r="DI14" s="241"/>
      <c r="DJ14" s="241"/>
      <c r="DK14" s="241"/>
      <c r="DL14" s="241"/>
      <c r="DM14" s="241"/>
      <c r="DN14" s="241"/>
      <c r="DO14" s="241"/>
      <c r="DP14" s="241"/>
      <c r="DQ14" s="241"/>
      <c r="DR14" s="241"/>
      <c r="DS14" s="241"/>
      <c r="DT14" s="241"/>
      <c r="DU14" s="241"/>
      <c r="DV14" s="241"/>
      <c r="DW14" s="241"/>
      <c r="DX14" s="241"/>
      <c r="DY14" s="241"/>
      <c r="DZ14" s="241"/>
      <c r="EA14" s="241"/>
      <c r="EB14" s="241"/>
      <c r="EC14" s="241"/>
      <c r="ED14" s="241"/>
      <c r="EE14" s="241"/>
      <c r="EF14" s="241"/>
    </row>
    <row r="15" spans="1:136" ht="14.1" customHeight="1" x14ac:dyDescent="0.3">
      <c r="A15" s="241"/>
      <c r="B15" s="296"/>
      <c r="C15" s="294"/>
      <c r="D15" s="294"/>
      <c r="E15" s="294"/>
      <c r="F15" s="294"/>
      <c r="G15" s="294"/>
      <c r="H15" s="294"/>
      <c r="I15" s="294"/>
      <c r="J15" s="294"/>
      <c r="K15" s="295"/>
      <c r="L15" s="241"/>
      <c r="M15" s="241"/>
      <c r="N15" s="241"/>
      <c r="O15" s="241"/>
      <c r="P15" s="241"/>
      <c r="Q15" s="241"/>
      <c r="R15" s="241"/>
      <c r="S15" s="241"/>
      <c r="T15" s="241"/>
      <c r="U15" s="241"/>
      <c r="V15" s="241"/>
      <c r="W15" s="241"/>
      <c r="X15" s="241"/>
      <c r="Y15" s="241"/>
      <c r="Z15" s="241"/>
      <c r="AA15" s="241"/>
      <c r="AB15" s="241"/>
      <c r="AC15" s="241"/>
      <c r="AD15" s="241"/>
      <c r="AE15" s="241"/>
      <c r="AF15" s="241"/>
      <c r="AG15" s="241"/>
      <c r="AH15" s="241"/>
      <c r="AI15" s="241"/>
      <c r="AJ15" s="241"/>
      <c r="AK15" s="241"/>
      <c r="AL15" s="241"/>
      <c r="AM15" s="241"/>
      <c r="AN15" s="241"/>
      <c r="AO15" s="241"/>
      <c r="AP15" s="241"/>
      <c r="AQ15" s="241"/>
      <c r="AR15" s="241"/>
      <c r="AS15" s="241"/>
      <c r="AT15" s="241"/>
      <c r="AU15" s="241"/>
      <c r="AV15" s="241"/>
      <c r="AW15" s="241"/>
      <c r="AX15" s="241"/>
      <c r="AY15" s="241"/>
      <c r="AZ15" s="241"/>
      <c r="BA15" s="241"/>
      <c r="BB15" s="241"/>
      <c r="BC15" s="241"/>
      <c r="BD15" s="241"/>
      <c r="BE15" s="241"/>
      <c r="BF15" s="241"/>
      <c r="BG15" s="241"/>
      <c r="BH15" s="241"/>
      <c r="BI15" s="241"/>
      <c r="BJ15" s="241"/>
      <c r="BK15" s="241"/>
      <c r="BL15" s="241"/>
      <c r="BM15" s="241"/>
      <c r="BN15" s="241"/>
      <c r="BO15" s="241"/>
      <c r="BP15" s="241"/>
      <c r="BQ15" s="241"/>
      <c r="BR15" s="241"/>
      <c r="BS15" s="241"/>
      <c r="BT15" s="241"/>
      <c r="BU15" s="241"/>
      <c r="BV15" s="241"/>
      <c r="BW15" s="241"/>
      <c r="BX15" s="241"/>
      <c r="BY15" s="241"/>
      <c r="BZ15" s="241"/>
      <c r="CA15" s="241"/>
      <c r="CB15" s="241"/>
      <c r="CC15" s="241"/>
      <c r="CD15" s="241"/>
      <c r="CE15" s="241"/>
      <c r="CF15" s="241"/>
      <c r="CG15" s="241"/>
      <c r="CH15" s="241"/>
      <c r="CI15" s="241"/>
      <c r="CJ15" s="241"/>
      <c r="CK15" s="241"/>
      <c r="CL15" s="241"/>
      <c r="CM15" s="241"/>
      <c r="CN15" s="241"/>
      <c r="CO15" s="241"/>
      <c r="CP15" s="241"/>
      <c r="CQ15" s="241"/>
      <c r="CR15" s="241"/>
      <c r="CS15" s="241"/>
      <c r="CT15" s="241"/>
      <c r="CU15" s="241"/>
      <c r="CV15" s="241"/>
      <c r="CW15" s="241"/>
      <c r="CX15" s="241"/>
      <c r="CY15" s="241"/>
      <c r="CZ15" s="241"/>
      <c r="DA15" s="241"/>
      <c r="DB15" s="241"/>
      <c r="DC15" s="241"/>
      <c r="DD15" s="241"/>
      <c r="DE15" s="241"/>
      <c r="DF15" s="241"/>
      <c r="DG15" s="241"/>
      <c r="DH15" s="241"/>
      <c r="DI15" s="241"/>
      <c r="DJ15" s="241"/>
      <c r="DK15" s="241"/>
      <c r="DL15" s="241"/>
      <c r="DM15" s="241"/>
      <c r="DN15" s="241"/>
      <c r="DO15" s="241"/>
      <c r="DP15" s="241"/>
      <c r="DQ15" s="241"/>
      <c r="DR15" s="241"/>
      <c r="DS15" s="241"/>
      <c r="DT15" s="241"/>
      <c r="DU15" s="241"/>
      <c r="DV15" s="241"/>
      <c r="DW15" s="241"/>
      <c r="DX15" s="241"/>
      <c r="DY15" s="241"/>
      <c r="DZ15" s="241"/>
      <c r="EA15" s="241"/>
      <c r="EB15" s="241"/>
      <c r="EC15" s="241"/>
      <c r="ED15" s="241"/>
      <c r="EE15" s="241"/>
      <c r="EF15" s="241"/>
    </row>
    <row r="16" spans="1:136" ht="14.1" customHeight="1" x14ac:dyDescent="0.3">
      <c r="A16" s="241"/>
      <c r="B16" s="296"/>
      <c r="C16" s="294"/>
      <c r="D16" s="294"/>
      <c r="E16" s="294"/>
      <c r="F16" s="294"/>
      <c r="G16" s="294"/>
      <c r="H16" s="294"/>
      <c r="I16" s="294"/>
      <c r="J16" s="294"/>
      <c r="K16" s="295"/>
      <c r="L16" s="241"/>
      <c r="M16" s="241"/>
      <c r="N16" s="241"/>
      <c r="O16" s="241"/>
      <c r="P16" s="241"/>
      <c r="Q16" s="241"/>
      <c r="R16" s="241"/>
      <c r="S16" s="241"/>
      <c r="T16" s="241"/>
      <c r="U16" s="241"/>
      <c r="V16" s="241"/>
      <c r="W16" s="241"/>
      <c r="X16" s="241"/>
      <c r="Y16" s="241"/>
      <c r="Z16" s="241"/>
      <c r="AA16" s="241"/>
      <c r="AB16" s="241"/>
      <c r="AC16" s="241"/>
      <c r="AD16" s="241"/>
      <c r="AE16" s="241"/>
      <c r="AF16" s="241"/>
      <c r="AG16" s="241"/>
      <c r="AH16" s="241"/>
      <c r="AI16" s="241"/>
      <c r="AJ16" s="241"/>
      <c r="AK16" s="241"/>
      <c r="AL16" s="241"/>
      <c r="AM16" s="241"/>
      <c r="AN16" s="241"/>
      <c r="AO16" s="241"/>
      <c r="AP16" s="241"/>
      <c r="AQ16" s="241"/>
      <c r="AR16" s="241"/>
      <c r="AS16" s="241"/>
      <c r="AT16" s="241"/>
      <c r="AU16" s="241"/>
      <c r="AV16" s="241"/>
      <c r="AW16" s="241"/>
      <c r="AX16" s="241"/>
      <c r="AY16" s="241"/>
      <c r="AZ16" s="241"/>
      <c r="BA16" s="241"/>
      <c r="BB16" s="241"/>
      <c r="BC16" s="241"/>
      <c r="BD16" s="241"/>
      <c r="BE16" s="241"/>
      <c r="BF16" s="241"/>
      <c r="BG16" s="241"/>
      <c r="BH16" s="241"/>
      <c r="BI16" s="241"/>
      <c r="BJ16" s="241"/>
      <c r="BK16" s="241"/>
      <c r="BL16" s="241"/>
      <c r="BM16" s="241"/>
      <c r="BN16" s="241"/>
      <c r="BO16" s="241"/>
      <c r="BP16" s="241"/>
      <c r="BQ16" s="241"/>
      <c r="BR16" s="241"/>
      <c r="BS16" s="241"/>
      <c r="BT16" s="241"/>
      <c r="BU16" s="241"/>
      <c r="BV16" s="241"/>
      <c r="BW16" s="241"/>
      <c r="BX16" s="241"/>
      <c r="BY16" s="241"/>
      <c r="BZ16" s="241"/>
      <c r="CA16" s="241"/>
      <c r="CB16" s="241"/>
      <c r="CC16" s="241"/>
      <c r="CD16" s="241"/>
      <c r="CE16" s="241"/>
      <c r="CF16" s="241"/>
      <c r="CG16" s="241"/>
      <c r="CH16" s="241"/>
      <c r="CI16" s="241"/>
      <c r="CJ16" s="241"/>
      <c r="CK16" s="241"/>
      <c r="CL16" s="241"/>
      <c r="CM16" s="241"/>
      <c r="CN16" s="241"/>
      <c r="CO16" s="241"/>
      <c r="CP16" s="241"/>
      <c r="CQ16" s="241"/>
      <c r="CR16" s="241"/>
      <c r="CS16" s="241"/>
      <c r="CT16" s="241"/>
      <c r="CU16" s="241"/>
      <c r="CV16" s="241"/>
      <c r="CW16" s="241"/>
      <c r="CX16" s="241"/>
      <c r="CY16" s="241"/>
      <c r="CZ16" s="241"/>
      <c r="DA16" s="241"/>
      <c r="DB16" s="241"/>
      <c r="DC16" s="241"/>
      <c r="DD16" s="241"/>
      <c r="DE16" s="241"/>
      <c r="DF16" s="241"/>
      <c r="DG16" s="241"/>
      <c r="DH16" s="241"/>
      <c r="DI16" s="241"/>
      <c r="DJ16" s="241"/>
      <c r="DK16" s="241"/>
      <c r="DL16" s="241"/>
      <c r="DM16" s="241"/>
      <c r="DN16" s="241"/>
      <c r="DO16" s="241"/>
      <c r="DP16" s="241"/>
      <c r="DQ16" s="241"/>
      <c r="DR16" s="241"/>
      <c r="DS16" s="241"/>
      <c r="DT16" s="241"/>
      <c r="DU16" s="241"/>
      <c r="DV16" s="241"/>
      <c r="DW16" s="241"/>
      <c r="DX16" s="241"/>
      <c r="DY16" s="241"/>
      <c r="DZ16" s="241"/>
      <c r="EA16" s="241"/>
      <c r="EB16" s="241"/>
      <c r="EC16" s="241"/>
      <c r="ED16" s="241"/>
      <c r="EE16" s="241"/>
      <c r="EF16" s="241"/>
    </row>
    <row r="17" spans="1:136" ht="14.1" customHeight="1" x14ac:dyDescent="0.3">
      <c r="A17" s="241"/>
      <c r="B17" s="296"/>
      <c r="C17" s="294"/>
      <c r="D17" s="294"/>
      <c r="E17" s="294"/>
      <c r="F17" s="294"/>
      <c r="G17" s="294"/>
      <c r="H17" s="294"/>
      <c r="I17" s="294"/>
      <c r="J17" s="294"/>
      <c r="K17" s="295"/>
      <c r="L17" s="241"/>
      <c r="M17" s="241"/>
      <c r="N17" s="241"/>
      <c r="O17" s="241"/>
      <c r="P17" s="241"/>
      <c r="Q17" s="241"/>
      <c r="R17" s="241"/>
      <c r="S17" s="241"/>
      <c r="T17" s="241"/>
      <c r="U17" s="241"/>
      <c r="V17" s="241"/>
      <c r="W17" s="241"/>
      <c r="X17" s="241"/>
      <c r="Y17" s="241"/>
      <c r="Z17" s="241"/>
      <c r="AA17" s="241"/>
      <c r="AB17" s="241"/>
      <c r="AC17" s="241"/>
      <c r="AD17" s="241"/>
      <c r="AE17" s="241"/>
      <c r="AF17" s="241"/>
      <c r="AG17" s="241"/>
      <c r="AH17" s="241"/>
      <c r="AI17" s="241"/>
      <c r="AJ17" s="241"/>
      <c r="AK17" s="241"/>
      <c r="AL17" s="241"/>
      <c r="AM17" s="241"/>
      <c r="AN17" s="241"/>
      <c r="AO17" s="241"/>
      <c r="AP17" s="241"/>
      <c r="AQ17" s="241"/>
      <c r="AR17" s="241"/>
      <c r="AS17" s="241"/>
      <c r="AT17" s="241"/>
      <c r="AU17" s="241"/>
      <c r="AV17" s="241"/>
      <c r="AW17" s="241"/>
      <c r="AX17" s="241"/>
      <c r="AY17" s="241"/>
      <c r="AZ17" s="241"/>
      <c r="BA17" s="241"/>
      <c r="BB17" s="241"/>
      <c r="BC17" s="241"/>
      <c r="BD17" s="241"/>
      <c r="BE17" s="241"/>
      <c r="BF17" s="241"/>
      <c r="BG17" s="241"/>
      <c r="BH17" s="241"/>
      <c r="BI17" s="241"/>
      <c r="BJ17" s="241"/>
      <c r="BK17" s="241"/>
      <c r="BL17" s="241"/>
      <c r="BM17" s="241"/>
      <c r="BN17" s="241"/>
      <c r="BO17" s="241"/>
      <c r="BP17" s="241"/>
      <c r="BQ17" s="241"/>
      <c r="BR17" s="241"/>
      <c r="BS17" s="241"/>
      <c r="BT17" s="241"/>
      <c r="BU17" s="241"/>
      <c r="BV17" s="241"/>
      <c r="BW17" s="241"/>
      <c r="BX17" s="241"/>
      <c r="BY17" s="241"/>
      <c r="BZ17" s="241"/>
      <c r="CA17" s="241"/>
      <c r="CB17" s="241"/>
      <c r="CC17" s="241"/>
      <c r="CD17" s="241"/>
      <c r="CE17" s="241"/>
      <c r="CF17" s="241"/>
      <c r="CG17" s="241"/>
      <c r="CH17" s="241"/>
      <c r="CI17" s="241"/>
      <c r="CJ17" s="241"/>
      <c r="CK17" s="241"/>
      <c r="CL17" s="241"/>
      <c r="CM17" s="241"/>
      <c r="CN17" s="241"/>
      <c r="CO17" s="241"/>
      <c r="CP17" s="241"/>
      <c r="CQ17" s="241"/>
      <c r="CR17" s="241"/>
      <c r="CS17" s="241"/>
      <c r="CT17" s="241"/>
      <c r="CU17" s="241"/>
      <c r="CV17" s="241"/>
      <c r="CW17" s="241"/>
      <c r="CX17" s="241"/>
      <c r="CY17" s="241"/>
      <c r="CZ17" s="241"/>
      <c r="DA17" s="241"/>
      <c r="DB17" s="241"/>
      <c r="DC17" s="241"/>
      <c r="DD17" s="241"/>
      <c r="DE17" s="241"/>
      <c r="DF17" s="241"/>
      <c r="DG17" s="241"/>
      <c r="DH17" s="241"/>
      <c r="DI17" s="241"/>
      <c r="DJ17" s="241"/>
      <c r="DK17" s="241"/>
      <c r="DL17" s="241"/>
      <c r="DM17" s="241"/>
      <c r="DN17" s="241"/>
      <c r="DO17" s="241"/>
      <c r="DP17" s="241"/>
      <c r="DQ17" s="241"/>
      <c r="DR17" s="241"/>
      <c r="DS17" s="241"/>
      <c r="DT17" s="241"/>
      <c r="DU17" s="241"/>
      <c r="DV17" s="241"/>
      <c r="DW17" s="241"/>
      <c r="DX17" s="241"/>
      <c r="DY17" s="241"/>
      <c r="DZ17" s="241"/>
      <c r="EA17" s="241"/>
      <c r="EB17" s="241"/>
      <c r="EC17" s="241"/>
      <c r="ED17" s="241"/>
      <c r="EE17" s="241"/>
      <c r="EF17" s="241"/>
    </row>
    <row r="18" spans="1:136" ht="14.1" customHeight="1" x14ac:dyDescent="0.3">
      <c r="A18" s="241"/>
      <c r="B18" s="296"/>
      <c r="C18" s="294"/>
      <c r="D18" s="294"/>
      <c r="E18" s="294"/>
      <c r="F18" s="294"/>
      <c r="G18" s="294"/>
      <c r="H18" s="294"/>
      <c r="I18" s="294"/>
      <c r="J18" s="294"/>
      <c r="K18" s="295"/>
      <c r="L18" s="241"/>
      <c r="M18" s="241"/>
      <c r="N18" s="241"/>
      <c r="O18" s="241"/>
      <c r="P18" s="241"/>
      <c r="Q18" s="241"/>
      <c r="R18" s="241"/>
      <c r="S18" s="241"/>
      <c r="T18" s="241"/>
      <c r="U18" s="241"/>
      <c r="V18" s="241"/>
      <c r="W18" s="241"/>
      <c r="X18" s="241"/>
      <c r="Y18" s="241"/>
      <c r="Z18" s="241"/>
      <c r="AA18" s="241"/>
      <c r="AB18" s="241"/>
      <c r="AC18" s="241"/>
      <c r="AD18" s="241"/>
      <c r="AE18" s="241"/>
      <c r="AF18" s="241"/>
      <c r="AG18" s="241"/>
      <c r="AH18" s="241"/>
      <c r="AI18" s="241"/>
      <c r="AJ18" s="241"/>
      <c r="AK18" s="241"/>
      <c r="AL18" s="241"/>
      <c r="AM18" s="241"/>
      <c r="AN18" s="241"/>
      <c r="AO18" s="241"/>
      <c r="AP18" s="241"/>
      <c r="AQ18" s="241"/>
      <c r="AR18" s="241"/>
      <c r="AS18" s="241"/>
      <c r="AT18" s="241"/>
      <c r="AU18" s="241"/>
      <c r="AV18" s="241"/>
      <c r="AW18" s="241"/>
      <c r="AX18" s="241"/>
      <c r="AY18" s="241"/>
      <c r="AZ18" s="241"/>
      <c r="BA18" s="241"/>
      <c r="BB18" s="241"/>
      <c r="BC18" s="241"/>
      <c r="BD18" s="241"/>
      <c r="BE18" s="241"/>
      <c r="BF18" s="241"/>
      <c r="BG18" s="241"/>
      <c r="BH18" s="241"/>
      <c r="BI18" s="241"/>
      <c r="BJ18" s="241"/>
      <c r="BK18" s="241"/>
      <c r="BL18" s="241"/>
      <c r="BM18" s="241"/>
      <c r="BN18" s="241"/>
      <c r="BO18" s="241"/>
      <c r="BP18" s="241"/>
      <c r="BQ18" s="241"/>
      <c r="BR18" s="241"/>
      <c r="BS18" s="241"/>
      <c r="BT18" s="241"/>
      <c r="BU18" s="241"/>
      <c r="BV18" s="241"/>
      <c r="BW18" s="241"/>
      <c r="BX18" s="241"/>
      <c r="BY18" s="241"/>
      <c r="BZ18" s="241"/>
      <c r="CA18" s="241"/>
      <c r="CB18" s="241"/>
      <c r="CC18" s="241"/>
      <c r="CD18" s="241"/>
      <c r="CE18" s="241"/>
      <c r="CF18" s="241"/>
      <c r="CG18" s="241"/>
      <c r="CH18" s="241"/>
      <c r="CI18" s="241"/>
      <c r="CJ18" s="241"/>
      <c r="CK18" s="241"/>
      <c r="CL18" s="241"/>
      <c r="CM18" s="241"/>
      <c r="CN18" s="241"/>
      <c r="CO18" s="241"/>
      <c r="CP18" s="241"/>
      <c r="CQ18" s="241"/>
      <c r="CR18" s="241"/>
      <c r="CS18" s="241"/>
      <c r="CT18" s="241"/>
      <c r="CU18" s="241"/>
      <c r="CV18" s="241"/>
      <c r="CW18" s="241"/>
      <c r="CX18" s="241"/>
      <c r="CY18" s="241"/>
      <c r="CZ18" s="241"/>
      <c r="DA18" s="241"/>
      <c r="DB18" s="241"/>
      <c r="DC18" s="241"/>
      <c r="DD18" s="241"/>
      <c r="DE18" s="241"/>
      <c r="DF18" s="241"/>
      <c r="DG18" s="241"/>
      <c r="DH18" s="241"/>
      <c r="DI18" s="241"/>
      <c r="DJ18" s="241"/>
      <c r="DK18" s="241"/>
      <c r="DL18" s="241"/>
      <c r="DM18" s="241"/>
      <c r="DN18" s="241"/>
      <c r="DO18" s="241"/>
      <c r="DP18" s="241"/>
      <c r="DQ18" s="241"/>
      <c r="DR18" s="241"/>
      <c r="DS18" s="241"/>
      <c r="DT18" s="241"/>
      <c r="DU18" s="241"/>
      <c r="DV18" s="241"/>
      <c r="DW18" s="241"/>
      <c r="DX18" s="241"/>
      <c r="DY18" s="241"/>
      <c r="DZ18" s="241"/>
      <c r="EA18" s="241"/>
      <c r="EB18" s="241"/>
      <c r="EC18" s="241"/>
      <c r="ED18" s="241"/>
      <c r="EE18" s="241"/>
      <c r="EF18" s="241"/>
    </row>
    <row r="19" spans="1:136" ht="14.1" customHeight="1" x14ac:dyDescent="0.3">
      <c r="A19" s="241"/>
      <c r="B19" s="296"/>
      <c r="C19" s="294"/>
      <c r="D19" s="294"/>
      <c r="E19" s="294"/>
      <c r="F19" s="294"/>
      <c r="G19" s="294"/>
      <c r="H19" s="294"/>
      <c r="I19" s="294"/>
      <c r="J19" s="294"/>
      <c r="K19" s="295"/>
      <c r="L19" s="241"/>
      <c r="M19" s="241"/>
      <c r="N19" s="241"/>
      <c r="O19" s="241"/>
      <c r="P19" s="241"/>
      <c r="Q19" s="241"/>
      <c r="R19" s="241"/>
      <c r="S19" s="241"/>
      <c r="T19" s="241"/>
      <c r="U19" s="241"/>
      <c r="V19" s="241"/>
      <c r="W19" s="241"/>
      <c r="X19" s="241"/>
      <c r="Y19" s="241"/>
      <c r="Z19" s="241"/>
      <c r="AA19" s="241"/>
      <c r="AB19" s="241"/>
      <c r="AC19" s="241"/>
      <c r="AD19" s="241"/>
      <c r="AE19" s="241"/>
      <c r="AF19" s="241"/>
      <c r="AG19" s="241"/>
      <c r="AH19" s="241"/>
      <c r="AI19" s="241"/>
      <c r="AJ19" s="241"/>
      <c r="AK19" s="241"/>
      <c r="AL19" s="241"/>
      <c r="AM19" s="241"/>
      <c r="AN19" s="241"/>
      <c r="AO19" s="241"/>
      <c r="AP19" s="241"/>
      <c r="AQ19" s="241"/>
      <c r="AR19" s="241"/>
      <c r="AS19" s="241"/>
      <c r="AT19" s="241"/>
      <c r="AU19" s="241"/>
      <c r="AV19" s="241"/>
      <c r="AW19" s="241"/>
      <c r="AX19" s="241"/>
      <c r="AY19" s="241"/>
      <c r="AZ19" s="241"/>
      <c r="BA19" s="241"/>
      <c r="BB19" s="241"/>
      <c r="BC19" s="241"/>
      <c r="BD19" s="241"/>
      <c r="BE19" s="241"/>
      <c r="BF19" s="241"/>
      <c r="BG19" s="241"/>
      <c r="BH19" s="241"/>
      <c r="BI19" s="241"/>
      <c r="BJ19" s="241"/>
      <c r="BK19" s="241"/>
      <c r="BL19" s="241"/>
      <c r="BM19" s="241"/>
      <c r="BN19" s="241"/>
      <c r="BO19" s="241"/>
      <c r="BP19" s="241"/>
      <c r="BQ19" s="241"/>
      <c r="BR19" s="241"/>
      <c r="BS19" s="241"/>
      <c r="BT19" s="241"/>
      <c r="BU19" s="241"/>
      <c r="BV19" s="241"/>
      <c r="BW19" s="241"/>
      <c r="BX19" s="241"/>
      <c r="BY19" s="241"/>
      <c r="BZ19" s="241"/>
      <c r="CA19" s="241"/>
      <c r="CB19" s="241"/>
      <c r="CC19" s="241"/>
      <c r="CD19" s="241"/>
      <c r="CE19" s="241"/>
      <c r="CF19" s="241"/>
      <c r="CG19" s="241"/>
      <c r="CH19" s="241"/>
      <c r="CI19" s="241"/>
      <c r="CJ19" s="241"/>
      <c r="CK19" s="241"/>
      <c r="CL19" s="241"/>
      <c r="CM19" s="241"/>
      <c r="CN19" s="241"/>
      <c r="CO19" s="241"/>
      <c r="CP19" s="241"/>
      <c r="CQ19" s="241"/>
      <c r="CR19" s="241"/>
      <c r="CS19" s="241"/>
      <c r="CT19" s="241"/>
      <c r="CU19" s="241"/>
      <c r="CV19" s="241"/>
      <c r="CW19" s="241"/>
      <c r="CX19" s="241"/>
      <c r="CY19" s="241"/>
      <c r="CZ19" s="241"/>
      <c r="DA19" s="241"/>
      <c r="DB19" s="241"/>
      <c r="DC19" s="241"/>
      <c r="DD19" s="241"/>
      <c r="DE19" s="241"/>
      <c r="DF19" s="241"/>
      <c r="DG19" s="241"/>
      <c r="DH19" s="241"/>
      <c r="DI19" s="241"/>
      <c r="DJ19" s="241"/>
      <c r="DK19" s="241"/>
      <c r="DL19" s="241"/>
      <c r="DM19" s="241"/>
      <c r="DN19" s="241"/>
      <c r="DO19" s="241"/>
      <c r="DP19" s="241"/>
      <c r="DQ19" s="241"/>
      <c r="DR19" s="241"/>
      <c r="DS19" s="241"/>
      <c r="DT19" s="241"/>
      <c r="DU19" s="241"/>
      <c r="DV19" s="241"/>
      <c r="DW19" s="241"/>
      <c r="DX19" s="241"/>
      <c r="DY19" s="241"/>
      <c r="DZ19" s="241"/>
      <c r="EA19" s="241"/>
      <c r="EB19" s="241"/>
      <c r="EC19" s="241"/>
      <c r="ED19" s="241"/>
      <c r="EE19" s="241"/>
      <c r="EF19" s="241"/>
    </row>
    <row r="20" spans="1:136" ht="14.1" customHeight="1" x14ac:dyDescent="0.3">
      <c r="A20" s="241"/>
      <c r="B20" s="296"/>
      <c r="C20" s="294"/>
      <c r="D20" s="294"/>
      <c r="E20" s="294"/>
      <c r="F20" s="294"/>
      <c r="G20" s="294"/>
      <c r="H20" s="294"/>
      <c r="I20" s="294"/>
      <c r="J20" s="294"/>
      <c r="K20" s="295"/>
      <c r="L20" s="241"/>
      <c r="M20" s="241"/>
      <c r="N20" s="241"/>
      <c r="O20" s="241"/>
      <c r="P20" s="241"/>
      <c r="Q20" s="241"/>
      <c r="R20" s="241"/>
      <c r="S20" s="241"/>
      <c r="T20" s="241"/>
      <c r="U20" s="241"/>
      <c r="V20" s="241"/>
      <c r="W20" s="241"/>
      <c r="X20" s="241"/>
      <c r="Y20" s="241"/>
      <c r="Z20" s="241"/>
      <c r="AA20" s="241"/>
      <c r="AB20" s="241"/>
      <c r="AC20" s="241"/>
      <c r="AD20" s="241"/>
      <c r="AE20" s="241"/>
      <c r="AF20" s="241"/>
      <c r="AG20" s="241"/>
      <c r="AH20" s="241"/>
      <c r="AI20" s="241"/>
      <c r="AJ20" s="241"/>
      <c r="AK20" s="241"/>
      <c r="AL20" s="241"/>
      <c r="AM20" s="241"/>
      <c r="AN20" s="241"/>
      <c r="AO20" s="241"/>
      <c r="AP20" s="241"/>
      <c r="AQ20" s="241"/>
      <c r="AR20" s="241"/>
      <c r="AS20" s="241"/>
      <c r="AT20" s="241"/>
      <c r="AU20" s="241"/>
      <c r="AV20" s="241"/>
      <c r="AW20" s="241"/>
      <c r="AX20" s="241"/>
      <c r="AY20" s="241"/>
      <c r="AZ20" s="241"/>
      <c r="BA20" s="241"/>
      <c r="BB20" s="241"/>
      <c r="BC20" s="241"/>
      <c r="BD20" s="241"/>
      <c r="BE20" s="241"/>
      <c r="BF20" s="241"/>
      <c r="BG20" s="241"/>
      <c r="BH20" s="241"/>
      <c r="BI20" s="241"/>
      <c r="BJ20" s="241"/>
      <c r="BK20" s="241"/>
      <c r="BL20" s="241"/>
      <c r="BM20" s="241"/>
      <c r="BN20" s="241"/>
      <c r="BO20" s="241"/>
      <c r="BP20" s="241"/>
      <c r="BQ20" s="241"/>
      <c r="BR20" s="241"/>
      <c r="BS20" s="241"/>
      <c r="BT20" s="241"/>
      <c r="BU20" s="241"/>
      <c r="BV20" s="241"/>
      <c r="BW20" s="241"/>
      <c r="BX20" s="241"/>
      <c r="BY20" s="241"/>
      <c r="BZ20" s="241"/>
      <c r="CA20" s="241"/>
      <c r="CB20" s="241"/>
      <c r="CC20" s="241"/>
      <c r="CD20" s="241"/>
      <c r="CE20" s="241"/>
      <c r="CF20" s="241"/>
      <c r="CG20" s="241"/>
      <c r="CH20" s="241"/>
      <c r="CI20" s="241"/>
      <c r="CJ20" s="241"/>
      <c r="CK20" s="241"/>
      <c r="CL20" s="241"/>
      <c r="CM20" s="241"/>
      <c r="CN20" s="241"/>
      <c r="CO20" s="241"/>
      <c r="CP20" s="241"/>
      <c r="CQ20" s="241"/>
      <c r="CR20" s="241"/>
      <c r="CS20" s="241"/>
      <c r="CT20" s="241"/>
      <c r="CU20" s="241"/>
      <c r="CV20" s="241"/>
      <c r="CW20" s="241"/>
      <c r="CX20" s="241"/>
      <c r="CY20" s="241"/>
      <c r="CZ20" s="241"/>
      <c r="DA20" s="241"/>
      <c r="DB20" s="241"/>
      <c r="DC20" s="241"/>
      <c r="DD20" s="241"/>
      <c r="DE20" s="241"/>
      <c r="DF20" s="241"/>
      <c r="DG20" s="241"/>
      <c r="DH20" s="241"/>
      <c r="DI20" s="241"/>
      <c r="DJ20" s="241"/>
      <c r="DK20" s="241"/>
      <c r="DL20" s="241"/>
      <c r="DM20" s="241"/>
      <c r="DN20" s="241"/>
      <c r="DO20" s="241"/>
      <c r="DP20" s="241"/>
      <c r="DQ20" s="241"/>
      <c r="DR20" s="241"/>
      <c r="DS20" s="241"/>
      <c r="DT20" s="241"/>
      <c r="DU20" s="241"/>
      <c r="DV20" s="241"/>
      <c r="DW20" s="241"/>
      <c r="DX20" s="241"/>
      <c r="DY20" s="241"/>
      <c r="DZ20" s="241"/>
      <c r="EA20" s="241"/>
      <c r="EB20" s="241"/>
      <c r="EC20" s="241"/>
      <c r="ED20" s="241"/>
      <c r="EE20" s="241"/>
      <c r="EF20" s="241"/>
    </row>
    <row r="21" spans="1:136" ht="14.1" customHeight="1" x14ac:dyDescent="0.3">
      <c r="A21" s="241"/>
      <c r="B21" s="296"/>
      <c r="C21" s="294"/>
      <c r="D21" s="294"/>
      <c r="E21" s="294"/>
      <c r="F21" s="294"/>
      <c r="G21" s="294"/>
      <c r="H21" s="294"/>
      <c r="I21" s="294"/>
      <c r="J21" s="294"/>
      <c r="K21" s="295"/>
      <c r="L21" s="241"/>
      <c r="M21" s="241"/>
      <c r="N21" s="241"/>
      <c r="O21" s="241"/>
      <c r="P21" s="241"/>
      <c r="Q21" s="241"/>
      <c r="R21" s="241"/>
      <c r="S21" s="241"/>
      <c r="T21" s="241"/>
      <c r="U21" s="241"/>
      <c r="V21" s="241"/>
      <c r="W21" s="241"/>
      <c r="X21" s="241"/>
      <c r="Y21" s="241"/>
      <c r="Z21" s="241"/>
      <c r="AA21" s="241"/>
      <c r="AB21" s="241"/>
      <c r="AC21" s="241"/>
      <c r="AD21" s="241"/>
      <c r="AE21" s="241"/>
      <c r="AF21" s="241"/>
      <c r="AG21" s="241"/>
      <c r="AH21" s="241"/>
      <c r="AI21" s="241"/>
      <c r="AJ21" s="241"/>
      <c r="AK21" s="241"/>
      <c r="AL21" s="241"/>
      <c r="AM21" s="241"/>
      <c r="AN21" s="241"/>
      <c r="AO21" s="241"/>
      <c r="AP21" s="241"/>
      <c r="AQ21" s="241"/>
      <c r="AR21" s="241"/>
      <c r="AS21" s="241"/>
      <c r="AT21" s="241"/>
      <c r="AU21" s="241"/>
      <c r="AV21" s="241"/>
      <c r="AW21" s="241"/>
      <c r="AX21" s="241"/>
      <c r="AY21" s="241"/>
      <c r="AZ21" s="241"/>
      <c r="BA21" s="241"/>
      <c r="BB21" s="241"/>
      <c r="BC21" s="241"/>
      <c r="BD21" s="241"/>
      <c r="BE21" s="241"/>
      <c r="BF21" s="241"/>
      <c r="BG21" s="241"/>
      <c r="BH21" s="241"/>
      <c r="BI21" s="241"/>
      <c r="BJ21" s="241"/>
      <c r="BK21" s="241"/>
      <c r="BL21" s="241"/>
      <c r="BM21" s="241"/>
      <c r="BN21" s="241"/>
      <c r="BO21" s="241"/>
      <c r="BP21" s="241"/>
      <c r="BQ21" s="241"/>
      <c r="BR21" s="241"/>
      <c r="BS21" s="241"/>
      <c r="BT21" s="241"/>
      <c r="BU21" s="241"/>
      <c r="BV21" s="241"/>
      <c r="BW21" s="241"/>
      <c r="BX21" s="241"/>
      <c r="BY21" s="241"/>
      <c r="BZ21" s="241"/>
      <c r="CA21" s="241"/>
      <c r="CB21" s="241"/>
      <c r="CC21" s="241"/>
      <c r="CD21" s="241"/>
      <c r="CE21" s="241"/>
      <c r="CF21" s="241"/>
      <c r="CG21" s="241"/>
      <c r="CH21" s="241"/>
      <c r="CI21" s="241"/>
      <c r="CJ21" s="241"/>
      <c r="CK21" s="241"/>
      <c r="CL21" s="241"/>
      <c r="CM21" s="241"/>
      <c r="CN21" s="241"/>
      <c r="CO21" s="241"/>
      <c r="CP21" s="241"/>
      <c r="CQ21" s="241"/>
      <c r="CR21" s="241"/>
      <c r="CS21" s="241"/>
      <c r="CT21" s="241"/>
      <c r="CU21" s="241"/>
      <c r="CV21" s="241"/>
      <c r="CW21" s="241"/>
      <c r="CX21" s="241"/>
      <c r="CY21" s="241"/>
      <c r="CZ21" s="241"/>
      <c r="DA21" s="241"/>
      <c r="DB21" s="241"/>
      <c r="DC21" s="241"/>
      <c r="DD21" s="241"/>
      <c r="DE21" s="241"/>
      <c r="DF21" s="241"/>
      <c r="DG21" s="241"/>
      <c r="DH21" s="241"/>
      <c r="DI21" s="241"/>
      <c r="DJ21" s="241"/>
      <c r="DK21" s="241"/>
      <c r="DL21" s="241"/>
      <c r="DM21" s="241"/>
      <c r="DN21" s="241"/>
      <c r="DO21" s="241"/>
      <c r="DP21" s="241"/>
      <c r="DQ21" s="241"/>
      <c r="DR21" s="241"/>
      <c r="DS21" s="241"/>
      <c r="DT21" s="241"/>
      <c r="DU21" s="241"/>
      <c r="DV21" s="241"/>
      <c r="DW21" s="241"/>
      <c r="DX21" s="241"/>
      <c r="DY21" s="241"/>
      <c r="DZ21" s="241"/>
      <c r="EA21" s="241"/>
      <c r="EB21" s="241"/>
      <c r="EC21" s="241"/>
      <c r="ED21" s="241"/>
      <c r="EE21" s="241"/>
      <c r="EF21" s="241"/>
    </row>
    <row r="22" spans="1:136" ht="14.1" customHeight="1" x14ac:dyDescent="0.3">
      <c r="A22" s="241"/>
      <c r="B22" s="296"/>
      <c r="C22" s="294"/>
      <c r="D22" s="294"/>
      <c r="E22" s="294"/>
      <c r="F22" s="294"/>
      <c r="G22" s="294"/>
      <c r="H22" s="294"/>
      <c r="I22" s="294"/>
      <c r="J22" s="294"/>
      <c r="K22" s="295"/>
      <c r="L22" s="241"/>
      <c r="M22" s="241"/>
      <c r="N22" s="241"/>
      <c r="O22" s="241"/>
      <c r="P22" s="241"/>
      <c r="Q22" s="241"/>
      <c r="R22" s="241"/>
      <c r="S22" s="241"/>
      <c r="T22" s="241"/>
      <c r="U22" s="241"/>
      <c r="V22" s="241"/>
      <c r="W22" s="241"/>
      <c r="X22" s="241"/>
      <c r="Y22" s="241"/>
      <c r="Z22" s="241"/>
      <c r="AA22" s="241"/>
      <c r="AB22" s="241"/>
      <c r="AC22" s="241"/>
      <c r="AD22" s="241"/>
      <c r="AE22" s="241"/>
      <c r="AF22" s="241"/>
      <c r="AG22" s="241"/>
      <c r="AH22" s="241"/>
      <c r="AI22" s="241"/>
      <c r="AJ22" s="241"/>
      <c r="AK22" s="241"/>
      <c r="AL22" s="241"/>
      <c r="AM22" s="241"/>
      <c r="AN22" s="241"/>
      <c r="AO22" s="241"/>
      <c r="AP22" s="241"/>
      <c r="AQ22" s="241"/>
      <c r="AR22" s="241"/>
      <c r="AS22" s="241"/>
      <c r="AT22" s="241"/>
      <c r="AU22" s="241"/>
      <c r="AV22" s="241"/>
      <c r="AW22" s="241"/>
      <c r="AX22" s="241"/>
      <c r="AY22" s="241"/>
      <c r="AZ22" s="241"/>
      <c r="BA22" s="241"/>
      <c r="BB22" s="241"/>
      <c r="BC22" s="241"/>
      <c r="BD22" s="241"/>
      <c r="BE22" s="241"/>
      <c r="BF22" s="241"/>
      <c r="BG22" s="241"/>
      <c r="BH22" s="241"/>
      <c r="BI22" s="241"/>
      <c r="BJ22" s="241"/>
      <c r="BK22" s="241"/>
      <c r="BL22" s="241"/>
      <c r="BM22" s="241"/>
      <c r="BN22" s="241"/>
      <c r="BO22" s="241"/>
      <c r="BP22" s="241"/>
      <c r="BQ22" s="241"/>
      <c r="BR22" s="241"/>
      <c r="BS22" s="241"/>
      <c r="BT22" s="241"/>
      <c r="BU22" s="241"/>
      <c r="BV22" s="241"/>
      <c r="BW22" s="241"/>
      <c r="BX22" s="241"/>
      <c r="BY22" s="241"/>
      <c r="BZ22" s="241"/>
      <c r="CA22" s="241"/>
      <c r="CB22" s="241"/>
      <c r="CC22" s="241"/>
      <c r="CD22" s="241"/>
      <c r="CE22" s="241"/>
      <c r="CF22" s="241"/>
      <c r="CG22" s="241"/>
      <c r="CH22" s="241"/>
      <c r="CI22" s="241"/>
      <c r="CJ22" s="241"/>
      <c r="CK22" s="241"/>
      <c r="CL22" s="241"/>
      <c r="CM22" s="241"/>
      <c r="CN22" s="241"/>
      <c r="CO22" s="241"/>
      <c r="CP22" s="241"/>
      <c r="CQ22" s="241"/>
      <c r="CR22" s="241"/>
      <c r="CS22" s="241"/>
      <c r="CT22" s="241"/>
      <c r="CU22" s="241"/>
      <c r="CV22" s="241"/>
      <c r="CW22" s="241"/>
      <c r="CX22" s="241"/>
      <c r="CY22" s="241"/>
      <c r="CZ22" s="241"/>
      <c r="DA22" s="241"/>
      <c r="DB22" s="241"/>
      <c r="DC22" s="241"/>
      <c r="DD22" s="241"/>
      <c r="DE22" s="241"/>
      <c r="DF22" s="241"/>
      <c r="DG22" s="241"/>
      <c r="DH22" s="241"/>
      <c r="DI22" s="241"/>
      <c r="DJ22" s="241"/>
      <c r="DK22" s="241"/>
      <c r="DL22" s="241"/>
      <c r="DM22" s="241"/>
      <c r="DN22" s="241"/>
      <c r="DO22" s="241"/>
      <c r="DP22" s="241"/>
      <c r="DQ22" s="241"/>
      <c r="DR22" s="241"/>
      <c r="DS22" s="241"/>
      <c r="DT22" s="241"/>
      <c r="DU22" s="241"/>
      <c r="DV22" s="241"/>
      <c r="DW22" s="241"/>
      <c r="DX22" s="241"/>
      <c r="DY22" s="241"/>
      <c r="DZ22" s="241"/>
      <c r="EA22" s="241"/>
      <c r="EB22" s="241"/>
      <c r="EC22" s="241"/>
      <c r="ED22" s="241"/>
      <c r="EE22" s="241"/>
      <c r="EF22" s="241"/>
    </row>
    <row r="23" spans="1:136" ht="14.1" customHeight="1" x14ac:dyDescent="0.3">
      <c r="A23" s="241"/>
      <c r="B23" s="296"/>
      <c r="C23" s="294"/>
      <c r="D23" s="294"/>
      <c r="E23" s="294"/>
      <c r="F23" s="294"/>
      <c r="G23" s="294"/>
      <c r="H23" s="294"/>
      <c r="I23" s="294"/>
      <c r="J23" s="294"/>
      <c r="K23" s="295"/>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1"/>
      <c r="AN23" s="241"/>
      <c r="AO23" s="241"/>
      <c r="AP23" s="241"/>
      <c r="AQ23" s="241"/>
      <c r="AR23" s="241"/>
      <c r="AS23" s="241"/>
      <c r="AT23" s="241"/>
      <c r="AU23" s="241"/>
      <c r="AV23" s="241"/>
      <c r="AW23" s="241"/>
      <c r="AX23" s="241"/>
      <c r="AY23" s="241"/>
      <c r="AZ23" s="241"/>
      <c r="BA23" s="241"/>
      <c r="BB23" s="241"/>
      <c r="BC23" s="241"/>
      <c r="BD23" s="241"/>
      <c r="BE23" s="241"/>
      <c r="BF23" s="241"/>
      <c r="BG23" s="241"/>
      <c r="BH23" s="241"/>
      <c r="BI23" s="241"/>
      <c r="BJ23" s="241"/>
      <c r="BK23" s="241"/>
      <c r="BL23" s="241"/>
      <c r="BM23" s="241"/>
      <c r="BN23" s="241"/>
      <c r="BO23" s="241"/>
      <c r="BP23" s="241"/>
      <c r="BQ23" s="241"/>
      <c r="BR23" s="241"/>
      <c r="BS23" s="241"/>
      <c r="BT23" s="241"/>
      <c r="BU23" s="241"/>
      <c r="BV23" s="241"/>
      <c r="BW23" s="241"/>
      <c r="BX23" s="241"/>
      <c r="BY23" s="241"/>
      <c r="BZ23" s="241"/>
      <c r="CA23" s="241"/>
      <c r="CB23" s="241"/>
      <c r="CC23" s="241"/>
      <c r="CD23" s="241"/>
      <c r="CE23" s="241"/>
      <c r="CF23" s="241"/>
      <c r="CG23" s="241"/>
      <c r="CH23" s="241"/>
      <c r="CI23" s="241"/>
      <c r="CJ23" s="241"/>
      <c r="CK23" s="241"/>
      <c r="CL23" s="241"/>
      <c r="CM23" s="241"/>
      <c r="CN23" s="241"/>
      <c r="CO23" s="241"/>
      <c r="CP23" s="241"/>
      <c r="CQ23" s="241"/>
      <c r="CR23" s="241"/>
      <c r="CS23" s="241"/>
      <c r="CT23" s="241"/>
      <c r="CU23" s="241"/>
      <c r="CV23" s="241"/>
      <c r="CW23" s="241"/>
      <c r="CX23" s="241"/>
      <c r="CY23" s="241"/>
      <c r="CZ23" s="241"/>
      <c r="DA23" s="241"/>
      <c r="DB23" s="241"/>
      <c r="DC23" s="241"/>
      <c r="DD23" s="241"/>
      <c r="DE23" s="241"/>
      <c r="DF23" s="241"/>
      <c r="DG23" s="241"/>
      <c r="DH23" s="241"/>
      <c r="DI23" s="241"/>
      <c r="DJ23" s="241"/>
      <c r="DK23" s="241"/>
      <c r="DL23" s="241"/>
      <c r="DM23" s="241"/>
      <c r="DN23" s="241"/>
      <c r="DO23" s="241"/>
      <c r="DP23" s="241"/>
      <c r="DQ23" s="241"/>
      <c r="DR23" s="241"/>
      <c r="DS23" s="241"/>
      <c r="DT23" s="241"/>
      <c r="DU23" s="241"/>
      <c r="DV23" s="241"/>
      <c r="DW23" s="241"/>
      <c r="DX23" s="241"/>
      <c r="DY23" s="241"/>
      <c r="DZ23" s="241"/>
      <c r="EA23" s="241"/>
      <c r="EB23" s="241"/>
      <c r="EC23" s="241"/>
      <c r="ED23" s="241"/>
      <c r="EE23" s="241"/>
      <c r="EF23" s="241"/>
    </row>
    <row r="24" spans="1:136" ht="14.1" customHeight="1" x14ac:dyDescent="0.3">
      <c r="A24" s="241"/>
      <c r="B24" s="296"/>
      <c r="C24" s="294"/>
      <c r="D24" s="294"/>
      <c r="E24" s="294"/>
      <c r="F24" s="294"/>
      <c r="G24" s="294"/>
      <c r="H24" s="294"/>
      <c r="I24" s="294"/>
      <c r="J24" s="294"/>
      <c r="K24" s="295"/>
      <c r="L24" s="241"/>
      <c r="M24" s="241"/>
      <c r="N24" s="241"/>
      <c r="O24" s="241"/>
      <c r="P24" s="241"/>
      <c r="Q24" s="241"/>
      <c r="R24" s="241"/>
      <c r="S24" s="241"/>
      <c r="T24" s="241"/>
      <c r="U24" s="241"/>
      <c r="V24" s="241"/>
      <c r="W24" s="241"/>
      <c r="X24" s="241"/>
      <c r="Y24" s="241"/>
      <c r="Z24" s="241"/>
      <c r="AA24" s="241"/>
      <c r="AB24" s="241"/>
      <c r="AC24" s="241"/>
      <c r="AD24" s="241"/>
      <c r="AE24" s="241"/>
      <c r="AF24" s="241"/>
      <c r="AG24" s="241"/>
      <c r="AH24" s="241"/>
      <c r="AI24" s="241"/>
      <c r="AJ24" s="241"/>
      <c r="AK24" s="241"/>
      <c r="AL24" s="241"/>
      <c r="AM24" s="241"/>
      <c r="AN24" s="241"/>
      <c r="AO24" s="241"/>
      <c r="AP24" s="241"/>
      <c r="AQ24" s="241"/>
      <c r="AR24" s="241"/>
      <c r="AS24" s="241"/>
      <c r="AT24" s="241"/>
      <c r="AU24" s="241"/>
      <c r="AV24" s="241"/>
      <c r="AW24" s="241"/>
      <c r="AX24" s="241"/>
      <c r="AY24" s="241"/>
      <c r="AZ24" s="241"/>
      <c r="BA24" s="241"/>
      <c r="BB24" s="241"/>
      <c r="BC24" s="241"/>
      <c r="BD24" s="241"/>
      <c r="BE24" s="241"/>
      <c r="BF24" s="241"/>
      <c r="BG24" s="241"/>
      <c r="BH24" s="241"/>
      <c r="BI24" s="241"/>
      <c r="BJ24" s="241"/>
      <c r="BK24" s="241"/>
      <c r="BL24" s="241"/>
      <c r="BM24" s="241"/>
      <c r="BN24" s="241"/>
      <c r="BO24" s="241"/>
      <c r="BP24" s="241"/>
      <c r="BQ24" s="241"/>
      <c r="BR24" s="241"/>
      <c r="BS24" s="241"/>
      <c r="BT24" s="241"/>
      <c r="BU24" s="241"/>
      <c r="BV24" s="241"/>
      <c r="BW24" s="241"/>
      <c r="BX24" s="241"/>
      <c r="BY24" s="241"/>
      <c r="BZ24" s="241"/>
      <c r="CA24" s="241"/>
      <c r="CB24" s="241"/>
      <c r="CC24" s="241"/>
      <c r="CD24" s="241"/>
      <c r="CE24" s="241"/>
      <c r="CF24" s="241"/>
      <c r="CG24" s="241"/>
      <c r="CH24" s="241"/>
      <c r="CI24" s="241"/>
      <c r="CJ24" s="241"/>
      <c r="CK24" s="241"/>
      <c r="CL24" s="241"/>
      <c r="CM24" s="241"/>
      <c r="CN24" s="241"/>
      <c r="CO24" s="241"/>
      <c r="CP24" s="241"/>
      <c r="CQ24" s="241"/>
      <c r="CR24" s="241"/>
      <c r="CS24" s="241"/>
      <c r="CT24" s="241"/>
      <c r="CU24" s="241"/>
      <c r="CV24" s="241"/>
      <c r="CW24" s="241"/>
      <c r="CX24" s="241"/>
      <c r="CY24" s="241"/>
      <c r="CZ24" s="241"/>
      <c r="DA24" s="241"/>
      <c r="DB24" s="241"/>
      <c r="DC24" s="241"/>
      <c r="DD24" s="241"/>
      <c r="DE24" s="241"/>
      <c r="DF24" s="241"/>
      <c r="DG24" s="241"/>
      <c r="DH24" s="241"/>
      <c r="DI24" s="241"/>
      <c r="DJ24" s="241"/>
      <c r="DK24" s="241"/>
      <c r="DL24" s="241"/>
      <c r="DM24" s="241"/>
      <c r="DN24" s="241"/>
      <c r="DO24" s="241"/>
      <c r="DP24" s="241"/>
      <c r="DQ24" s="241"/>
      <c r="DR24" s="241"/>
      <c r="DS24" s="241"/>
      <c r="DT24" s="241"/>
      <c r="DU24" s="241"/>
      <c r="DV24" s="241"/>
      <c r="DW24" s="241"/>
      <c r="DX24" s="241"/>
      <c r="DY24" s="241"/>
      <c r="DZ24" s="241"/>
      <c r="EA24" s="241"/>
      <c r="EB24" s="241"/>
      <c r="EC24" s="241"/>
      <c r="ED24" s="241"/>
      <c r="EE24" s="241"/>
      <c r="EF24" s="241"/>
    </row>
    <row r="25" spans="1:136" ht="14.1" customHeight="1" thickBot="1" x14ac:dyDescent="0.35">
      <c r="A25" s="241"/>
      <c r="B25" s="297"/>
      <c r="C25" s="298"/>
      <c r="D25" s="298"/>
      <c r="E25" s="298"/>
      <c r="F25" s="298"/>
      <c r="G25" s="298"/>
      <c r="H25" s="298"/>
      <c r="I25" s="298"/>
      <c r="J25" s="298"/>
      <c r="K25" s="299"/>
      <c r="L25" s="241"/>
      <c r="M25" s="241"/>
      <c r="N25" s="241"/>
      <c r="O25" s="241"/>
      <c r="P25" s="241"/>
      <c r="Q25" s="241"/>
      <c r="R25" s="241"/>
      <c r="S25" s="241"/>
      <c r="T25" s="241"/>
      <c r="U25" s="241"/>
      <c r="V25" s="241"/>
      <c r="W25" s="241"/>
      <c r="X25" s="241"/>
      <c r="Y25" s="241"/>
      <c r="Z25" s="241"/>
      <c r="AA25" s="241"/>
      <c r="AB25" s="241"/>
      <c r="AC25" s="241"/>
      <c r="AD25" s="241"/>
      <c r="AE25" s="241"/>
      <c r="AF25" s="241"/>
      <c r="AG25" s="241"/>
      <c r="AH25" s="241"/>
      <c r="AI25" s="241"/>
      <c r="AJ25" s="241"/>
      <c r="AK25" s="241"/>
      <c r="AL25" s="241"/>
      <c r="AM25" s="241"/>
      <c r="AN25" s="241"/>
      <c r="AO25" s="241"/>
      <c r="AP25" s="241"/>
      <c r="AQ25" s="241"/>
      <c r="AR25" s="241"/>
      <c r="AS25" s="241"/>
      <c r="AT25" s="241"/>
      <c r="AU25" s="241"/>
      <c r="AV25" s="241"/>
      <c r="AW25" s="241"/>
      <c r="AX25" s="241"/>
      <c r="AY25" s="241"/>
      <c r="AZ25" s="241"/>
      <c r="BA25" s="241"/>
      <c r="BB25" s="241"/>
      <c r="BC25" s="241"/>
      <c r="BD25" s="241"/>
      <c r="BE25" s="241"/>
      <c r="BF25" s="241"/>
      <c r="BG25" s="241"/>
      <c r="BH25" s="241"/>
      <c r="BI25" s="241"/>
      <c r="BJ25" s="241"/>
      <c r="BK25" s="241"/>
      <c r="BL25" s="241"/>
      <c r="BM25" s="241"/>
      <c r="BN25" s="241"/>
      <c r="BO25" s="241"/>
      <c r="BP25" s="241"/>
      <c r="BQ25" s="241"/>
      <c r="BR25" s="241"/>
      <c r="BS25" s="241"/>
      <c r="BT25" s="241"/>
      <c r="BU25" s="241"/>
      <c r="BV25" s="241"/>
      <c r="BW25" s="241"/>
      <c r="BX25" s="241"/>
      <c r="BY25" s="241"/>
      <c r="BZ25" s="241"/>
      <c r="CA25" s="241"/>
      <c r="CB25" s="241"/>
      <c r="CC25" s="241"/>
      <c r="CD25" s="241"/>
      <c r="CE25" s="241"/>
      <c r="CF25" s="241"/>
      <c r="CG25" s="241"/>
      <c r="CH25" s="241"/>
      <c r="CI25" s="241"/>
      <c r="CJ25" s="241"/>
      <c r="CK25" s="241"/>
      <c r="CL25" s="241"/>
      <c r="CM25" s="241"/>
      <c r="CN25" s="241"/>
      <c r="CO25" s="241"/>
      <c r="CP25" s="241"/>
      <c r="CQ25" s="241"/>
      <c r="CR25" s="241"/>
      <c r="CS25" s="241"/>
      <c r="CT25" s="241"/>
      <c r="CU25" s="241"/>
      <c r="CV25" s="241"/>
      <c r="CW25" s="241"/>
      <c r="CX25" s="241"/>
      <c r="CY25" s="241"/>
      <c r="CZ25" s="241"/>
      <c r="DA25" s="241"/>
      <c r="DB25" s="241"/>
      <c r="DC25" s="241"/>
      <c r="DD25" s="241"/>
      <c r="DE25" s="241"/>
      <c r="DF25" s="241"/>
      <c r="DG25" s="241"/>
      <c r="DH25" s="241"/>
      <c r="DI25" s="241"/>
      <c r="DJ25" s="241"/>
      <c r="DK25" s="241"/>
      <c r="DL25" s="241"/>
      <c r="DM25" s="241"/>
      <c r="DN25" s="241"/>
      <c r="DO25" s="241"/>
      <c r="DP25" s="241"/>
      <c r="DQ25" s="241"/>
      <c r="DR25" s="241"/>
      <c r="DS25" s="241"/>
      <c r="DT25" s="241"/>
      <c r="DU25" s="241"/>
      <c r="DV25" s="241"/>
      <c r="DW25" s="241"/>
      <c r="DX25" s="241"/>
      <c r="DY25" s="241"/>
      <c r="DZ25" s="241"/>
      <c r="EA25" s="241"/>
      <c r="EB25" s="241"/>
      <c r="EC25" s="241"/>
      <c r="ED25" s="241"/>
      <c r="EE25" s="241"/>
      <c r="EF25" s="241"/>
    </row>
    <row r="26" spans="1:136" ht="14.1" customHeight="1" x14ac:dyDescent="0.3">
      <c r="A26" s="241"/>
      <c r="B26" s="241"/>
      <c r="C26" s="241"/>
      <c r="D26" s="241"/>
      <c r="E26" s="241"/>
      <c r="F26" s="241"/>
      <c r="G26" s="241"/>
      <c r="H26" s="241"/>
      <c r="I26" s="241"/>
      <c r="J26" s="241"/>
      <c r="K26" s="241"/>
      <c r="L26" s="241"/>
      <c r="M26" s="241"/>
      <c r="N26" s="241"/>
      <c r="O26" s="241"/>
      <c r="P26" s="241"/>
      <c r="Q26" s="241"/>
      <c r="R26" s="241"/>
      <c r="S26" s="241"/>
      <c r="T26" s="241"/>
      <c r="U26" s="241"/>
      <c r="V26" s="241"/>
      <c r="W26" s="241"/>
      <c r="X26" s="241"/>
      <c r="Y26" s="241"/>
      <c r="Z26" s="241"/>
      <c r="AA26" s="241"/>
      <c r="AB26" s="241"/>
      <c r="AC26" s="241"/>
      <c r="AD26" s="241"/>
      <c r="AE26" s="241"/>
      <c r="AF26" s="241"/>
      <c r="AG26" s="241"/>
      <c r="AH26" s="241"/>
      <c r="AI26" s="241"/>
      <c r="AJ26" s="241"/>
      <c r="AK26" s="241"/>
      <c r="AL26" s="241"/>
      <c r="AM26" s="241"/>
      <c r="AN26" s="241"/>
      <c r="AO26" s="241"/>
      <c r="AP26" s="241"/>
      <c r="AQ26" s="241"/>
      <c r="AR26" s="241"/>
      <c r="AS26" s="241"/>
      <c r="AT26" s="241"/>
      <c r="AU26" s="241"/>
      <c r="AV26" s="241"/>
      <c r="AW26" s="241"/>
      <c r="AX26" s="241"/>
      <c r="AY26" s="241"/>
      <c r="AZ26" s="241"/>
      <c r="BA26" s="241"/>
      <c r="BB26" s="241"/>
      <c r="BC26" s="241"/>
      <c r="BD26" s="241"/>
      <c r="BE26" s="241"/>
      <c r="BF26" s="241"/>
      <c r="BG26" s="241"/>
      <c r="BH26" s="241"/>
      <c r="BI26" s="241"/>
      <c r="BJ26" s="241"/>
      <c r="BK26" s="241"/>
      <c r="BL26" s="241"/>
      <c r="BM26" s="241"/>
      <c r="BN26" s="241"/>
      <c r="BO26" s="241"/>
      <c r="BP26" s="241"/>
      <c r="BQ26" s="241"/>
      <c r="BR26" s="241"/>
      <c r="BS26" s="241"/>
      <c r="BT26" s="241"/>
      <c r="BU26" s="241"/>
      <c r="BV26" s="241"/>
      <c r="BW26" s="241"/>
      <c r="BX26" s="241"/>
      <c r="BY26" s="241"/>
      <c r="BZ26" s="241"/>
      <c r="CA26" s="241"/>
      <c r="CB26" s="241"/>
      <c r="CC26" s="241"/>
      <c r="CD26" s="241"/>
      <c r="CE26" s="241"/>
      <c r="CF26" s="241"/>
      <c r="CG26" s="241"/>
      <c r="CH26" s="241"/>
      <c r="CI26" s="241"/>
      <c r="CJ26" s="241"/>
      <c r="CK26" s="241"/>
      <c r="CL26" s="241"/>
      <c r="CM26" s="241"/>
      <c r="CN26" s="241"/>
      <c r="CO26" s="241"/>
      <c r="CP26" s="241"/>
      <c r="CQ26" s="241"/>
      <c r="CR26" s="241"/>
      <c r="CS26" s="241"/>
      <c r="CT26" s="241"/>
      <c r="CU26" s="241"/>
      <c r="CV26" s="241"/>
      <c r="CW26" s="241"/>
      <c r="CX26" s="241"/>
      <c r="CY26" s="241"/>
      <c r="CZ26" s="241"/>
      <c r="DA26" s="241"/>
      <c r="DB26" s="241"/>
      <c r="DC26" s="241"/>
      <c r="DD26" s="241"/>
      <c r="DE26" s="241"/>
      <c r="DF26" s="241"/>
      <c r="DG26" s="241"/>
      <c r="DH26" s="241"/>
      <c r="DI26" s="241"/>
      <c r="DJ26" s="241"/>
      <c r="DK26" s="241"/>
      <c r="DL26" s="241"/>
      <c r="DM26" s="241"/>
      <c r="DN26" s="241"/>
      <c r="DO26" s="241"/>
      <c r="DP26" s="241"/>
      <c r="DQ26" s="241"/>
      <c r="DR26" s="241"/>
      <c r="DS26" s="241"/>
      <c r="DT26" s="241"/>
      <c r="DU26" s="241"/>
      <c r="DV26" s="241"/>
      <c r="DW26" s="241"/>
      <c r="DX26" s="241"/>
      <c r="DY26" s="241"/>
      <c r="DZ26" s="241"/>
      <c r="EA26" s="241"/>
      <c r="EB26" s="241"/>
      <c r="EC26" s="241"/>
      <c r="ED26" s="241"/>
      <c r="EE26" s="241"/>
      <c r="EF26" s="241"/>
    </row>
    <row r="27" spans="1:136" ht="14.1" customHeight="1" x14ac:dyDescent="0.3">
      <c r="A27" s="241"/>
      <c r="B27" s="241"/>
      <c r="C27" s="241"/>
      <c r="D27" s="241"/>
      <c r="E27" s="241"/>
      <c r="F27" s="241"/>
      <c r="G27" s="241"/>
      <c r="H27" s="241"/>
      <c r="I27" s="241"/>
      <c r="J27" s="241"/>
      <c r="K27" s="241"/>
      <c r="L27" s="241"/>
      <c r="M27" s="241"/>
      <c r="N27" s="241"/>
      <c r="O27" s="241"/>
      <c r="P27" s="241"/>
      <c r="Q27" s="241"/>
      <c r="R27" s="241"/>
      <c r="S27" s="241"/>
      <c r="T27" s="241"/>
      <c r="U27" s="241"/>
      <c r="V27" s="241"/>
      <c r="W27" s="241"/>
      <c r="X27" s="241"/>
      <c r="Y27" s="241"/>
      <c r="Z27" s="241"/>
      <c r="AA27" s="241"/>
      <c r="AB27" s="241"/>
      <c r="AC27" s="241"/>
      <c r="AD27" s="241"/>
      <c r="AE27" s="241"/>
      <c r="AF27" s="241"/>
      <c r="AG27" s="241"/>
      <c r="AH27" s="241"/>
      <c r="AI27" s="241"/>
      <c r="AJ27" s="241"/>
      <c r="AK27" s="241"/>
      <c r="AL27" s="241"/>
      <c r="AM27" s="241"/>
      <c r="AN27" s="241"/>
      <c r="AO27" s="241"/>
      <c r="AP27" s="241"/>
      <c r="AQ27" s="241"/>
      <c r="AR27" s="241"/>
      <c r="AS27" s="241"/>
      <c r="AT27" s="241"/>
      <c r="AU27" s="241"/>
      <c r="AV27" s="241"/>
      <c r="AW27" s="241"/>
      <c r="AX27" s="241"/>
      <c r="AY27" s="241"/>
      <c r="AZ27" s="241"/>
      <c r="BA27" s="241"/>
      <c r="BB27" s="241"/>
      <c r="BC27" s="241"/>
      <c r="BD27" s="241"/>
      <c r="BE27" s="241"/>
      <c r="BF27" s="241"/>
      <c r="BG27" s="241"/>
      <c r="BH27" s="241"/>
      <c r="BI27" s="241"/>
      <c r="BJ27" s="241"/>
      <c r="BK27" s="241"/>
      <c r="BL27" s="241"/>
      <c r="BM27" s="241"/>
      <c r="BN27" s="241"/>
      <c r="BO27" s="241"/>
      <c r="BP27" s="241"/>
      <c r="BQ27" s="241"/>
      <c r="BR27" s="241"/>
      <c r="BS27" s="241"/>
      <c r="BT27" s="241"/>
      <c r="BU27" s="241"/>
      <c r="BV27" s="241"/>
      <c r="BW27" s="241"/>
      <c r="BX27" s="241"/>
      <c r="BY27" s="241"/>
      <c r="BZ27" s="241"/>
      <c r="CA27" s="241"/>
      <c r="CB27" s="241"/>
      <c r="CC27" s="241"/>
      <c r="CD27" s="241"/>
      <c r="CE27" s="241"/>
      <c r="CF27" s="241"/>
      <c r="CG27" s="241"/>
      <c r="CH27" s="241"/>
      <c r="CI27" s="241"/>
      <c r="CJ27" s="241"/>
      <c r="CK27" s="241"/>
      <c r="CL27" s="241"/>
      <c r="CM27" s="241"/>
      <c r="CN27" s="241"/>
      <c r="CO27" s="241"/>
      <c r="CP27" s="241"/>
      <c r="CQ27" s="241"/>
      <c r="CR27" s="241"/>
      <c r="CS27" s="241"/>
      <c r="CT27" s="241"/>
      <c r="CU27" s="241"/>
      <c r="CV27" s="241"/>
      <c r="CW27" s="241"/>
      <c r="CX27" s="241"/>
      <c r="CY27" s="241"/>
      <c r="CZ27" s="241"/>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row>
    <row r="28" spans="1:136" ht="14.1" customHeight="1" x14ac:dyDescent="0.3">
      <c r="A28" s="241"/>
      <c r="B28" s="241"/>
      <c r="C28" s="241"/>
      <c r="D28" s="241"/>
      <c r="E28" s="241"/>
      <c r="F28" s="241"/>
      <c r="G28" s="241"/>
      <c r="H28" s="241"/>
      <c r="I28" s="241"/>
      <c r="J28" s="241"/>
      <c r="K28" s="241"/>
      <c r="L28" s="241"/>
      <c r="M28" s="241"/>
      <c r="N28" s="241"/>
      <c r="O28" s="241"/>
      <c r="P28" s="241"/>
      <c r="Q28" s="241"/>
      <c r="R28" s="241"/>
      <c r="S28" s="241"/>
      <c r="T28" s="241"/>
      <c r="U28" s="241"/>
      <c r="V28" s="241"/>
      <c r="W28" s="241"/>
      <c r="X28" s="241"/>
      <c r="Y28" s="241"/>
      <c r="Z28" s="241"/>
      <c r="AA28" s="241"/>
      <c r="AB28" s="241"/>
      <c r="AC28" s="241"/>
      <c r="AD28" s="241"/>
      <c r="AE28" s="241"/>
      <c r="AF28" s="241"/>
      <c r="AG28" s="241"/>
      <c r="AH28" s="241"/>
      <c r="AI28" s="241"/>
      <c r="AJ28" s="241"/>
      <c r="AK28" s="241"/>
      <c r="AL28" s="241"/>
      <c r="AM28" s="241"/>
      <c r="AN28" s="241"/>
      <c r="AO28" s="241"/>
      <c r="AP28" s="241"/>
      <c r="AQ28" s="241"/>
      <c r="AR28" s="241"/>
      <c r="AS28" s="241"/>
      <c r="AT28" s="241"/>
      <c r="AU28" s="241"/>
      <c r="AV28" s="241"/>
      <c r="AW28" s="241"/>
      <c r="AX28" s="241"/>
      <c r="AY28" s="241"/>
      <c r="AZ28" s="241"/>
      <c r="BA28" s="241"/>
      <c r="BB28" s="241"/>
      <c r="BC28" s="241"/>
      <c r="BD28" s="241"/>
      <c r="BE28" s="241"/>
      <c r="BF28" s="241"/>
      <c r="BG28" s="241"/>
      <c r="BH28" s="241"/>
      <c r="BI28" s="241"/>
      <c r="BJ28" s="241"/>
      <c r="BK28" s="241"/>
      <c r="BL28" s="241"/>
      <c r="BM28" s="241"/>
      <c r="BN28" s="241"/>
      <c r="BO28" s="241"/>
      <c r="BP28" s="241"/>
      <c r="BQ28" s="241"/>
      <c r="BR28" s="241"/>
      <c r="BS28" s="241"/>
      <c r="BT28" s="241"/>
      <c r="BU28" s="241"/>
      <c r="BV28" s="241"/>
      <c r="BW28" s="241"/>
      <c r="BX28" s="241"/>
      <c r="BY28" s="241"/>
      <c r="BZ28" s="241"/>
      <c r="CA28" s="241"/>
      <c r="CB28" s="241"/>
      <c r="CC28" s="241"/>
      <c r="CD28" s="241"/>
      <c r="CE28" s="241"/>
      <c r="CF28" s="241"/>
      <c r="CG28" s="241"/>
      <c r="CH28" s="241"/>
      <c r="CI28" s="241"/>
      <c r="CJ28" s="241"/>
      <c r="CK28" s="241"/>
      <c r="CL28" s="241"/>
      <c r="CM28" s="241"/>
      <c r="CN28" s="241"/>
      <c r="CO28" s="241"/>
      <c r="CP28" s="241"/>
      <c r="CQ28" s="241"/>
      <c r="CR28" s="241"/>
      <c r="CS28" s="241"/>
      <c r="CT28" s="241"/>
      <c r="CU28" s="241"/>
      <c r="CV28" s="241"/>
      <c r="CW28" s="241"/>
      <c r="CX28" s="241"/>
      <c r="CY28" s="241"/>
      <c r="CZ28" s="241"/>
      <c r="DA28" s="241"/>
      <c r="DB28" s="241"/>
      <c r="DC28" s="241"/>
      <c r="DD28" s="241"/>
      <c r="DE28" s="241"/>
      <c r="DF28" s="241"/>
      <c r="DG28" s="241"/>
      <c r="DH28" s="241"/>
      <c r="DI28" s="241"/>
      <c r="DJ28" s="241"/>
      <c r="DK28" s="241"/>
      <c r="DL28" s="241"/>
      <c r="DM28" s="241"/>
      <c r="DN28" s="241"/>
      <c r="DO28" s="241"/>
      <c r="DP28" s="241"/>
      <c r="DQ28" s="241"/>
      <c r="DR28" s="241"/>
      <c r="DS28" s="241"/>
      <c r="DT28" s="241"/>
      <c r="DU28" s="241"/>
      <c r="DV28" s="241"/>
      <c r="DW28" s="241"/>
      <c r="DX28" s="241"/>
      <c r="DY28" s="241"/>
      <c r="DZ28" s="241"/>
      <c r="EA28" s="241"/>
      <c r="EB28" s="241"/>
      <c r="EC28" s="241"/>
      <c r="ED28" s="241"/>
      <c r="EE28" s="241"/>
      <c r="EF28" s="241"/>
    </row>
    <row r="29" spans="1:136" ht="14.1" customHeight="1" x14ac:dyDescent="0.3">
      <c r="A29" s="241"/>
      <c r="B29" s="241"/>
      <c r="C29" s="241"/>
      <c r="D29" s="241"/>
      <c r="E29" s="241"/>
      <c r="F29" s="241"/>
      <c r="G29" s="241"/>
      <c r="H29" s="241"/>
      <c r="I29" s="241"/>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1"/>
      <c r="AT29" s="241"/>
      <c r="AU29" s="241"/>
      <c r="AV29" s="241"/>
      <c r="AW29" s="241"/>
      <c r="AX29" s="241"/>
      <c r="AY29" s="241"/>
      <c r="AZ29" s="241"/>
      <c r="BA29" s="241"/>
      <c r="BB29" s="241"/>
      <c r="BC29" s="241"/>
      <c r="BD29" s="241"/>
      <c r="BE29" s="241"/>
      <c r="BF29" s="241"/>
      <c r="BG29" s="241"/>
      <c r="BH29" s="241"/>
      <c r="BI29" s="241"/>
      <c r="BJ29" s="241"/>
      <c r="BK29" s="241"/>
      <c r="BL29" s="241"/>
      <c r="BM29" s="241"/>
      <c r="BN29" s="241"/>
      <c r="BO29" s="241"/>
      <c r="BP29" s="241"/>
      <c r="BQ29" s="241"/>
      <c r="BR29" s="241"/>
      <c r="BS29" s="241"/>
      <c r="BT29" s="241"/>
      <c r="BU29" s="241"/>
      <c r="BV29" s="241"/>
      <c r="BW29" s="241"/>
      <c r="BX29" s="241"/>
      <c r="BY29" s="241"/>
      <c r="BZ29" s="241"/>
      <c r="CA29" s="241"/>
      <c r="CB29" s="241"/>
      <c r="CC29" s="241"/>
      <c r="CD29" s="241"/>
      <c r="CE29" s="241"/>
      <c r="CF29" s="241"/>
      <c r="CG29" s="241"/>
      <c r="CH29" s="241"/>
      <c r="CI29" s="241"/>
      <c r="CJ29" s="241"/>
      <c r="CK29" s="241"/>
      <c r="CL29" s="241"/>
      <c r="CM29" s="241"/>
      <c r="CN29" s="241"/>
      <c r="CO29" s="241"/>
      <c r="CP29" s="241"/>
      <c r="CQ29" s="241"/>
      <c r="CR29" s="241"/>
      <c r="CS29" s="241"/>
      <c r="CT29" s="241"/>
      <c r="CU29" s="241"/>
      <c r="CV29" s="241"/>
      <c r="CW29" s="241"/>
      <c r="CX29" s="241"/>
      <c r="CY29" s="241"/>
      <c r="CZ29" s="241"/>
      <c r="DA29" s="241"/>
      <c r="DB29" s="241"/>
      <c r="DC29" s="241"/>
      <c r="DD29" s="241"/>
      <c r="DE29" s="241"/>
      <c r="DF29" s="241"/>
      <c r="DG29" s="241"/>
      <c r="DH29" s="241"/>
      <c r="DI29" s="241"/>
      <c r="DJ29" s="241"/>
      <c r="DK29" s="241"/>
      <c r="DL29" s="241"/>
      <c r="DM29" s="241"/>
      <c r="DN29" s="241"/>
      <c r="DO29" s="241"/>
      <c r="DP29" s="241"/>
      <c r="DQ29" s="241"/>
      <c r="DR29" s="241"/>
      <c r="DS29" s="241"/>
      <c r="DT29" s="241"/>
      <c r="DU29" s="241"/>
      <c r="DV29" s="241"/>
      <c r="DW29" s="241"/>
      <c r="DX29" s="241"/>
      <c r="DY29" s="241"/>
      <c r="DZ29" s="241"/>
      <c r="EA29" s="241"/>
      <c r="EB29" s="241"/>
      <c r="EC29" s="241"/>
      <c r="ED29" s="241"/>
      <c r="EE29" s="241"/>
      <c r="EF29" s="241"/>
    </row>
    <row r="30" spans="1:136" ht="14.1" customHeight="1" x14ac:dyDescent="0.3">
      <c r="A30" s="241"/>
      <c r="B30" s="241"/>
      <c r="C30" s="241"/>
      <c r="D30" s="241"/>
      <c r="E30" s="241"/>
      <c r="F30" s="241"/>
      <c r="G30" s="241"/>
      <c r="H30" s="241"/>
      <c r="I30" s="241"/>
      <c r="J30" s="241"/>
      <c r="K30" s="241"/>
      <c r="L30" s="241"/>
      <c r="M30" s="241"/>
      <c r="N30" s="241"/>
      <c r="O30" s="241"/>
      <c r="P30" s="241"/>
      <c r="Q30" s="241"/>
      <c r="R30" s="241"/>
      <c r="S30" s="241"/>
      <c r="T30" s="241"/>
      <c r="U30" s="241"/>
      <c r="V30" s="241"/>
      <c r="W30" s="241"/>
      <c r="X30" s="241"/>
      <c r="Y30" s="241"/>
      <c r="Z30" s="241"/>
      <c r="AA30" s="241"/>
      <c r="AB30" s="241"/>
      <c r="AC30" s="241"/>
      <c r="AD30" s="241"/>
      <c r="AE30" s="241"/>
      <c r="AF30" s="241"/>
      <c r="AG30" s="241"/>
      <c r="AH30" s="241"/>
      <c r="AI30" s="241"/>
      <c r="AJ30" s="241"/>
      <c r="AK30" s="241"/>
      <c r="AL30" s="241"/>
      <c r="AM30" s="241"/>
      <c r="AN30" s="241"/>
      <c r="AO30" s="241"/>
      <c r="AP30" s="241"/>
      <c r="AQ30" s="241"/>
      <c r="AR30" s="241"/>
      <c r="AS30" s="241"/>
      <c r="AT30" s="241"/>
      <c r="AU30" s="241"/>
      <c r="AV30" s="241"/>
      <c r="AW30" s="241"/>
      <c r="AX30" s="241"/>
      <c r="AY30" s="241"/>
      <c r="AZ30" s="241"/>
      <c r="BA30" s="241"/>
      <c r="BB30" s="241"/>
      <c r="BC30" s="241"/>
      <c r="BD30" s="241"/>
      <c r="BE30" s="241"/>
      <c r="BF30" s="241"/>
      <c r="BG30" s="241"/>
      <c r="BH30" s="241"/>
      <c r="BI30" s="241"/>
      <c r="BJ30" s="241"/>
      <c r="BK30" s="241"/>
      <c r="BL30" s="241"/>
      <c r="BM30" s="241"/>
      <c r="BN30" s="241"/>
      <c r="BO30" s="241"/>
      <c r="BP30" s="241"/>
      <c r="BQ30" s="241"/>
      <c r="BR30" s="241"/>
      <c r="BS30" s="241"/>
      <c r="BT30" s="241"/>
      <c r="BU30" s="241"/>
      <c r="BV30" s="241"/>
      <c r="BW30" s="241"/>
      <c r="BX30" s="241"/>
      <c r="BY30" s="241"/>
      <c r="BZ30" s="241"/>
      <c r="CA30" s="241"/>
      <c r="CB30" s="241"/>
      <c r="CC30" s="241"/>
      <c r="CD30" s="241"/>
      <c r="CE30" s="241"/>
      <c r="CF30" s="241"/>
      <c r="CG30" s="241"/>
      <c r="CH30" s="241"/>
      <c r="CI30" s="241"/>
      <c r="CJ30" s="241"/>
      <c r="CK30" s="241"/>
      <c r="CL30" s="241"/>
      <c r="CM30" s="241"/>
      <c r="CN30" s="241"/>
      <c r="CO30" s="241"/>
      <c r="CP30" s="241"/>
      <c r="CQ30" s="241"/>
      <c r="CR30" s="241"/>
      <c r="CS30" s="241"/>
      <c r="CT30" s="241"/>
      <c r="CU30" s="241"/>
      <c r="CV30" s="241"/>
      <c r="CW30" s="241"/>
      <c r="CX30" s="241"/>
      <c r="CY30" s="241"/>
      <c r="CZ30" s="241"/>
      <c r="DA30" s="241"/>
      <c r="DB30" s="241"/>
      <c r="DC30" s="241"/>
      <c r="DD30" s="241"/>
      <c r="DE30" s="241"/>
      <c r="DF30" s="241"/>
      <c r="DG30" s="241"/>
      <c r="DH30" s="241"/>
      <c r="DI30" s="241"/>
      <c r="DJ30" s="241"/>
      <c r="DK30" s="241"/>
      <c r="DL30" s="241"/>
      <c r="DM30" s="241"/>
      <c r="DN30" s="241"/>
      <c r="DO30" s="241"/>
      <c r="DP30" s="241"/>
      <c r="DQ30" s="241"/>
      <c r="DR30" s="241"/>
      <c r="DS30" s="241"/>
      <c r="DT30" s="241"/>
      <c r="DU30" s="241"/>
      <c r="DV30" s="241"/>
      <c r="DW30" s="241"/>
      <c r="DX30" s="241"/>
      <c r="DY30" s="241"/>
      <c r="DZ30" s="241"/>
      <c r="EA30" s="241"/>
      <c r="EB30" s="241"/>
      <c r="EC30" s="241"/>
      <c r="ED30" s="241"/>
      <c r="EE30" s="241"/>
      <c r="EF30" s="241"/>
    </row>
    <row r="31" spans="1:136" ht="14.1" customHeight="1" x14ac:dyDescent="0.3">
      <c r="A31" s="241"/>
      <c r="B31" s="241"/>
      <c r="C31" s="241"/>
      <c r="D31" s="241"/>
      <c r="E31" s="241"/>
      <c r="F31" s="241"/>
      <c r="G31" s="241"/>
      <c r="H31" s="241"/>
      <c r="I31" s="241"/>
      <c r="J31" s="241"/>
      <c r="K31" s="241"/>
      <c r="L31" s="241"/>
      <c r="M31" s="241"/>
      <c r="N31" s="241"/>
      <c r="O31" s="241"/>
      <c r="P31" s="241"/>
      <c r="Q31" s="241"/>
      <c r="R31" s="241"/>
      <c r="S31" s="241"/>
      <c r="T31" s="241"/>
      <c r="U31" s="241"/>
      <c r="V31" s="241"/>
      <c r="W31" s="241"/>
      <c r="X31" s="241"/>
      <c r="Y31" s="241"/>
      <c r="Z31" s="241"/>
      <c r="AA31" s="241"/>
      <c r="AB31" s="241"/>
      <c r="AC31" s="241"/>
      <c r="AD31" s="241"/>
      <c r="AE31" s="241"/>
      <c r="AF31" s="241"/>
      <c r="AG31" s="241"/>
      <c r="AH31" s="241"/>
      <c r="AI31" s="241"/>
      <c r="AJ31" s="241"/>
      <c r="AK31" s="241"/>
      <c r="AL31" s="241"/>
      <c r="AM31" s="241"/>
      <c r="AN31" s="241"/>
      <c r="AO31" s="241"/>
      <c r="AP31" s="241"/>
      <c r="AQ31" s="241"/>
      <c r="AR31" s="241"/>
      <c r="AS31" s="241"/>
      <c r="AT31" s="241"/>
      <c r="AU31" s="241"/>
      <c r="AV31" s="241"/>
      <c r="AW31" s="241"/>
      <c r="AX31" s="241"/>
      <c r="AY31" s="241"/>
      <c r="AZ31" s="241"/>
      <c r="BA31" s="241"/>
      <c r="BB31" s="241"/>
      <c r="BC31" s="241"/>
      <c r="BD31" s="241"/>
      <c r="BE31" s="241"/>
      <c r="BF31" s="241"/>
      <c r="BG31" s="241"/>
      <c r="BH31" s="241"/>
      <c r="BI31" s="241"/>
      <c r="BJ31" s="241"/>
      <c r="BK31" s="241"/>
      <c r="BL31" s="241"/>
      <c r="BM31" s="241"/>
      <c r="BN31" s="241"/>
      <c r="BO31" s="241"/>
      <c r="BP31" s="241"/>
      <c r="BQ31" s="241"/>
      <c r="BR31" s="241"/>
      <c r="BS31" s="241"/>
      <c r="BT31" s="241"/>
      <c r="BU31" s="241"/>
      <c r="BV31" s="241"/>
      <c r="BW31" s="241"/>
      <c r="BX31" s="241"/>
      <c r="BY31" s="241"/>
      <c r="BZ31" s="241"/>
      <c r="CA31" s="241"/>
      <c r="CB31" s="241"/>
      <c r="CC31" s="241"/>
      <c r="CD31" s="241"/>
      <c r="CE31" s="241"/>
      <c r="CF31" s="241"/>
      <c r="CG31" s="241"/>
      <c r="CH31" s="241"/>
      <c r="CI31" s="241"/>
      <c r="CJ31" s="241"/>
      <c r="CK31" s="241"/>
      <c r="CL31" s="241"/>
      <c r="CM31" s="241"/>
      <c r="CN31" s="241"/>
      <c r="CO31" s="241"/>
      <c r="CP31" s="241"/>
      <c r="CQ31" s="241"/>
      <c r="CR31" s="241"/>
      <c r="CS31" s="241"/>
      <c r="CT31" s="241"/>
      <c r="CU31" s="241"/>
      <c r="CV31" s="241"/>
      <c r="CW31" s="241"/>
      <c r="CX31" s="241"/>
      <c r="CY31" s="241"/>
      <c r="CZ31" s="241"/>
      <c r="DA31" s="241"/>
      <c r="DB31" s="241"/>
      <c r="DC31" s="241"/>
      <c r="DD31" s="241"/>
      <c r="DE31" s="241"/>
      <c r="DF31" s="241"/>
      <c r="DG31" s="241"/>
      <c r="DH31" s="241"/>
      <c r="DI31" s="241"/>
      <c r="DJ31" s="241"/>
      <c r="DK31" s="241"/>
      <c r="DL31" s="241"/>
      <c r="DM31" s="241"/>
      <c r="DN31" s="241"/>
      <c r="DO31" s="241"/>
      <c r="DP31" s="241"/>
      <c r="DQ31" s="241"/>
      <c r="DR31" s="241"/>
      <c r="DS31" s="241"/>
      <c r="DT31" s="241"/>
      <c r="DU31" s="241"/>
      <c r="DV31" s="241"/>
      <c r="DW31" s="241"/>
      <c r="DX31" s="241"/>
      <c r="DY31" s="241"/>
      <c r="DZ31" s="241"/>
      <c r="EA31" s="241"/>
      <c r="EB31" s="241"/>
      <c r="EC31" s="241"/>
      <c r="ED31" s="241"/>
      <c r="EE31" s="241"/>
      <c r="EF31" s="241"/>
    </row>
    <row r="32" spans="1:136" ht="14.1" customHeight="1" x14ac:dyDescent="0.3">
      <c r="A32" s="241"/>
      <c r="B32" s="241"/>
      <c r="C32" s="241"/>
      <c r="D32" s="241"/>
      <c r="E32" s="241"/>
      <c r="F32" s="241"/>
      <c r="G32" s="241"/>
      <c r="H32" s="241"/>
      <c r="I32" s="241"/>
      <c r="J32" s="241"/>
      <c r="K32" s="241"/>
      <c r="L32" s="241"/>
      <c r="M32" s="241"/>
      <c r="N32" s="241"/>
      <c r="O32" s="241"/>
      <c r="P32" s="241"/>
      <c r="Q32" s="241"/>
      <c r="R32" s="241"/>
      <c r="S32" s="241"/>
      <c r="T32" s="241"/>
      <c r="U32" s="241"/>
      <c r="V32" s="241"/>
      <c r="W32" s="241"/>
      <c r="X32" s="241"/>
      <c r="Y32" s="241"/>
      <c r="Z32" s="241"/>
      <c r="AA32" s="241"/>
      <c r="AB32" s="241"/>
      <c r="AC32" s="241"/>
      <c r="AD32" s="241"/>
      <c r="AE32" s="241"/>
      <c r="AF32" s="241"/>
      <c r="AG32" s="241"/>
      <c r="AH32" s="241"/>
      <c r="AI32" s="241"/>
      <c r="AJ32" s="241"/>
      <c r="AK32" s="241"/>
      <c r="AL32" s="241"/>
      <c r="AM32" s="241"/>
      <c r="AN32" s="241"/>
      <c r="AO32" s="241"/>
      <c r="AP32" s="241"/>
      <c r="AQ32" s="241"/>
      <c r="AR32" s="241"/>
      <c r="AS32" s="241"/>
      <c r="AT32" s="241"/>
      <c r="AU32" s="241"/>
      <c r="AV32" s="241"/>
      <c r="AW32" s="241"/>
      <c r="AX32" s="241"/>
      <c r="AY32" s="241"/>
      <c r="AZ32" s="241"/>
      <c r="BA32" s="241"/>
      <c r="BB32" s="241"/>
      <c r="BC32" s="241"/>
      <c r="BD32" s="241"/>
      <c r="BE32" s="241"/>
      <c r="BF32" s="241"/>
      <c r="BG32" s="241"/>
      <c r="BH32" s="241"/>
      <c r="BI32" s="241"/>
      <c r="BJ32" s="241"/>
      <c r="BK32" s="241"/>
      <c r="BL32" s="241"/>
      <c r="BM32" s="241"/>
      <c r="BN32" s="241"/>
      <c r="BO32" s="241"/>
      <c r="BP32" s="241"/>
      <c r="BQ32" s="241"/>
      <c r="BR32" s="241"/>
      <c r="BS32" s="241"/>
      <c r="BT32" s="241"/>
      <c r="BU32" s="241"/>
      <c r="BV32" s="241"/>
      <c r="BW32" s="241"/>
      <c r="BX32" s="241"/>
      <c r="BY32" s="241"/>
      <c r="BZ32" s="241"/>
      <c r="CA32" s="241"/>
      <c r="CB32" s="241"/>
      <c r="CC32" s="241"/>
      <c r="CD32" s="241"/>
      <c r="CE32" s="241"/>
      <c r="CF32" s="241"/>
      <c r="CG32" s="241"/>
      <c r="CH32" s="241"/>
      <c r="CI32" s="241"/>
      <c r="CJ32" s="241"/>
      <c r="CK32" s="241"/>
      <c r="CL32" s="241"/>
      <c r="CM32" s="241"/>
      <c r="CN32" s="241"/>
      <c r="CO32" s="241"/>
      <c r="CP32" s="241"/>
      <c r="CQ32" s="241"/>
      <c r="CR32" s="241"/>
      <c r="CS32" s="241"/>
      <c r="CT32" s="241"/>
      <c r="CU32" s="241"/>
      <c r="CV32" s="241"/>
      <c r="CW32" s="241"/>
      <c r="CX32" s="241"/>
      <c r="CY32" s="241"/>
      <c r="CZ32" s="241"/>
      <c r="DA32" s="241"/>
      <c r="DB32" s="241"/>
      <c r="DC32" s="241"/>
      <c r="DD32" s="241"/>
      <c r="DE32" s="241"/>
      <c r="DF32" s="241"/>
      <c r="DG32" s="241"/>
      <c r="DH32" s="241"/>
      <c r="DI32" s="241"/>
      <c r="DJ32" s="241"/>
      <c r="DK32" s="241"/>
      <c r="DL32" s="241"/>
      <c r="DM32" s="241"/>
      <c r="DN32" s="241"/>
      <c r="DO32" s="241"/>
      <c r="DP32" s="241"/>
      <c r="DQ32" s="241"/>
      <c r="DR32" s="241"/>
      <c r="DS32" s="241"/>
      <c r="DT32" s="241"/>
      <c r="DU32" s="241"/>
      <c r="DV32" s="241"/>
      <c r="DW32" s="241"/>
      <c r="DX32" s="241"/>
      <c r="DY32" s="241"/>
      <c r="DZ32" s="241"/>
      <c r="EA32" s="241"/>
      <c r="EB32" s="241"/>
      <c r="EC32" s="241"/>
      <c r="ED32" s="241"/>
      <c r="EE32" s="241"/>
      <c r="EF32" s="241"/>
    </row>
    <row r="33" spans="1:136" ht="14.1" customHeight="1" x14ac:dyDescent="0.3">
      <c r="A33" s="241"/>
      <c r="B33" s="241"/>
      <c r="C33" s="241"/>
      <c r="D33" s="241"/>
      <c r="E33" s="241"/>
      <c r="F33" s="241"/>
      <c r="G33" s="241"/>
      <c r="H33" s="241"/>
      <c r="I33" s="241"/>
      <c r="J33" s="241"/>
      <c r="K33" s="241"/>
      <c r="L33" s="241"/>
      <c r="M33" s="241"/>
      <c r="N33" s="241"/>
      <c r="O33" s="241"/>
      <c r="P33" s="241"/>
      <c r="Q33" s="241"/>
      <c r="R33" s="241"/>
      <c r="S33" s="241"/>
      <c r="T33" s="241"/>
      <c r="U33" s="241"/>
      <c r="V33" s="241"/>
      <c r="W33" s="241"/>
      <c r="X33" s="241"/>
      <c r="Y33" s="241"/>
      <c r="Z33" s="241"/>
      <c r="AA33" s="241"/>
      <c r="AB33" s="241"/>
      <c r="AC33" s="241"/>
      <c r="AD33" s="241"/>
      <c r="AE33" s="241"/>
      <c r="AF33" s="241"/>
      <c r="AG33" s="241"/>
      <c r="AH33" s="241"/>
      <c r="AI33" s="241"/>
      <c r="AJ33" s="241"/>
      <c r="AK33" s="241"/>
      <c r="AL33" s="241"/>
      <c r="AM33" s="241"/>
      <c r="AN33" s="241"/>
      <c r="AO33" s="241"/>
      <c r="AP33" s="241"/>
      <c r="AQ33" s="241"/>
      <c r="AR33" s="241"/>
      <c r="AS33" s="241"/>
      <c r="AT33" s="241"/>
      <c r="AU33" s="241"/>
      <c r="AV33" s="241"/>
      <c r="AW33" s="241"/>
      <c r="AX33" s="241"/>
      <c r="AY33" s="241"/>
      <c r="AZ33" s="241"/>
      <c r="BA33" s="241"/>
      <c r="BB33" s="241"/>
      <c r="BC33" s="241"/>
      <c r="BD33" s="241"/>
      <c r="BE33" s="241"/>
      <c r="BF33" s="241"/>
      <c r="BG33" s="241"/>
      <c r="BH33" s="241"/>
      <c r="BI33" s="241"/>
      <c r="BJ33" s="241"/>
      <c r="BK33" s="241"/>
      <c r="BL33" s="241"/>
      <c r="BM33" s="241"/>
      <c r="BN33" s="241"/>
      <c r="BO33" s="241"/>
      <c r="BP33" s="241"/>
      <c r="BQ33" s="241"/>
      <c r="BR33" s="241"/>
      <c r="BS33" s="241"/>
      <c r="BT33" s="241"/>
      <c r="BU33" s="241"/>
      <c r="BV33" s="241"/>
      <c r="BW33" s="241"/>
      <c r="BX33" s="241"/>
      <c r="BY33" s="241"/>
      <c r="BZ33" s="241"/>
      <c r="CA33" s="241"/>
      <c r="CB33" s="241"/>
      <c r="CC33" s="241"/>
      <c r="CD33" s="241"/>
      <c r="CE33" s="241"/>
      <c r="CF33" s="241"/>
      <c r="CG33" s="241"/>
      <c r="CH33" s="241"/>
      <c r="CI33" s="241"/>
      <c r="CJ33" s="241"/>
      <c r="CK33" s="241"/>
      <c r="CL33" s="241"/>
      <c r="CM33" s="241"/>
      <c r="CN33" s="241"/>
      <c r="CO33" s="241"/>
      <c r="CP33" s="241"/>
      <c r="CQ33" s="241"/>
      <c r="CR33" s="241"/>
      <c r="CS33" s="241"/>
      <c r="CT33" s="241"/>
      <c r="CU33" s="241"/>
      <c r="CV33" s="241"/>
      <c r="CW33" s="241"/>
      <c r="CX33" s="241"/>
      <c r="CY33" s="241"/>
      <c r="CZ33" s="241"/>
      <c r="DA33" s="241"/>
      <c r="DB33" s="241"/>
      <c r="DC33" s="241"/>
      <c r="DD33" s="241"/>
      <c r="DE33" s="241"/>
      <c r="DF33" s="241"/>
      <c r="DG33" s="241"/>
      <c r="DH33" s="241"/>
      <c r="DI33" s="241"/>
      <c r="DJ33" s="241"/>
      <c r="DK33" s="241"/>
      <c r="DL33" s="241"/>
      <c r="DM33" s="241"/>
      <c r="DN33" s="241"/>
      <c r="DO33" s="241"/>
      <c r="DP33" s="241"/>
      <c r="DQ33" s="241"/>
      <c r="DR33" s="241"/>
      <c r="DS33" s="241"/>
      <c r="DT33" s="241"/>
      <c r="DU33" s="241"/>
      <c r="DV33" s="241"/>
      <c r="DW33" s="241"/>
      <c r="DX33" s="241"/>
      <c r="DY33" s="241"/>
      <c r="DZ33" s="241"/>
      <c r="EA33" s="241"/>
      <c r="EB33" s="241"/>
      <c r="EC33" s="241"/>
      <c r="ED33" s="241"/>
      <c r="EE33" s="241"/>
      <c r="EF33" s="241"/>
    </row>
    <row r="34" spans="1:136" ht="14.1" customHeight="1" x14ac:dyDescent="0.3">
      <c r="A34" s="241"/>
      <c r="B34" s="241"/>
      <c r="C34" s="241"/>
      <c r="D34" s="241"/>
      <c r="E34" s="241"/>
      <c r="F34" s="241"/>
      <c r="G34" s="241"/>
      <c r="H34" s="241"/>
      <c r="I34" s="241"/>
      <c r="J34" s="241"/>
      <c r="K34" s="241"/>
      <c r="L34" s="241"/>
      <c r="M34" s="241"/>
      <c r="N34" s="241"/>
      <c r="O34" s="241"/>
      <c r="P34" s="241"/>
      <c r="Q34" s="241"/>
      <c r="R34" s="241"/>
      <c r="S34" s="241"/>
      <c r="T34" s="241"/>
      <c r="U34" s="241"/>
      <c r="V34" s="241"/>
      <c r="W34" s="241"/>
      <c r="X34" s="241"/>
      <c r="Y34" s="241"/>
      <c r="Z34" s="241"/>
      <c r="AA34" s="241"/>
      <c r="AB34" s="241"/>
      <c r="AC34" s="241"/>
      <c r="AD34" s="241"/>
      <c r="AE34" s="241"/>
      <c r="AF34" s="241"/>
      <c r="AG34" s="241"/>
      <c r="AH34" s="241"/>
      <c r="AI34" s="241"/>
      <c r="AJ34" s="241"/>
      <c r="AK34" s="241"/>
      <c r="AL34" s="241"/>
      <c r="AM34" s="241"/>
      <c r="AN34" s="241"/>
      <c r="AO34" s="241"/>
      <c r="AP34" s="241"/>
      <c r="AQ34" s="241"/>
      <c r="AR34" s="241"/>
      <c r="AS34" s="241"/>
      <c r="AT34" s="241"/>
      <c r="AU34" s="241"/>
      <c r="AV34" s="241"/>
      <c r="AW34" s="241"/>
      <c r="AX34" s="241"/>
      <c r="AY34" s="241"/>
      <c r="AZ34" s="241"/>
      <c r="BA34" s="241"/>
      <c r="BB34" s="241"/>
      <c r="BC34" s="241"/>
      <c r="BD34" s="241"/>
      <c r="BE34" s="241"/>
      <c r="BF34" s="241"/>
      <c r="BG34" s="241"/>
      <c r="BH34" s="241"/>
      <c r="BI34" s="241"/>
      <c r="BJ34" s="241"/>
      <c r="BK34" s="241"/>
      <c r="BL34" s="241"/>
      <c r="BM34" s="241"/>
      <c r="BN34" s="241"/>
      <c r="BO34" s="241"/>
      <c r="BP34" s="241"/>
      <c r="BQ34" s="241"/>
      <c r="BR34" s="241"/>
      <c r="BS34" s="241"/>
      <c r="BT34" s="241"/>
      <c r="BU34" s="241"/>
      <c r="BV34" s="241"/>
      <c r="BW34" s="241"/>
      <c r="BX34" s="241"/>
      <c r="BY34" s="241"/>
      <c r="BZ34" s="241"/>
      <c r="CA34" s="241"/>
      <c r="CB34" s="241"/>
      <c r="CC34" s="241"/>
      <c r="CD34" s="241"/>
      <c r="CE34" s="241"/>
      <c r="CF34" s="241"/>
      <c r="CG34" s="241"/>
      <c r="CH34" s="241"/>
      <c r="CI34" s="241"/>
      <c r="CJ34" s="241"/>
      <c r="CK34" s="241"/>
      <c r="CL34" s="241"/>
      <c r="CM34" s="241"/>
      <c r="CN34" s="241"/>
      <c r="CO34" s="241"/>
      <c r="CP34" s="241"/>
      <c r="CQ34" s="241"/>
      <c r="CR34" s="241"/>
      <c r="CS34" s="241"/>
      <c r="CT34" s="241"/>
      <c r="CU34" s="241"/>
      <c r="CV34" s="241"/>
      <c r="CW34" s="241"/>
      <c r="CX34" s="241"/>
      <c r="CY34" s="241"/>
      <c r="CZ34" s="241"/>
      <c r="DA34" s="241"/>
      <c r="DB34" s="241"/>
      <c r="DC34" s="241"/>
      <c r="DD34" s="241"/>
      <c r="DE34" s="241"/>
      <c r="DF34" s="241"/>
      <c r="DG34" s="241"/>
      <c r="DH34" s="241"/>
      <c r="DI34" s="241"/>
      <c r="DJ34" s="241"/>
      <c r="DK34" s="241"/>
      <c r="DL34" s="241"/>
      <c r="DM34" s="241"/>
      <c r="DN34" s="241"/>
      <c r="DO34" s="241"/>
      <c r="DP34" s="241"/>
      <c r="DQ34" s="241"/>
      <c r="DR34" s="241"/>
      <c r="DS34" s="241"/>
      <c r="DT34" s="241"/>
      <c r="DU34" s="241"/>
      <c r="DV34" s="241"/>
      <c r="DW34" s="241"/>
      <c r="DX34" s="241"/>
      <c r="DY34" s="241"/>
      <c r="DZ34" s="241"/>
      <c r="EA34" s="241"/>
      <c r="EB34" s="241"/>
      <c r="EC34" s="241"/>
      <c r="ED34" s="241"/>
      <c r="EE34" s="241"/>
      <c r="EF34" s="241"/>
    </row>
    <row r="35" spans="1:136" ht="14.1" customHeight="1" x14ac:dyDescent="0.3">
      <c r="A35" s="241"/>
      <c r="B35" s="241"/>
      <c r="C35" s="241"/>
      <c r="D35" s="241"/>
      <c r="E35" s="241"/>
      <c r="F35" s="241"/>
      <c r="G35" s="241"/>
      <c r="H35" s="241"/>
      <c r="I35" s="241"/>
      <c r="J35" s="241"/>
      <c r="K35" s="241"/>
      <c r="L35" s="241"/>
      <c r="M35" s="241"/>
      <c r="N35" s="241"/>
      <c r="O35" s="241"/>
      <c r="P35" s="241"/>
      <c r="Q35" s="241"/>
      <c r="R35" s="241"/>
      <c r="S35" s="241"/>
      <c r="T35" s="241"/>
      <c r="U35" s="241"/>
      <c r="V35" s="241"/>
      <c r="W35" s="241"/>
      <c r="X35" s="241"/>
      <c r="Y35" s="241"/>
      <c r="Z35" s="241"/>
      <c r="AA35" s="241"/>
      <c r="AB35" s="241"/>
      <c r="AC35" s="241"/>
      <c r="AD35" s="241"/>
      <c r="AE35" s="241"/>
      <c r="AF35" s="241"/>
      <c r="AG35" s="241"/>
      <c r="AH35" s="241"/>
      <c r="AI35" s="241"/>
      <c r="AJ35" s="241"/>
      <c r="AK35" s="241"/>
      <c r="AL35" s="241"/>
      <c r="AM35" s="241"/>
      <c r="AN35" s="241"/>
      <c r="AO35" s="241"/>
      <c r="AP35" s="241"/>
      <c r="AQ35" s="241"/>
      <c r="AR35" s="241"/>
      <c r="AS35" s="241"/>
      <c r="AT35" s="241"/>
      <c r="AU35" s="241"/>
      <c r="AV35" s="241"/>
      <c r="AW35" s="241"/>
      <c r="AX35" s="241"/>
      <c r="AY35" s="241"/>
      <c r="AZ35" s="241"/>
      <c r="BA35" s="241"/>
      <c r="BB35" s="241"/>
      <c r="BC35" s="241"/>
      <c r="BD35" s="241"/>
      <c r="BE35" s="241"/>
      <c r="BF35" s="241"/>
      <c r="BG35" s="241"/>
      <c r="BH35" s="241"/>
      <c r="BI35" s="241"/>
      <c r="BJ35" s="241"/>
      <c r="BK35" s="241"/>
      <c r="BL35" s="241"/>
      <c r="BM35" s="241"/>
      <c r="BN35" s="241"/>
      <c r="BO35" s="241"/>
      <c r="BP35" s="241"/>
      <c r="BQ35" s="241"/>
      <c r="BR35" s="241"/>
      <c r="BS35" s="241"/>
      <c r="BT35" s="241"/>
      <c r="BU35" s="241"/>
      <c r="BV35" s="241"/>
      <c r="BW35" s="241"/>
      <c r="BX35" s="241"/>
      <c r="BY35" s="241"/>
      <c r="BZ35" s="241"/>
      <c r="CA35" s="241"/>
      <c r="CB35" s="241"/>
      <c r="CC35" s="241"/>
      <c r="CD35" s="241"/>
      <c r="CE35" s="241"/>
      <c r="CF35" s="241"/>
      <c r="CG35" s="241"/>
      <c r="CH35" s="241"/>
      <c r="CI35" s="241"/>
      <c r="CJ35" s="241"/>
      <c r="CK35" s="241"/>
      <c r="CL35" s="241"/>
      <c r="CM35" s="241"/>
      <c r="CN35" s="241"/>
      <c r="CO35" s="241"/>
      <c r="CP35" s="241"/>
      <c r="CQ35" s="241"/>
      <c r="CR35" s="241"/>
      <c r="CS35" s="241"/>
      <c r="CT35" s="241"/>
      <c r="CU35" s="241"/>
      <c r="CV35" s="241"/>
      <c r="CW35" s="241"/>
      <c r="CX35" s="241"/>
      <c r="CY35" s="241"/>
      <c r="CZ35" s="241"/>
      <c r="DA35" s="241"/>
      <c r="DB35" s="241"/>
      <c r="DC35" s="241"/>
      <c r="DD35" s="241"/>
      <c r="DE35" s="241"/>
      <c r="DF35" s="241"/>
      <c r="DG35" s="241"/>
      <c r="DH35" s="241"/>
      <c r="DI35" s="241"/>
      <c r="DJ35" s="241"/>
      <c r="DK35" s="241"/>
      <c r="DL35" s="241"/>
      <c r="DM35" s="241"/>
      <c r="DN35" s="241"/>
      <c r="DO35" s="241"/>
      <c r="DP35" s="241"/>
      <c r="DQ35" s="241"/>
      <c r="DR35" s="241"/>
      <c r="DS35" s="241"/>
      <c r="DT35" s="241"/>
      <c r="DU35" s="241"/>
      <c r="DV35" s="241"/>
      <c r="DW35" s="241"/>
      <c r="DX35" s="241"/>
      <c r="DY35" s="241"/>
      <c r="DZ35" s="241"/>
      <c r="EA35" s="241"/>
      <c r="EB35" s="241"/>
      <c r="EC35" s="241"/>
      <c r="ED35" s="241"/>
      <c r="EE35" s="241"/>
      <c r="EF35" s="241"/>
    </row>
    <row r="36" spans="1:136" ht="14.1" customHeight="1" x14ac:dyDescent="0.3">
      <c r="A36" s="241"/>
      <c r="B36" s="241"/>
      <c r="C36" s="241"/>
      <c r="D36" s="241"/>
      <c r="E36" s="241"/>
      <c r="F36" s="241"/>
      <c r="G36" s="241"/>
      <c r="H36" s="241"/>
      <c r="I36" s="241"/>
      <c r="J36" s="241"/>
      <c r="K36" s="241"/>
      <c r="L36" s="241"/>
      <c r="M36" s="241"/>
      <c r="N36" s="241"/>
      <c r="O36" s="241"/>
      <c r="P36" s="241"/>
      <c r="Q36" s="241"/>
      <c r="R36" s="241"/>
      <c r="S36" s="241"/>
      <c r="T36" s="241"/>
      <c r="U36" s="241"/>
      <c r="V36" s="241"/>
      <c r="W36" s="241"/>
      <c r="X36" s="241"/>
      <c r="Y36" s="241"/>
      <c r="Z36" s="241"/>
      <c r="AA36" s="241"/>
      <c r="AB36" s="241"/>
      <c r="AC36" s="241"/>
      <c r="AD36" s="241"/>
      <c r="AE36" s="241"/>
      <c r="AF36" s="241"/>
      <c r="AG36" s="241"/>
      <c r="AH36" s="241"/>
      <c r="AI36" s="241"/>
      <c r="AJ36" s="241"/>
      <c r="AK36" s="241"/>
      <c r="AL36" s="241"/>
      <c r="AM36" s="241"/>
      <c r="AN36" s="241"/>
      <c r="AO36" s="241"/>
      <c r="AP36" s="241"/>
      <c r="AQ36" s="241"/>
      <c r="AR36" s="241"/>
      <c r="AS36" s="241"/>
      <c r="AT36" s="241"/>
      <c r="AU36" s="241"/>
      <c r="AV36" s="241"/>
      <c r="AW36" s="241"/>
      <c r="AX36" s="241"/>
      <c r="AY36" s="241"/>
      <c r="AZ36" s="241"/>
      <c r="BA36" s="241"/>
      <c r="BB36" s="241"/>
      <c r="BC36" s="241"/>
      <c r="BD36" s="241"/>
      <c r="BE36" s="241"/>
      <c r="BF36" s="241"/>
      <c r="BG36" s="241"/>
      <c r="BH36" s="241"/>
      <c r="BI36" s="241"/>
      <c r="BJ36" s="241"/>
      <c r="BK36" s="241"/>
      <c r="BL36" s="241"/>
      <c r="BM36" s="241"/>
      <c r="BN36" s="241"/>
      <c r="BO36" s="241"/>
      <c r="BP36" s="241"/>
      <c r="BQ36" s="241"/>
      <c r="BR36" s="241"/>
      <c r="BS36" s="241"/>
      <c r="BT36" s="241"/>
      <c r="BU36" s="241"/>
      <c r="BV36" s="241"/>
      <c r="BW36" s="241"/>
      <c r="BX36" s="241"/>
      <c r="BY36" s="241"/>
      <c r="BZ36" s="241"/>
      <c r="CA36" s="241"/>
      <c r="CB36" s="241"/>
      <c r="CC36" s="241"/>
      <c r="CD36" s="241"/>
      <c r="CE36" s="241"/>
      <c r="CF36" s="241"/>
      <c r="CG36" s="241"/>
      <c r="CH36" s="241"/>
      <c r="CI36" s="241"/>
      <c r="CJ36" s="241"/>
      <c r="CK36" s="241"/>
      <c r="CL36" s="241"/>
      <c r="CM36" s="241"/>
      <c r="CN36" s="241"/>
      <c r="CO36" s="241"/>
      <c r="CP36" s="241"/>
      <c r="CQ36" s="241"/>
      <c r="CR36" s="241"/>
      <c r="CS36" s="241"/>
      <c r="CT36" s="241"/>
      <c r="CU36" s="241"/>
      <c r="CV36" s="241"/>
      <c r="CW36" s="241"/>
      <c r="CX36" s="241"/>
      <c r="CY36" s="241"/>
      <c r="CZ36" s="241"/>
      <c r="DA36" s="241"/>
      <c r="DB36" s="241"/>
      <c r="DC36" s="241"/>
      <c r="DD36" s="241"/>
      <c r="DE36" s="241"/>
      <c r="DF36" s="241"/>
      <c r="DG36" s="241"/>
      <c r="DH36" s="241"/>
      <c r="DI36" s="241"/>
      <c r="DJ36" s="241"/>
      <c r="DK36" s="241"/>
      <c r="DL36" s="241"/>
      <c r="DM36" s="241"/>
      <c r="DN36" s="241"/>
      <c r="DO36" s="241"/>
      <c r="DP36" s="241"/>
      <c r="DQ36" s="241"/>
      <c r="DR36" s="241"/>
      <c r="DS36" s="241"/>
      <c r="DT36" s="241"/>
      <c r="DU36" s="241"/>
      <c r="DV36" s="241"/>
      <c r="DW36" s="241"/>
      <c r="DX36" s="241"/>
      <c r="DY36" s="241"/>
      <c r="DZ36" s="241"/>
      <c r="EA36" s="241"/>
      <c r="EB36" s="241"/>
      <c r="EC36" s="241"/>
      <c r="ED36" s="241"/>
      <c r="EE36" s="241"/>
      <c r="EF36" s="241"/>
    </row>
    <row r="37" spans="1:136" ht="14.1" customHeight="1" x14ac:dyDescent="0.3">
      <c r="A37" s="241"/>
      <c r="B37" s="241"/>
      <c r="C37" s="241"/>
      <c r="D37" s="241"/>
      <c r="E37" s="241"/>
      <c r="F37" s="241"/>
      <c r="G37" s="241"/>
      <c r="H37" s="241"/>
      <c r="I37" s="241"/>
      <c r="J37" s="241"/>
      <c r="K37" s="241"/>
      <c r="L37" s="241"/>
      <c r="M37" s="241"/>
      <c r="N37" s="241"/>
      <c r="O37" s="241"/>
      <c r="P37" s="241"/>
      <c r="Q37" s="241"/>
      <c r="R37" s="241"/>
      <c r="S37" s="241"/>
      <c r="T37" s="241"/>
      <c r="U37" s="241"/>
      <c r="V37" s="241"/>
      <c r="W37" s="241"/>
      <c r="X37" s="241"/>
      <c r="Y37" s="241"/>
      <c r="Z37" s="241"/>
      <c r="AA37" s="241"/>
      <c r="AB37" s="241"/>
      <c r="AC37" s="241"/>
      <c r="AD37" s="241"/>
      <c r="AE37" s="241"/>
      <c r="AF37" s="241"/>
      <c r="AG37" s="241"/>
      <c r="AH37" s="241"/>
      <c r="AI37" s="241"/>
      <c r="AJ37" s="241"/>
      <c r="AK37" s="241"/>
      <c r="AL37" s="241"/>
      <c r="AM37" s="241"/>
      <c r="AN37" s="241"/>
      <c r="AO37" s="241"/>
      <c r="AP37" s="241"/>
      <c r="AQ37" s="241"/>
      <c r="AR37" s="241"/>
      <c r="AS37" s="241"/>
      <c r="AT37" s="241"/>
      <c r="AU37" s="241"/>
      <c r="AV37" s="241"/>
      <c r="AW37" s="241"/>
      <c r="AX37" s="241"/>
      <c r="AY37" s="241"/>
      <c r="AZ37" s="241"/>
      <c r="BA37" s="241"/>
      <c r="BB37" s="241"/>
      <c r="BC37" s="241"/>
      <c r="BD37" s="241"/>
      <c r="BE37" s="241"/>
      <c r="BF37" s="241"/>
      <c r="BG37" s="241"/>
      <c r="BH37" s="241"/>
      <c r="BI37" s="241"/>
      <c r="BJ37" s="241"/>
      <c r="BK37" s="241"/>
      <c r="BL37" s="241"/>
      <c r="BM37" s="241"/>
      <c r="BN37" s="241"/>
      <c r="BO37" s="241"/>
      <c r="BP37" s="241"/>
      <c r="BQ37" s="241"/>
      <c r="BR37" s="241"/>
      <c r="BS37" s="241"/>
      <c r="BT37" s="241"/>
      <c r="BU37" s="241"/>
      <c r="BV37" s="241"/>
      <c r="BW37" s="241"/>
      <c r="BX37" s="241"/>
      <c r="BY37" s="241"/>
      <c r="BZ37" s="241"/>
      <c r="CA37" s="241"/>
      <c r="CB37" s="241"/>
      <c r="CC37" s="241"/>
      <c r="CD37" s="241"/>
      <c r="CE37" s="241"/>
      <c r="CF37" s="241"/>
      <c r="CG37" s="241"/>
      <c r="CH37" s="241"/>
      <c r="CI37" s="241"/>
      <c r="CJ37" s="241"/>
      <c r="CK37" s="241"/>
      <c r="CL37" s="241"/>
      <c r="CM37" s="241"/>
      <c r="CN37" s="241"/>
      <c r="CO37" s="241"/>
      <c r="CP37" s="241"/>
      <c r="CQ37" s="241"/>
      <c r="CR37" s="241"/>
      <c r="CS37" s="241"/>
      <c r="CT37" s="241"/>
      <c r="CU37" s="241"/>
      <c r="CV37" s="241"/>
      <c r="CW37" s="241"/>
      <c r="CX37" s="241"/>
      <c r="CY37" s="241"/>
      <c r="CZ37" s="241"/>
      <c r="DA37" s="241"/>
      <c r="DB37" s="241"/>
      <c r="DC37" s="241"/>
      <c r="DD37" s="241"/>
      <c r="DE37" s="241"/>
      <c r="DF37" s="241"/>
      <c r="DG37" s="241"/>
      <c r="DH37" s="241"/>
      <c r="DI37" s="241"/>
      <c r="DJ37" s="241"/>
      <c r="DK37" s="241"/>
      <c r="DL37" s="241"/>
      <c r="DM37" s="241"/>
      <c r="DN37" s="241"/>
      <c r="DO37" s="241"/>
      <c r="DP37" s="241"/>
      <c r="DQ37" s="241"/>
      <c r="DR37" s="241"/>
      <c r="DS37" s="241"/>
      <c r="DT37" s="241"/>
      <c r="DU37" s="241"/>
      <c r="DV37" s="241"/>
      <c r="DW37" s="241"/>
      <c r="DX37" s="241"/>
      <c r="DY37" s="241"/>
      <c r="DZ37" s="241"/>
      <c r="EA37" s="241"/>
      <c r="EB37" s="241"/>
      <c r="EC37" s="241"/>
      <c r="ED37" s="241"/>
      <c r="EE37" s="241"/>
      <c r="EF37" s="241"/>
    </row>
    <row r="38" spans="1:136" ht="14.1" customHeight="1" x14ac:dyDescent="0.3">
      <c r="A38" s="241"/>
      <c r="B38" s="241"/>
      <c r="C38" s="241"/>
      <c r="D38" s="241"/>
      <c r="E38" s="241"/>
      <c r="F38" s="241"/>
      <c r="G38" s="241"/>
      <c r="H38" s="241"/>
      <c r="I38" s="241"/>
      <c r="J38" s="241"/>
      <c r="K38" s="241"/>
      <c r="L38" s="241"/>
      <c r="M38" s="241"/>
      <c r="N38" s="241"/>
      <c r="O38" s="241"/>
      <c r="P38" s="241"/>
      <c r="Q38" s="241"/>
      <c r="R38" s="241"/>
      <c r="S38" s="241"/>
      <c r="T38" s="241"/>
      <c r="U38" s="241"/>
      <c r="V38" s="241"/>
      <c r="W38" s="241"/>
      <c r="X38" s="241"/>
      <c r="Y38" s="241"/>
      <c r="Z38" s="241"/>
      <c r="AA38" s="241"/>
      <c r="AB38" s="241"/>
      <c r="AC38" s="241"/>
      <c r="AD38" s="241"/>
      <c r="AE38" s="241"/>
      <c r="AF38" s="241"/>
      <c r="AG38" s="241"/>
      <c r="AH38" s="241"/>
      <c r="AI38" s="241"/>
      <c r="AJ38" s="241"/>
      <c r="AK38" s="241"/>
      <c r="AL38" s="241"/>
      <c r="AM38" s="241"/>
      <c r="AN38" s="241"/>
      <c r="AO38" s="241"/>
      <c r="AP38" s="241"/>
      <c r="AQ38" s="241"/>
      <c r="AR38" s="241"/>
      <c r="AS38" s="241"/>
      <c r="AT38" s="241"/>
      <c r="AU38" s="241"/>
      <c r="AV38" s="241"/>
      <c r="AW38" s="241"/>
      <c r="AX38" s="241"/>
      <c r="AY38" s="241"/>
      <c r="AZ38" s="241"/>
      <c r="BA38" s="241"/>
      <c r="BB38" s="241"/>
      <c r="BC38" s="241"/>
      <c r="BD38" s="241"/>
      <c r="BE38" s="241"/>
      <c r="BF38" s="241"/>
      <c r="BG38" s="241"/>
      <c r="BH38" s="241"/>
      <c r="BI38" s="241"/>
      <c r="BJ38" s="241"/>
      <c r="BK38" s="241"/>
      <c r="BL38" s="241"/>
      <c r="BM38" s="241"/>
      <c r="BN38" s="241"/>
      <c r="BO38" s="241"/>
      <c r="BP38" s="241"/>
      <c r="BQ38" s="241"/>
      <c r="BR38" s="241"/>
      <c r="BS38" s="241"/>
      <c r="BT38" s="241"/>
      <c r="BU38" s="241"/>
      <c r="BV38" s="241"/>
      <c r="BW38" s="241"/>
      <c r="BX38" s="241"/>
      <c r="BY38" s="241"/>
      <c r="BZ38" s="241"/>
      <c r="CA38" s="241"/>
      <c r="CB38" s="241"/>
      <c r="CC38" s="241"/>
      <c r="CD38" s="241"/>
      <c r="CE38" s="241"/>
      <c r="CF38" s="241"/>
      <c r="CG38" s="241"/>
      <c r="CH38" s="241"/>
      <c r="CI38" s="241"/>
      <c r="CJ38" s="241"/>
      <c r="CK38" s="241"/>
      <c r="CL38" s="241"/>
      <c r="CM38" s="241"/>
      <c r="CN38" s="241"/>
      <c r="CO38" s="241"/>
      <c r="CP38" s="241"/>
      <c r="CQ38" s="241"/>
      <c r="CR38" s="241"/>
      <c r="CS38" s="241"/>
      <c r="CT38" s="241"/>
      <c r="CU38" s="241"/>
      <c r="CV38" s="241"/>
      <c r="CW38" s="241"/>
      <c r="CX38" s="241"/>
      <c r="CY38" s="241"/>
      <c r="CZ38" s="241"/>
      <c r="DA38" s="241"/>
      <c r="DB38" s="241"/>
      <c r="DC38" s="241"/>
      <c r="DD38" s="241"/>
      <c r="DE38" s="241"/>
      <c r="DF38" s="241"/>
      <c r="DG38" s="241"/>
      <c r="DH38" s="241"/>
      <c r="DI38" s="241"/>
      <c r="DJ38" s="241"/>
      <c r="DK38" s="241"/>
      <c r="DL38" s="241"/>
      <c r="DM38" s="241"/>
      <c r="DN38" s="241"/>
      <c r="DO38" s="241"/>
      <c r="DP38" s="241"/>
      <c r="DQ38" s="241"/>
      <c r="DR38" s="241"/>
      <c r="DS38" s="241"/>
      <c r="DT38" s="241"/>
      <c r="DU38" s="241"/>
      <c r="DV38" s="241"/>
      <c r="DW38" s="241"/>
      <c r="DX38" s="241"/>
      <c r="DY38" s="241"/>
      <c r="DZ38" s="241"/>
      <c r="EA38" s="241"/>
      <c r="EB38" s="241"/>
      <c r="EC38" s="241"/>
      <c r="ED38" s="241"/>
      <c r="EE38" s="241"/>
      <c r="EF38" s="241"/>
    </row>
    <row r="39" spans="1:136" ht="14.1" customHeight="1" x14ac:dyDescent="0.3">
      <c r="A39" s="241"/>
      <c r="B39" s="241"/>
      <c r="C39" s="241"/>
      <c r="D39" s="241"/>
      <c r="E39" s="241"/>
      <c r="F39" s="241"/>
      <c r="G39" s="241"/>
      <c r="H39" s="241"/>
      <c r="I39" s="241"/>
      <c r="J39" s="241"/>
      <c r="K39" s="241"/>
      <c r="L39" s="241"/>
      <c r="M39" s="241"/>
      <c r="N39" s="241"/>
      <c r="O39" s="241"/>
      <c r="P39" s="241"/>
      <c r="Q39" s="241"/>
      <c r="R39" s="241"/>
      <c r="S39" s="241"/>
      <c r="T39" s="241"/>
      <c r="U39" s="241"/>
      <c r="V39" s="241"/>
      <c r="W39" s="241"/>
      <c r="X39" s="241"/>
      <c r="Y39" s="241"/>
      <c r="Z39" s="241"/>
      <c r="AA39" s="241"/>
      <c r="AB39" s="241"/>
      <c r="AC39" s="241"/>
      <c r="AD39" s="241"/>
      <c r="AE39" s="241"/>
      <c r="AF39" s="241"/>
      <c r="AG39" s="241"/>
      <c r="AH39" s="241"/>
      <c r="AI39" s="241"/>
      <c r="AJ39" s="241"/>
      <c r="AK39" s="241"/>
      <c r="AL39" s="241"/>
      <c r="AM39" s="241"/>
      <c r="AN39" s="241"/>
      <c r="AO39" s="241"/>
      <c r="AP39" s="241"/>
      <c r="AQ39" s="241"/>
      <c r="AR39" s="241"/>
      <c r="AS39" s="241"/>
      <c r="AT39" s="241"/>
      <c r="AU39" s="241"/>
      <c r="AV39" s="241"/>
      <c r="AW39" s="241"/>
      <c r="AX39" s="241"/>
      <c r="AY39" s="241"/>
      <c r="AZ39" s="241"/>
      <c r="BA39" s="241"/>
      <c r="BB39" s="241"/>
      <c r="BC39" s="241"/>
      <c r="BD39" s="241"/>
      <c r="BE39" s="241"/>
      <c r="BF39" s="241"/>
      <c r="BG39" s="241"/>
      <c r="BH39" s="241"/>
      <c r="BI39" s="241"/>
      <c r="BJ39" s="241"/>
      <c r="BK39" s="241"/>
      <c r="BL39" s="241"/>
      <c r="BM39" s="241"/>
      <c r="BN39" s="241"/>
      <c r="BO39" s="241"/>
      <c r="BP39" s="241"/>
      <c r="BQ39" s="241"/>
      <c r="BR39" s="241"/>
      <c r="BS39" s="241"/>
      <c r="BT39" s="241"/>
      <c r="BU39" s="241"/>
      <c r="BV39" s="241"/>
      <c r="BW39" s="241"/>
      <c r="BX39" s="241"/>
      <c r="BY39" s="241"/>
      <c r="BZ39" s="241"/>
      <c r="CA39" s="241"/>
      <c r="CB39" s="241"/>
      <c r="CC39" s="241"/>
      <c r="CD39" s="241"/>
      <c r="CE39" s="241"/>
      <c r="CF39" s="241"/>
      <c r="CG39" s="241"/>
      <c r="CH39" s="241"/>
      <c r="CI39" s="241"/>
      <c r="CJ39" s="241"/>
      <c r="CK39" s="241"/>
      <c r="CL39" s="241"/>
      <c r="CM39" s="241"/>
      <c r="CN39" s="241"/>
      <c r="CO39" s="241"/>
      <c r="CP39" s="241"/>
      <c r="CQ39" s="241"/>
      <c r="CR39" s="241"/>
      <c r="CS39" s="241"/>
      <c r="CT39" s="241"/>
      <c r="CU39" s="241"/>
      <c r="CV39" s="241"/>
      <c r="CW39" s="241"/>
      <c r="CX39" s="241"/>
      <c r="CY39" s="241"/>
      <c r="CZ39" s="241"/>
      <c r="DA39" s="241"/>
      <c r="DB39" s="241"/>
      <c r="DC39" s="241"/>
      <c r="DD39" s="241"/>
      <c r="DE39" s="241"/>
      <c r="DF39" s="241"/>
      <c r="DG39" s="241"/>
      <c r="DH39" s="241"/>
      <c r="DI39" s="241"/>
      <c r="DJ39" s="241"/>
      <c r="DK39" s="241"/>
      <c r="DL39" s="241"/>
      <c r="DM39" s="241"/>
      <c r="DN39" s="241"/>
      <c r="DO39" s="241"/>
      <c r="DP39" s="241"/>
      <c r="DQ39" s="241"/>
      <c r="DR39" s="241"/>
      <c r="DS39" s="241"/>
      <c r="DT39" s="241"/>
      <c r="DU39" s="241"/>
      <c r="DV39" s="241"/>
      <c r="DW39" s="241"/>
      <c r="DX39" s="241"/>
      <c r="DY39" s="241"/>
      <c r="DZ39" s="241"/>
      <c r="EA39" s="241"/>
      <c r="EB39" s="241"/>
      <c r="EC39" s="241"/>
      <c r="ED39" s="241"/>
      <c r="EE39" s="241"/>
      <c r="EF39" s="241"/>
    </row>
    <row r="40" spans="1:136" ht="14.1" customHeight="1" x14ac:dyDescent="0.3">
      <c r="A40" s="241"/>
      <c r="B40" s="241"/>
      <c r="C40" s="241"/>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241"/>
      <c r="AH40" s="241"/>
      <c r="AI40" s="241"/>
      <c r="AJ40" s="241"/>
      <c r="AK40" s="241"/>
      <c r="AL40" s="241"/>
      <c r="AM40" s="241"/>
      <c r="AN40" s="241"/>
      <c r="AO40" s="241"/>
      <c r="AP40" s="241"/>
      <c r="AQ40" s="241"/>
      <c r="AR40" s="241"/>
      <c r="AS40" s="241"/>
      <c r="AT40" s="241"/>
      <c r="AU40" s="241"/>
      <c r="AV40" s="241"/>
      <c r="AW40" s="241"/>
      <c r="AX40" s="241"/>
      <c r="AY40" s="241"/>
      <c r="AZ40" s="241"/>
      <c r="BA40" s="241"/>
      <c r="BB40" s="241"/>
      <c r="BC40" s="241"/>
      <c r="BD40" s="241"/>
      <c r="BE40" s="241"/>
      <c r="BF40" s="241"/>
      <c r="BG40" s="241"/>
      <c r="BH40" s="241"/>
      <c r="BI40" s="241"/>
      <c r="BJ40" s="241"/>
      <c r="BK40" s="241"/>
      <c r="BL40" s="241"/>
      <c r="BM40" s="241"/>
      <c r="BN40" s="241"/>
      <c r="BO40" s="241"/>
      <c r="BP40" s="241"/>
      <c r="BQ40" s="241"/>
      <c r="BR40" s="241"/>
      <c r="BS40" s="241"/>
      <c r="BT40" s="241"/>
      <c r="BU40" s="241"/>
      <c r="BV40" s="241"/>
      <c r="BW40" s="241"/>
      <c r="BX40" s="241"/>
      <c r="BY40" s="241"/>
      <c r="BZ40" s="241"/>
      <c r="CA40" s="241"/>
      <c r="CB40" s="241"/>
      <c r="CC40" s="241"/>
      <c r="CD40" s="241"/>
      <c r="CE40" s="241"/>
      <c r="CF40" s="241"/>
      <c r="CG40" s="241"/>
      <c r="CH40" s="241"/>
      <c r="CI40" s="241"/>
      <c r="CJ40" s="241"/>
      <c r="CK40" s="241"/>
      <c r="CL40" s="241"/>
      <c r="CM40" s="241"/>
      <c r="CN40" s="241"/>
      <c r="CO40" s="241"/>
      <c r="CP40" s="241"/>
      <c r="CQ40" s="241"/>
      <c r="CR40" s="241"/>
      <c r="CS40" s="241"/>
      <c r="CT40" s="241"/>
      <c r="CU40" s="241"/>
      <c r="CV40" s="241"/>
      <c r="CW40" s="241"/>
      <c r="CX40" s="241"/>
      <c r="CY40" s="241"/>
      <c r="CZ40" s="241"/>
      <c r="DA40" s="241"/>
      <c r="DB40" s="241"/>
      <c r="DC40" s="241"/>
      <c r="DD40" s="241"/>
      <c r="DE40" s="241"/>
      <c r="DF40" s="241"/>
      <c r="DG40" s="241"/>
      <c r="DH40" s="241"/>
      <c r="DI40" s="241"/>
      <c r="DJ40" s="241"/>
      <c r="DK40" s="241"/>
      <c r="DL40" s="241"/>
      <c r="DM40" s="241"/>
      <c r="DN40" s="241"/>
      <c r="DO40" s="241"/>
      <c r="DP40" s="241"/>
      <c r="DQ40" s="241"/>
      <c r="DR40" s="241"/>
      <c r="DS40" s="241"/>
      <c r="DT40" s="241"/>
      <c r="DU40" s="241"/>
      <c r="DV40" s="241"/>
      <c r="DW40" s="241"/>
      <c r="DX40" s="241"/>
      <c r="DY40" s="241"/>
      <c r="DZ40" s="241"/>
      <c r="EA40" s="241"/>
      <c r="EB40" s="241"/>
      <c r="EC40" s="241"/>
      <c r="ED40" s="241"/>
      <c r="EE40" s="241"/>
      <c r="EF40" s="241"/>
    </row>
    <row r="41" spans="1:136" ht="14.1" customHeight="1" x14ac:dyDescent="0.3">
      <c r="A41" s="241"/>
      <c r="B41" s="241"/>
      <c r="C41" s="241"/>
      <c r="D41" s="241"/>
      <c r="E41" s="241"/>
      <c r="F41" s="241"/>
      <c r="G41" s="241"/>
      <c r="H41" s="241"/>
      <c r="I41" s="241"/>
      <c r="J41" s="241"/>
      <c r="K41" s="241"/>
      <c r="L41" s="241"/>
      <c r="M41" s="241"/>
      <c r="N41" s="241"/>
      <c r="O41" s="241"/>
      <c r="P41" s="241"/>
      <c r="Q41" s="241"/>
      <c r="R41" s="241"/>
      <c r="S41" s="241"/>
      <c r="T41" s="241"/>
      <c r="U41" s="241"/>
      <c r="V41" s="241"/>
      <c r="W41" s="241"/>
      <c r="X41" s="241"/>
      <c r="Y41" s="241"/>
      <c r="Z41" s="241"/>
      <c r="AA41" s="241"/>
      <c r="AB41" s="241"/>
      <c r="AC41" s="241"/>
      <c r="AD41" s="241"/>
      <c r="AE41" s="241"/>
      <c r="AF41" s="241"/>
      <c r="AG41" s="241"/>
      <c r="AH41" s="241"/>
      <c r="AI41" s="241"/>
      <c r="AJ41" s="241"/>
      <c r="AK41" s="241"/>
      <c r="AL41" s="241"/>
      <c r="AM41" s="241"/>
      <c r="AN41" s="241"/>
      <c r="AO41" s="241"/>
      <c r="AP41" s="241"/>
      <c r="AQ41" s="241"/>
      <c r="AR41" s="241"/>
      <c r="AS41" s="241"/>
      <c r="AT41" s="241"/>
      <c r="AU41" s="241"/>
      <c r="AV41" s="241"/>
      <c r="AW41" s="241"/>
      <c r="AX41" s="241"/>
      <c r="AY41" s="241"/>
      <c r="AZ41" s="241"/>
      <c r="BA41" s="241"/>
      <c r="BB41" s="241"/>
      <c r="BC41" s="241"/>
      <c r="BD41" s="241"/>
      <c r="BE41" s="241"/>
      <c r="BF41" s="241"/>
      <c r="BG41" s="241"/>
      <c r="BH41" s="241"/>
      <c r="BI41" s="241"/>
      <c r="BJ41" s="241"/>
      <c r="BK41" s="241"/>
      <c r="BL41" s="241"/>
      <c r="BM41" s="241"/>
      <c r="BN41" s="241"/>
      <c r="BO41" s="241"/>
      <c r="BP41" s="241"/>
      <c r="BQ41" s="241"/>
      <c r="BR41" s="241"/>
      <c r="BS41" s="241"/>
      <c r="BT41" s="241"/>
      <c r="BU41" s="241"/>
      <c r="BV41" s="241"/>
      <c r="BW41" s="241"/>
      <c r="BX41" s="241"/>
      <c r="BY41" s="241"/>
      <c r="BZ41" s="241"/>
      <c r="CA41" s="241"/>
      <c r="CB41" s="241"/>
      <c r="CC41" s="241"/>
      <c r="CD41" s="241"/>
      <c r="CE41" s="241"/>
      <c r="CF41" s="241"/>
      <c r="CG41" s="241"/>
      <c r="CH41" s="241"/>
      <c r="CI41" s="241"/>
      <c r="CJ41" s="241"/>
      <c r="CK41" s="241"/>
      <c r="CL41" s="241"/>
      <c r="CM41" s="241"/>
      <c r="CN41" s="241"/>
      <c r="CO41" s="241"/>
      <c r="CP41" s="241"/>
      <c r="CQ41" s="241"/>
      <c r="CR41" s="241"/>
      <c r="CS41" s="241"/>
      <c r="CT41" s="241"/>
      <c r="CU41" s="241"/>
      <c r="CV41" s="241"/>
      <c r="CW41" s="241"/>
      <c r="CX41" s="241"/>
      <c r="CY41" s="241"/>
      <c r="CZ41" s="241"/>
      <c r="DA41" s="241"/>
      <c r="DB41" s="241"/>
      <c r="DC41" s="241"/>
      <c r="DD41" s="241"/>
      <c r="DE41" s="241"/>
      <c r="DF41" s="241"/>
      <c r="DG41" s="241"/>
      <c r="DH41" s="241"/>
      <c r="DI41" s="241"/>
      <c r="DJ41" s="241"/>
      <c r="DK41" s="241"/>
      <c r="DL41" s="241"/>
      <c r="DM41" s="241"/>
      <c r="DN41" s="241"/>
      <c r="DO41" s="241"/>
      <c r="DP41" s="241"/>
      <c r="DQ41" s="241"/>
      <c r="DR41" s="241"/>
      <c r="DS41" s="241"/>
      <c r="DT41" s="241"/>
      <c r="DU41" s="241"/>
      <c r="DV41" s="241"/>
      <c r="DW41" s="241"/>
      <c r="DX41" s="241"/>
      <c r="DY41" s="241"/>
      <c r="DZ41" s="241"/>
      <c r="EA41" s="241"/>
      <c r="EB41" s="241"/>
      <c r="EC41" s="241"/>
      <c r="ED41" s="241"/>
      <c r="EE41" s="241"/>
      <c r="EF41" s="241"/>
    </row>
    <row r="42" spans="1:136" ht="14.1" customHeight="1" x14ac:dyDescent="0.3">
      <c r="A42" s="241"/>
      <c r="B42" s="241"/>
      <c r="C42" s="241"/>
      <c r="D42" s="241"/>
      <c r="E42" s="241"/>
      <c r="F42" s="241"/>
      <c r="G42" s="241"/>
      <c r="H42" s="241"/>
      <c r="I42" s="241"/>
      <c r="J42" s="241"/>
      <c r="K42" s="241"/>
      <c r="L42" s="241"/>
      <c r="M42" s="241"/>
      <c r="N42" s="241"/>
      <c r="O42" s="241"/>
      <c r="P42" s="241"/>
      <c r="Q42" s="241"/>
      <c r="R42" s="241"/>
      <c r="S42" s="241"/>
      <c r="T42" s="241"/>
      <c r="U42" s="241"/>
      <c r="V42" s="241"/>
      <c r="W42" s="241"/>
      <c r="X42" s="241"/>
      <c r="Y42" s="241"/>
      <c r="Z42" s="241"/>
      <c r="AA42" s="241"/>
      <c r="AB42" s="241"/>
      <c r="AC42" s="241"/>
      <c r="AD42" s="241"/>
      <c r="AE42" s="241"/>
      <c r="AF42" s="241"/>
      <c r="AG42" s="241"/>
      <c r="AH42" s="241"/>
      <c r="AI42" s="241"/>
      <c r="AJ42" s="241"/>
      <c r="AK42" s="241"/>
      <c r="AL42" s="241"/>
      <c r="AM42" s="241"/>
      <c r="AN42" s="241"/>
      <c r="AO42" s="241"/>
      <c r="AP42" s="241"/>
      <c r="AQ42" s="241"/>
      <c r="AR42" s="241"/>
      <c r="AS42" s="241"/>
      <c r="AT42" s="241"/>
      <c r="AU42" s="241"/>
      <c r="AV42" s="241"/>
      <c r="AW42" s="241"/>
      <c r="AX42" s="241"/>
      <c r="AY42" s="241"/>
      <c r="AZ42" s="241"/>
      <c r="BA42" s="241"/>
      <c r="BB42" s="241"/>
      <c r="BC42" s="241"/>
      <c r="BD42" s="241"/>
      <c r="BE42" s="241"/>
      <c r="BF42" s="241"/>
      <c r="BG42" s="241"/>
      <c r="BH42" s="241"/>
      <c r="BI42" s="241"/>
      <c r="BJ42" s="241"/>
      <c r="BK42" s="241"/>
      <c r="BL42" s="241"/>
      <c r="BM42" s="241"/>
      <c r="BN42" s="241"/>
      <c r="BO42" s="241"/>
      <c r="BP42" s="241"/>
      <c r="BQ42" s="241"/>
      <c r="BR42" s="241"/>
      <c r="BS42" s="241"/>
      <c r="BT42" s="241"/>
      <c r="BU42" s="241"/>
      <c r="BV42" s="241"/>
      <c r="BW42" s="241"/>
      <c r="BX42" s="241"/>
      <c r="BY42" s="241"/>
      <c r="BZ42" s="241"/>
      <c r="CA42" s="241"/>
      <c r="CB42" s="241"/>
      <c r="CC42" s="241"/>
      <c r="CD42" s="241"/>
      <c r="CE42" s="241"/>
      <c r="CF42" s="241"/>
      <c r="CG42" s="241"/>
      <c r="CH42" s="241"/>
      <c r="CI42" s="241"/>
      <c r="CJ42" s="241"/>
      <c r="CK42" s="241"/>
      <c r="CL42" s="241"/>
      <c r="CM42" s="241"/>
      <c r="CN42" s="241"/>
      <c r="CO42" s="241"/>
      <c r="CP42" s="241"/>
      <c r="CQ42" s="241"/>
      <c r="CR42" s="241"/>
      <c r="CS42" s="241"/>
      <c r="CT42" s="241"/>
      <c r="CU42" s="241"/>
      <c r="CV42" s="241"/>
      <c r="CW42" s="241"/>
      <c r="CX42" s="241"/>
      <c r="CY42" s="241"/>
      <c r="CZ42" s="241"/>
      <c r="DA42" s="241"/>
      <c r="DB42" s="241"/>
      <c r="DC42" s="241"/>
      <c r="DD42" s="241"/>
      <c r="DE42" s="241"/>
      <c r="DF42" s="241"/>
      <c r="DG42" s="241"/>
      <c r="DH42" s="241"/>
      <c r="DI42" s="241"/>
      <c r="DJ42" s="241"/>
      <c r="DK42" s="241"/>
      <c r="DL42" s="241"/>
      <c r="DM42" s="241"/>
      <c r="DN42" s="241"/>
      <c r="DO42" s="241"/>
      <c r="DP42" s="241"/>
      <c r="DQ42" s="241"/>
      <c r="DR42" s="241"/>
      <c r="DS42" s="241"/>
      <c r="DT42" s="241"/>
      <c r="DU42" s="241"/>
      <c r="DV42" s="241"/>
      <c r="DW42" s="241"/>
      <c r="DX42" s="241"/>
      <c r="DY42" s="241"/>
      <c r="DZ42" s="241"/>
      <c r="EA42" s="241"/>
      <c r="EB42" s="241"/>
      <c r="EC42" s="241"/>
      <c r="ED42" s="241"/>
      <c r="EE42" s="241"/>
      <c r="EF42" s="241"/>
    </row>
    <row r="43" spans="1:136" ht="14.1" customHeight="1" x14ac:dyDescent="0.3">
      <c r="A43" s="241"/>
      <c r="B43" s="241"/>
      <c r="C43" s="241"/>
      <c r="D43" s="241"/>
      <c r="E43" s="241"/>
      <c r="F43" s="241"/>
      <c r="G43" s="241"/>
      <c r="H43" s="241"/>
      <c r="I43" s="241"/>
      <c r="J43" s="241"/>
      <c r="K43" s="241"/>
      <c r="L43" s="241"/>
      <c r="M43" s="241"/>
      <c r="N43" s="241"/>
      <c r="O43" s="241"/>
      <c r="P43" s="241"/>
      <c r="Q43" s="241"/>
      <c r="R43" s="241"/>
      <c r="S43" s="241"/>
      <c r="T43" s="241"/>
      <c r="U43" s="241"/>
      <c r="V43" s="241"/>
      <c r="W43" s="241"/>
      <c r="X43" s="241"/>
      <c r="Y43" s="241"/>
      <c r="Z43" s="241"/>
      <c r="AA43" s="241"/>
      <c r="AB43" s="241"/>
      <c r="AC43" s="241"/>
      <c r="AD43" s="241"/>
      <c r="AE43" s="241"/>
      <c r="AF43" s="241"/>
      <c r="AG43" s="241"/>
      <c r="AH43" s="241"/>
      <c r="AI43" s="241"/>
      <c r="AJ43" s="241"/>
      <c r="AK43" s="241"/>
      <c r="AL43" s="241"/>
      <c r="AM43" s="241"/>
      <c r="AN43" s="241"/>
      <c r="AO43" s="241"/>
      <c r="AP43" s="241"/>
      <c r="AQ43" s="241"/>
      <c r="AR43" s="241"/>
      <c r="AS43" s="241"/>
      <c r="AT43" s="241"/>
      <c r="AU43" s="241"/>
      <c r="AV43" s="241"/>
      <c r="AW43" s="241"/>
      <c r="AX43" s="241"/>
      <c r="AY43" s="241"/>
      <c r="AZ43" s="241"/>
      <c r="BA43" s="241"/>
      <c r="BB43" s="241"/>
      <c r="BC43" s="241"/>
      <c r="BD43" s="241"/>
      <c r="BE43" s="241"/>
      <c r="BF43" s="241"/>
      <c r="BG43" s="241"/>
      <c r="BH43" s="241"/>
      <c r="BI43" s="241"/>
      <c r="BJ43" s="241"/>
      <c r="BK43" s="241"/>
      <c r="BL43" s="241"/>
      <c r="BM43" s="241"/>
      <c r="BN43" s="241"/>
      <c r="BO43" s="241"/>
      <c r="BP43" s="241"/>
      <c r="BQ43" s="241"/>
      <c r="BR43" s="241"/>
      <c r="BS43" s="241"/>
      <c r="BT43" s="241"/>
      <c r="BU43" s="241"/>
      <c r="BV43" s="241"/>
      <c r="BW43" s="241"/>
      <c r="BX43" s="241"/>
      <c r="BY43" s="241"/>
      <c r="BZ43" s="241"/>
      <c r="CA43" s="241"/>
      <c r="CB43" s="241"/>
      <c r="CC43" s="241"/>
      <c r="CD43" s="241"/>
      <c r="CE43" s="241"/>
      <c r="CF43" s="241"/>
      <c r="CG43" s="241"/>
      <c r="CH43" s="241"/>
      <c r="CI43" s="241"/>
      <c r="CJ43" s="241"/>
      <c r="CK43" s="241"/>
      <c r="CL43" s="241"/>
      <c r="CM43" s="241"/>
      <c r="CN43" s="241"/>
      <c r="CO43" s="241"/>
      <c r="CP43" s="241"/>
      <c r="CQ43" s="241"/>
      <c r="CR43" s="241"/>
      <c r="CS43" s="241"/>
      <c r="CT43" s="241"/>
      <c r="CU43" s="241"/>
      <c r="CV43" s="241"/>
      <c r="CW43" s="241"/>
      <c r="CX43" s="241"/>
      <c r="CY43" s="241"/>
      <c r="CZ43" s="241"/>
      <c r="DA43" s="241"/>
      <c r="DB43" s="241"/>
      <c r="DC43" s="241"/>
      <c r="DD43" s="241"/>
      <c r="DE43" s="241"/>
      <c r="DF43" s="241"/>
      <c r="DG43" s="241"/>
      <c r="DH43" s="241"/>
      <c r="DI43" s="241"/>
      <c r="DJ43" s="241"/>
      <c r="DK43" s="241"/>
      <c r="DL43" s="241"/>
      <c r="DM43" s="241"/>
      <c r="DN43" s="241"/>
      <c r="DO43" s="241"/>
      <c r="DP43" s="241"/>
      <c r="DQ43" s="241"/>
      <c r="DR43" s="241"/>
      <c r="DS43" s="241"/>
      <c r="DT43" s="241"/>
      <c r="DU43" s="241"/>
      <c r="DV43" s="241"/>
      <c r="DW43" s="241"/>
      <c r="DX43" s="241"/>
      <c r="DY43" s="241"/>
      <c r="DZ43" s="241"/>
      <c r="EA43" s="241"/>
      <c r="EB43" s="241"/>
      <c r="EC43" s="241"/>
      <c r="ED43" s="241"/>
      <c r="EE43" s="241"/>
      <c r="EF43" s="241"/>
    </row>
    <row r="44" spans="1:136" ht="14.1" customHeight="1" x14ac:dyDescent="0.3">
      <c r="A44" s="241"/>
      <c r="B44" s="241"/>
      <c r="C44" s="241"/>
      <c r="D44" s="241"/>
      <c r="E44" s="241"/>
      <c r="F44" s="241"/>
      <c r="G44" s="241"/>
      <c r="H44" s="241"/>
      <c r="I44" s="241"/>
      <c r="J44" s="241"/>
      <c r="K44" s="241"/>
      <c r="L44" s="241"/>
      <c r="M44" s="241"/>
      <c r="N44" s="241"/>
      <c r="O44" s="241"/>
      <c r="P44" s="241"/>
      <c r="Q44" s="241"/>
      <c r="R44" s="241"/>
      <c r="S44" s="241"/>
      <c r="T44" s="241"/>
      <c r="U44" s="241"/>
      <c r="V44" s="241"/>
      <c r="W44" s="241"/>
      <c r="X44" s="241"/>
      <c r="Y44" s="241"/>
      <c r="Z44" s="241"/>
      <c r="AA44" s="241"/>
      <c r="AB44" s="241"/>
      <c r="AC44" s="241"/>
      <c r="AD44" s="241"/>
      <c r="AE44" s="241"/>
      <c r="AF44" s="241"/>
      <c r="AG44" s="241"/>
      <c r="AH44" s="241"/>
      <c r="AI44" s="241"/>
      <c r="AJ44" s="241"/>
      <c r="AK44" s="241"/>
      <c r="AL44" s="241"/>
      <c r="AM44" s="241"/>
      <c r="AN44" s="241"/>
      <c r="AO44" s="241"/>
      <c r="AP44" s="241"/>
      <c r="AQ44" s="241"/>
      <c r="AR44" s="241"/>
      <c r="AS44" s="241"/>
      <c r="AT44" s="241"/>
      <c r="AU44" s="241"/>
      <c r="AV44" s="241"/>
      <c r="AW44" s="241"/>
      <c r="AX44" s="241"/>
      <c r="AY44" s="241"/>
      <c r="AZ44" s="241"/>
      <c r="BA44" s="241"/>
      <c r="BB44" s="241"/>
      <c r="BC44" s="241"/>
      <c r="BD44" s="241"/>
      <c r="BE44" s="241"/>
      <c r="BF44" s="241"/>
      <c r="BG44" s="241"/>
      <c r="BH44" s="241"/>
      <c r="BI44" s="241"/>
      <c r="BJ44" s="241"/>
      <c r="BK44" s="241"/>
      <c r="BL44" s="241"/>
      <c r="BM44" s="241"/>
      <c r="BN44" s="241"/>
      <c r="BO44" s="241"/>
      <c r="BP44" s="241"/>
      <c r="BQ44" s="241"/>
      <c r="BR44" s="241"/>
      <c r="BS44" s="241"/>
      <c r="BT44" s="241"/>
      <c r="BU44" s="241"/>
      <c r="BV44" s="241"/>
      <c r="BW44" s="241"/>
      <c r="BX44" s="241"/>
      <c r="BY44" s="241"/>
      <c r="BZ44" s="241"/>
      <c r="CA44" s="241"/>
      <c r="CB44" s="241"/>
      <c r="CC44" s="241"/>
      <c r="CD44" s="241"/>
      <c r="CE44" s="241"/>
      <c r="CF44" s="241"/>
      <c r="CG44" s="241"/>
      <c r="CH44" s="241"/>
      <c r="CI44" s="241"/>
      <c r="CJ44" s="241"/>
      <c r="CK44" s="241"/>
      <c r="CL44" s="241"/>
      <c r="CM44" s="241"/>
      <c r="CN44" s="241"/>
      <c r="CO44" s="241"/>
      <c r="CP44" s="241"/>
      <c r="CQ44" s="241"/>
      <c r="CR44" s="241"/>
      <c r="CS44" s="241"/>
      <c r="CT44" s="241"/>
      <c r="CU44" s="241"/>
      <c r="CV44" s="241"/>
      <c r="CW44" s="241"/>
      <c r="CX44" s="241"/>
      <c r="CY44" s="241"/>
      <c r="CZ44" s="241"/>
      <c r="DA44" s="241"/>
      <c r="DB44" s="241"/>
      <c r="DC44" s="241"/>
      <c r="DD44" s="241"/>
      <c r="DE44" s="241"/>
      <c r="DF44" s="241"/>
      <c r="DG44" s="241"/>
      <c r="DH44" s="241"/>
      <c r="DI44" s="241"/>
      <c r="DJ44" s="241"/>
      <c r="DK44" s="241"/>
      <c r="DL44" s="241"/>
      <c r="DM44" s="241"/>
      <c r="DN44" s="241"/>
      <c r="DO44" s="241"/>
      <c r="DP44" s="241"/>
      <c r="DQ44" s="241"/>
      <c r="DR44" s="241"/>
      <c r="DS44" s="241"/>
      <c r="DT44" s="241"/>
      <c r="DU44" s="241"/>
      <c r="DV44" s="241"/>
      <c r="DW44" s="241"/>
      <c r="DX44" s="241"/>
      <c r="DY44" s="241"/>
      <c r="DZ44" s="241"/>
      <c r="EA44" s="241"/>
      <c r="EB44" s="241"/>
      <c r="EC44" s="241"/>
      <c r="ED44" s="241"/>
      <c r="EE44" s="241"/>
      <c r="EF44" s="241"/>
    </row>
    <row r="45" spans="1:136" ht="14.1" customHeight="1" x14ac:dyDescent="0.3">
      <c r="A45" s="241"/>
      <c r="B45" s="241"/>
      <c r="C45" s="241"/>
      <c r="D45" s="241"/>
      <c r="E45" s="241"/>
      <c r="F45" s="241"/>
      <c r="G45" s="241"/>
      <c r="H45" s="241"/>
      <c r="I45" s="241"/>
      <c r="J45" s="241"/>
      <c r="K45" s="241"/>
      <c r="L45" s="241"/>
      <c r="M45" s="241"/>
      <c r="N45" s="241"/>
      <c r="O45" s="241"/>
      <c r="P45" s="241"/>
      <c r="Q45" s="241"/>
      <c r="R45" s="241"/>
      <c r="S45" s="241"/>
      <c r="T45" s="241"/>
      <c r="U45" s="241"/>
      <c r="V45" s="241"/>
      <c r="W45" s="241"/>
      <c r="X45" s="241"/>
      <c r="Y45" s="241"/>
      <c r="Z45" s="241"/>
      <c r="AA45" s="241"/>
      <c r="AB45" s="241"/>
      <c r="AC45" s="241"/>
      <c r="AD45" s="241"/>
      <c r="AE45" s="241"/>
      <c r="AF45" s="241"/>
      <c r="AG45" s="241"/>
      <c r="AH45" s="241"/>
      <c r="AI45" s="241"/>
      <c r="AJ45" s="241"/>
      <c r="AK45" s="241"/>
      <c r="AL45" s="241"/>
      <c r="AM45" s="241"/>
      <c r="AN45" s="241"/>
      <c r="AO45" s="241"/>
      <c r="AP45" s="241"/>
      <c r="AQ45" s="241"/>
      <c r="AR45" s="241"/>
      <c r="AS45" s="241"/>
      <c r="AT45" s="241"/>
      <c r="AU45" s="241"/>
      <c r="AV45" s="241"/>
      <c r="AW45" s="241"/>
      <c r="AX45" s="241"/>
      <c r="AY45" s="241"/>
      <c r="AZ45" s="241"/>
      <c r="BA45" s="241"/>
      <c r="BB45" s="241"/>
      <c r="BC45" s="241"/>
      <c r="BD45" s="241"/>
      <c r="BE45" s="241"/>
      <c r="BF45" s="241"/>
      <c r="BG45" s="241"/>
      <c r="BH45" s="241"/>
      <c r="BI45" s="241"/>
      <c r="BJ45" s="241"/>
      <c r="BK45" s="241"/>
      <c r="BL45" s="241"/>
      <c r="BM45" s="241"/>
      <c r="BN45" s="241"/>
      <c r="BO45" s="241"/>
      <c r="BP45" s="241"/>
      <c r="BQ45" s="241"/>
      <c r="BR45" s="241"/>
      <c r="BS45" s="241"/>
      <c r="BT45" s="241"/>
      <c r="BU45" s="241"/>
      <c r="BV45" s="241"/>
      <c r="BW45" s="241"/>
      <c r="BX45" s="241"/>
      <c r="BY45" s="241"/>
      <c r="BZ45" s="241"/>
      <c r="CA45" s="241"/>
      <c r="CB45" s="241"/>
      <c r="CC45" s="241"/>
      <c r="CD45" s="241"/>
      <c r="CE45" s="241"/>
      <c r="CF45" s="241"/>
      <c r="CG45" s="241"/>
      <c r="CH45" s="241"/>
      <c r="CI45" s="241"/>
      <c r="CJ45" s="241"/>
      <c r="CK45" s="241"/>
      <c r="CL45" s="241"/>
      <c r="CM45" s="241"/>
      <c r="CN45" s="241"/>
      <c r="CO45" s="241"/>
      <c r="CP45" s="241"/>
      <c r="CQ45" s="241"/>
      <c r="CR45" s="241"/>
      <c r="CS45" s="241"/>
      <c r="CT45" s="241"/>
      <c r="CU45" s="241"/>
      <c r="CV45" s="241"/>
      <c r="CW45" s="241"/>
      <c r="CX45" s="241"/>
      <c r="CY45" s="241"/>
      <c r="CZ45" s="241"/>
      <c r="DA45" s="241"/>
      <c r="DB45" s="241"/>
      <c r="DC45" s="241"/>
      <c r="DD45" s="241"/>
      <c r="DE45" s="241"/>
      <c r="DF45" s="241"/>
      <c r="DG45" s="241"/>
      <c r="DH45" s="241"/>
      <c r="DI45" s="241"/>
      <c r="DJ45" s="241"/>
      <c r="DK45" s="241"/>
      <c r="DL45" s="241"/>
      <c r="DM45" s="241"/>
      <c r="DN45" s="241"/>
      <c r="DO45" s="241"/>
      <c r="DP45" s="241"/>
      <c r="DQ45" s="241"/>
      <c r="DR45" s="241"/>
      <c r="DS45" s="241"/>
      <c r="DT45" s="241"/>
      <c r="DU45" s="241"/>
      <c r="DV45" s="241"/>
      <c r="DW45" s="241"/>
      <c r="DX45" s="241"/>
      <c r="DY45" s="241"/>
      <c r="DZ45" s="241"/>
      <c r="EA45" s="241"/>
      <c r="EB45" s="241"/>
      <c r="EC45" s="241"/>
      <c r="ED45" s="241"/>
      <c r="EE45" s="241"/>
      <c r="EF45" s="241"/>
    </row>
    <row r="46" spans="1:136" ht="14.1" customHeight="1" x14ac:dyDescent="0.3">
      <c r="A46" s="241"/>
      <c r="B46" s="241"/>
      <c r="C46" s="241"/>
      <c r="D46" s="241"/>
      <c r="E46" s="241"/>
      <c r="F46" s="241"/>
      <c r="G46" s="241"/>
      <c r="H46" s="241"/>
      <c r="I46" s="241"/>
      <c r="J46" s="241"/>
      <c r="K46" s="241"/>
      <c r="L46" s="241"/>
      <c r="M46" s="241"/>
      <c r="N46" s="241"/>
      <c r="O46" s="241"/>
      <c r="P46" s="241"/>
      <c r="Q46" s="241"/>
      <c r="R46" s="241"/>
      <c r="S46" s="241"/>
      <c r="T46" s="241"/>
      <c r="U46" s="241"/>
      <c r="V46" s="241"/>
      <c r="W46" s="241"/>
      <c r="X46" s="241"/>
      <c r="Y46" s="241"/>
      <c r="Z46" s="241"/>
      <c r="AA46" s="241"/>
      <c r="AB46" s="241"/>
      <c r="AC46" s="241"/>
      <c r="AD46" s="241"/>
      <c r="AE46" s="241"/>
      <c r="AF46" s="241"/>
      <c r="AG46" s="241"/>
      <c r="AH46" s="241"/>
      <c r="AI46" s="241"/>
      <c r="AJ46" s="241"/>
      <c r="AK46" s="241"/>
      <c r="AL46" s="241"/>
      <c r="AM46" s="241"/>
      <c r="AN46" s="241"/>
      <c r="AO46" s="241"/>
      <c r="AP46" s="241"/>
      <c r="AQ46" s="241"/>
      <c r="AR46" s="241"/>
      <c r="AS46" s="241"/>
      <c r="AT46" s="241"/>
      <c r="AU46" s="241"/>
      <c r="AV46" s="241"/>
      <c r="AW46" s="241"/>
      <c r="AX46" s="241"/>
      <c r="AY46" s="241"/>
      <c r="AZ46" s="241"/>
      <c r="BA46" s="241"/>
      <c r="BB46" s="241"/>
      <c r="BC46" s="241"/>
      <c r="BD46" s="241"/>
      <c r="BE46" s="241"/>
      <c r="BF46" s="241"/>
      <c r="BG46" s="241"/>
      <c r="BH46" s="241"/>
      <c r="BI46" s="241"/>
      <c r="BJ46" s="241"/>
      <c r="BK46" s="241"/>
      <c r="BL46" s="241"/>
      <c r="BM46" s="241"/>
      <c r="BN46" s="241"/>
      <c r="BO46" s="241"/>
      <c r="BP46" s="241"/>
      <c r="BQ46" s="241"/>
      <c r="BR46" s="241"/>
      <c r="BS46" s="241"/>
      <c r="BT46" s="241"/>
      <c r="BU46" s="241"/>
      <c r="BV46" s="241"/>
      <c r="BW46" s="241"/>
      <c r="BX46" s="241"/>
      <c r="BY46" s="241"/>
      <c r="BZ46" s="241"/>
      <c r="CA46" s="241"/>
      <c r="CB46" s="241"/>
      <c r="CC46" s="241"/>
      <c r="CD46" s="241"/>
      <c r="CE46" s="241"/>
      <c r="CF46" s="241"/>
      <c r="CG46" s="241"/>
      <c r="CH46" s="241"/>
      <c r="CI46" s="241"/>
      <c r="CJ46" s="241"/>
      <c r="CK46" s="241"/>
      <c r="CL46" s="241"/>
      <c r="CM46" s="241"/>
      <c r="CN46" s="241"/>
      <c r="CO46" s="241"/>
      <c r="CP46" s="241"/>
      <c r="CQ46" s="241"/>
      <c r="CR46" s="241"/>
      <c r="CS46" s="241"/>
      <c r="CT46" s="241"/>
      <c r="CU46" s="241"/>
      <c r="CV46" s="241"/>
      <c r="CW46" s="241"/>
      <c r="CX46" s="241"/>
      <c r="CY46" s="241"/>
      <c r="CZ46" s="241"/>
      <c r="DA46" s="241"/>
      <c r="DB46" s="241"/>
      <c r="DC46" s="241"/>
      <c r="DD46" s="241"/>
      <c r="DE46" s="241"/>
      <c r="DF46" s="241"/>
      <c r="DG46" s="241"/>
      <c r="DH46" s="241"/>
      <c r="DI46" s="241"/>
      <c r="DJ46" s="241"/>
      <c r="DK46" s="241"/>
      <c r="DL46" s="241"/>
      <c r="DM46" s="241"/>
      <c r="DN46" s="241"/>
      <c r="DO46" s="241"/>
      <c r="DP46" s="241"/>
      <c r="DQ46" s="241"/>
      <c r="DR46" s="241"/>
      <c r="DS46" s="241"/>
      <c r="DT46" s="241"/>
      <c r="DU46" s="241"/>
      <c r="DV46" s="241"/>
      <c r="DW46" s="241"/>
      <c r="DX46" s="241"/>
      <c r="DY46" s="241"/>
      <c r="DZ46" s="241"/>
      <c r="EA46" s="241"/>
      <c r="EB46" s="241"/>
      <c r="EC46" s="241"/>
      <c r="ED46" s="241"/>
      <c r="EE46" s="241"/>
      <c r="EF46" s="241"/>
    </row>
    <row r="47" spans="1:136" ht="14.1" customHeight="1" x14ac:dyDescent="0.3">
      <c r="A47" s="241"/>
      <c r="B47" s="241"/>
      <c r="C47" s="241"/>
      <c r="D47" s="241"/>
      <c r="E47" s="241"/>
      <c r="F47" s="241"/>
      <c r="G47" s="241"/>
      <c r="H47" s="241"/>
      <c r="I47" s="241"/>
      <c r="J47" s="241"/>
      <c r="K47" s="241"/>
      <c r="L47" s="241"/>
      <c r="M47" s="241"/>
      <c r="N47" s="241"/>
      <c r="O47" s="241"/>
      <c r="P47" s="241"/>
      <c r="Q47" s="241"/>
      <c r="R47" s="241"/>
      <c r="S47" s="241"/>
      <c r="T47" s="241"/>
      <c r="U47" s="241"/>
      <c r="V47" s="241"/>
      <c r="W47" s="241"/>
      <c r="X47" s="241"/>
      <c r="Y47" s="241"/>
      <c r="Z47" s="241"/>
      <c r="AA47" s="241"/>
      <c r="AB47" s="241"/>
      <c r="AC47" s="241"/>
      <c r="AD47" s="241"/>
      <c r="AE47" s="241"/>
      <c r="AF47" s="241"/>
      <c r="AG47" s="241"/>
      <c r="AH47" s="241"/>
      <c r="AI47" s="241"/>
      <c r="AJ47" s="241"/>
      <c r="AK47" s="241"/>
      <c r="AL47" s="241"/>
      <c r="AM47" s="241"/>
      <c r="AN47" s="241"/>
      <c r="AO47" s="241"/>
      <c r="AP47" s="241"/>
      <c r="AQ47" s="241"/>
      <c r="AR47" s="241"/>
      <c r="AS47" s="241"/>
      <c r="AT47" s="241"/>
      <c r="AU47" s="241"/>
      <c r="AV47" s="241"/>
      <c r="AW47" s="241"/>
      <c r="AX47" s="241"/>
      <c r="AY47" s="241"/>
      <c r="AZ47" s="241"/>
      <c r="BA47" s="241"/>
      <c r="BB47" s="241"/>
      <c r="BC47" s="241"/>
      <c r="BD47" s="241"/>
      <c r="BE47" s="241"/>
      <c r="BF47" s="241"/>
      <c r="BG47" s="241"/>
      <c r="BH47" s="241"/>
      <c r="BI47" s="241"/>
      <c r="BJ47" s="241"/>
      <c r="BK47" s="241"/>
      <c r="BL47" s="241"/>
      <c r="BM47" s="241"/>
      <c r="BN47" s="241"/>
      <c r="BO47" s="241"/>
      <c r="BP47" s="241"/>
      <c r="BQ47" s="241"/>
      <c r="BR47" s="241"/>
      <c r="BS47" s="241"/>
      <c r="BT47" s="241"/>
      <c r="BU47" s="241"/>
      <c r="BV47" s="241"/>
      <c r="BW47" s="241"/>
      <c r="BX47" s="241"/>
      <c r="BY47" s="241"/>
      <c r="BZ47" s="241"/>
      <c r="CA47" s="241"/>
      <c r="CB47" s="241"/>
      <c r="CC47" s="241"/>
      <c r="CD47" s="241"/>
      <c r="CE47" s="241"/>
      <c r="CF47" s="241"/>
      <c r="CG47" s="241"/>
      <c r="CH47" s="241"/>
      <c r="CI47" s="241"/>
      <c r="CJ47" s="241"/>
      <c r="CK47" s="241"/>
      <c r="CL47" s="241"/>
      <c r="CM47" s="241"/>
      <c r="CN47" s="241"/>
      <c r="CO47" s="241"/>
      <c r="CP47" s="241"/>
      <c r="CQ47" s="241"/>
      <c r="CR47" s="241"/>
      <c r="CS47" s="241"/>
      <c r="CT47" s="241"/>
      <c r="CU47" s="241"/>
      <c r="CV47" s="241"/>
      <c r="CW47" s="241"/>
      <c r="CX47" s="241"/>
      <c r="CY47" s="241"/>
      <c r="CZ47" s="241"/>
      <c r="DA47" s="241"/>
      <c r="DB47" s="241"/>
      <c r="DC47" s="241"/>
      <c r="DD47" s="241"/>
      <c r="DE47" s="241"/>
      <c r="DF47" s="241"/>
      <c r="DG47" s="241"/>
      <c r="DH47" s="241"/>
      <c r="DI47" s="241"/>
      <c r="DJ47" s="241"/>
      <c r="DK47" s="241"/>
      <c r="DL47" s="241"/>
      <c r="DM47" s="241"/>
      <c r="DN47" s="241"/>
      <c r="DO47" s="241"/>
      <c r="DP47" s="241"/>
      <c r="DQ47" s="241"/>
      <c r="DR47" s="241"/>
      <c r="DS47" s="241"/>
      <c r="DT47" s="241"/>
      <c r="DU47" s="241"/>
      <c r="DV47" s="241"/>
      <c r="DW47" s="241"/>
      <c r="DX47" s="241"/>
      <c r="DY47" s="241"/>
      <c r="DZ47" s="241"/>
      <c r="EA47" s="241"/>
      <c r="EB47" s="241"/>
      <c r="EC47" s="241"/>
      <c r="ED47" s="241"/>
      <c r="EE47" s="241"/>
      <c r="EF47" s="241"/>
    </row>
    <row r="48" spans="1:136" ht="14.1" customHeight="1" x14ac:dyDescent="0.3">
      <c r="A48" s="241"/>
      <c r="B48" s="241"/>
      <c r="C48" s="241"/>
      <c r="D48" s="241"/>
      <c r="E48" s="241"/>
      <c r="F48" s="241"/>
      <c r="G48" s="241"/>
      <c r="H48" s="241"/>
      <c r="I48" s="241"/>
      <c r="J48" s="241"/>
      <c r="K48" s="241"/>
      <c r="L48" s="241"/>
      <c r="M48" s="241"/>
      <c r="N48" s="241"/>
      <c r="O48" s="241"/>
      <c r="P48" s="241"/>
      <c r="Q48" s="241"/>
      <c r="R48" s="241"/>
      <c r="S48" s="241"/>
      <c r="T48" s="241"/>
      <c r="U48" s="241"/>
      <c r="V48" s="241"/>
      <c r="W48" s="241"/>
      <c r="X48" s="241"/>
      <c r="Y48" s="241"/>
      <c r="Z48" s="241"/>
      <c r="AA48" s="241"/>
      <c r="AB48" s="241"/>
      <c r="AC48" s="241"/>
      <c r="AD48" s="241"/>
      <c r="AE48" s="241"/>
      <c r="AF48" s="241"/>
      <c r="AG48" s="241"/>
      <c r="AH48" s="241"/>
      <c r="AI48" s="241"/>
      <c r="AJ48" s="241"/>
      <c r="AK48" s="241"/>
      <c r="AL48" s="241"/>
      <c r="AM48" s="241"/>
      <c r="AN48" s="241"/>
      <c r="AO48" s="241"/>
      <c r="AP48" s="241"/>
      <c r="AQ48" s="241"/>
      <c r="AR48" s="241"/>
      <c r="AS48" s="241"/>
      <c r="AT48" s="241"/>
      <c r="AU48" s="241"/>
      <c r="AV48" s="241"/>
      <c r="AW48" s="241"/>
      <c r="AX48" s="241"/>
      <c r="AY48" s="241"/>
      <c r="AZ48" s="241"/>
      <c r="BA48" s="241"/>
      <c r="BB48" s="241"/>
      <c r="BC48" s="241"/>
      <c r="BD48" s="241"/>
      <c r="BE48" s="241"/>
      <c r="BF48" s="241"/>
      <c r="BG48" s="241"/>
      <c r="BH48" s="241"/>
      <c r="BI48" s="241"/>
      <c r="BJ48" s="241"/>
      <c r="BK48" s="241"/>
      <c r="BL48" s="241"/>
      <c r="BM48" s="241"/>
      <c r="BN48" s="241"/>
      <c r="BO48" s="241"/>
      <c r="BP48" s="241"/>
      <c r="BQ48" s="241"/>
      <c r="BR48" s="241"/>
      <c r="BS48" s="241"/>
      <c r="BT48" s="241"/>
      <c r="BU48" s="241"/>
      <c r="BV48" s="241"/>
      <c r="BW48" s="241"/>
      <c r="BX48" s="241"/>
      <c r="BY48" s="241"/>
      <c r="BZ48" s="241"/>
      <c r="CA48" s="241"/>
      <c r="CB48" s="241"/>
      <c r="CC48" s="241"/>
      <c r="CD48" s="241"/>
      <c r="CE48" s="241"/>
      <c r="CF48" s="241"/>
      <c r="CG48" s="241"/>
      <c r="CH48" s="241"/>
      <c r="CI48" s="241"/>
      <c r="CJ48" s="241"/>
      <c r="CK48" s="241"/>
      <c r="CL48" s="241"/>
      <c r="CM48" s="241"/>
      <c r="CN48" s="241"/>
      <c r="CO48" s="241"/>
      <c r="CP48" s="241"/>
      <c r="CQ48" s="241"/>
      <c r="CR48" s="241"/>
      <c r="CS48" s="241"/>
      <c r="CT48" s="241"/>
      <c r="CU48" s="241"/>
      <c r="CV48" s="241"/>
      <c r="CW48" s="241"/>
      <c r="CX48" s="241"/>
      <c r="CY48" s="241"/>
      <c r="CZ48" s="241"/>
      <c r="DA48" s="241"/>
      <c r="DB48" s="241"/>
      <c r="DC48" s="241"/>
      <c r="DD48" s="241"/>
      <c r="DE48" s="241"/>
      <c r="DF48" s="241"/>
      <c r="DG48" s="241"/>
      <c r="DH48" s="241"/>
      <c r="DI48" s="241"/>
      <c r="DJ48" s="241"/>
      <c r="DK48" s="241"/>
      <c r="DL48" s="241"/>
      <c r="DM48" s="241"/>
      <c r="DN48" s="241"/>
      <c r="DO48" s="241"/>
      <c r="DP48" s="241"/>
      <c r="DQ48" s="241"/>
      <c r="DR48" s="241"/>
      <c r="DS48" s="241"/>
      <c r="DT48" s="241"/>
      <c r="DU48" s="241"/>
      <c r="DV48" s="241"/>
      <c r="DW48" s="241"/>
      <c r="DX48" s="241"/>
      <c r="DY48" s="241"/>
      <c r="DZ48" s="241"/>
      <c r="EA48" s="241"/>
      <c r="EB48" s="241"/>
      <c r="EC48" s="241"/>
      <c r="ED48" s="241"/>
      <c r="EE48" s="241"/>
      <c r="EF48" s="241"/>
    </row>
    <row r="49" spans="1:136" ht="14.1" customHeight="1" x14ac:dyDescent="0.3">
      <c r="A49" s="241"/>
      <c r="B49" s="241"/>
      <c r="C49" s="241"/>
      <c r="D49" s="241"/>
      <c r="E49" s="241"/>
      <c r="F49" s="241"/>
      <c r="G49" s="241"/>
      <c r="H49" s="241"/>
      <c r="I49" s="241"/>
      <c r="J49" s="241"/>
      <c r="K49" s="241"/>
      <c r="L49" s="241"/>
      <c r="M49" s="241"/>
      <c r="N49" s="241"/>
      <c r="O49" s="241"/>
      <c r="P49" s="241"/>
      <c r="Q49" s="241"/>
      <c r="R49" s="241"/>
      <c r="S49" s="241"/>
      <c r="T49" s="241"/>
      <c r="U49" s="241"/>
      <c r="V49" s="241"/>
      <c r="W49" s="241"/>
      <c r="X49" s="241"/>
      <c r="Y49" s="241"/>
      <c r="Z49" s="241"/>
      <c r="AA49" s="241"/>
      <c r="AB49" s="241"/>
      <c r="AC49" s="241"/>
      <c r="AD49" s="241"/>
      <c r="AE49" s="241"/>
      <c r="AF49" s="241"/>
      <c r="AG49" s="241"/>
      <c r="AH49" s="241"/>
      <c r="AI49" s="241"/>
      <c r="AJ49" s="241"/>
      <c r="AK49" s="241"/>
      <c r="AL49" s="241"/>
      <c r="AM49" s="241"/>
      <c r="AN49" s="241"/>
      <c r="AO49" s="241"/>
      <c r="AP49" s="241"/>
      <c r="AQ49" s="241"/>
      <c r="AR49" s="241"/>
      <c r="AS49" s="241"/>
      <c r="AT49" s="241"/>
      <c r="AU49" s="241"/>
      <c r="AV49" s="241"/>
      <c r="AW49" s="241"/>
      <c r="AX49" s="241"/>
      <c r="AY49" s="241"/>
      <c r="AZ49" s="241"/>
      <c r="BA49" s="241"/>
      <c r="BB49" s="241"/>
      <c r="BC49" s="241"/>
      <c r="BD49" s="241"/>
      <c r="BE49" s="241"/>
      <c r="BF49" s="241"/>
      <c r="BG49" s="241"/>
      <c r="BH49" s="241"/>
      <c r="BI49" s="241"/>
      <c r="BJ49" s="241"/>
      <c r="BK49" s="241"/>
      <c r="BL49" s="241"/>
      <c r="BM49" s="241"/>
      <c r="BN49" s="241"/>
      <c r="BO49" s="241"/>
      <c r="BP49" s="241"/>
      <c r="BQ49" s="241"/>
      <c r="BR49" s="241"/>
      <c r="BS49" s="241"/>
      <c r="BT49" s="241"/>
      <c r="BU49" s="241"/>
      <c r="BV49" s="241"/>
      <c r="BW49" s="241"/>
      <c r="BX49" s="241"/>
      <c r="BY49" s="241"/>
      <c r="BZ49" s="241"/>
      <c r="CA49" s="241"/>
      <c r="CB49" s="241"/>
      <c r="CC49" s="241"/>
      <c r="CD49" s="241"/>
      <c r="CE49" s="241"/>
      <c r="CF49" s="241"/>
      <c r="CG49" s="241"/>
      <c r="CH49" s="241"/>
      <c r="CI49" s="241"/>
      <c r="CJ49" s="241"/>
      <c r="CK49" s="241"/>
      <c r="CL49" s="241"/>
      <c r="CM49" s="241"/>
      <c r="CN49" s="241"/>
      <c r="CO49" s="241"/>
      <c r="CP49" s="241"/>
      <c r="CQ49" s="241"/>
      <c r="CR49" s="241"/>
      <c r="CS49" s="241"/>
      <c r="CT49" s="241"/>
      <c r="CU49" s="241"/>
      <c r="CV49" s="241"/>
      <c r="CW49" s="241"/>
      <c r="CX49" s="241"/>
      <c r="CY49" s="241"/>
      <c r="CZ49" s="241"/>
      <c r="DA49" s="241"/>
      <c r="DB49" s="241"/>
      <c r="DC49" s="241"/>
      <c r="DD49" s="241"/>
      <c r="DE49" s="241"/>
      <c r="DF49" s="241"/>
      <c r="DG49" s="241"/>
      <c r="DH49" s="241"/>
      <c r="DI49" s="241"/>
      <c r="DJ49" s="241"/>
      <c r="DK49" s="241"/>
      <c r="DL49" s="241"/>
      <c r="DM49" s="241"/>
      <c r="DN49" s="241"/>
      <c r="DO49" s="241"/>
      <c r="DP49" s="241"/>
      <c r="DQ49" s="241"/>
      <c r="DR49" s="241"/>
      <c r="DS49" s="241"/>
      <c r="DT49" s="241"/>
      <c r="DU49" s="241"/>
      <c r="DV49" s="241"/>
      <c r="DW49" s="241"/>
      <c r="DX49" s="241"/>
      <c r="DY49" s="241"/>
      <c r="DZ49" s="241"/>
      <c r="EA49" s="241"/>
      <c r="EB49" s="241"/>
      <c r="EC49" s="241"/>
      <c r="ED49" s="241"/>
      <c r="EE49" s="241"/>
      <c r="EF49" s="241"/>
    </row>
    <row r="50" spans="1:136" ht="14.1" customHeight="1" x14ac:dyDescent="0.3">
      <c r="A50" s="241"/>
      <c r="B50" s="241"/>
      <c r="C50" s="241"/>
      <c r="D50" s="241"/>
      <c r="E50" s="241"/>
      <c r="F50" s="241"/>
      <c r="G50" s="241"/>
      <c r="H50" s="241"/>
      <c r="I50" s="241"/>
      <c r="J50" s="241"/>
      <c r="K50" s="241"/>
      <c r="L50" s="241"/>
      <c r="M50" s="241"/>
      <c r="N50" s="241"/>
      <c r="O50" s="241"/>
      <c r="P50" s="241"/>
      <c r="Q50" s="241"/>
      <c r="R50" s="241"/>
      <c r="S50" s="241"/>
      <c r="T50" s="241"/>
      <c r="U50" s="241"/>
      <c r="V50" s="241"/>
      <c r="W50" s="241"/>
      <c r="X50" s="241"/>
      <c r="Y50" s="241"/>
      <c r="Z50" s="241"/>
      <c r="AA50" s="241"/>
      <c r="AB50" s="241"/>
      <c r="AC50" s="241"/>
      <c r="AD50" s="241"/>
      <c r="AE50" s="241"/>
      <c r="AF50" s="241"/>
      <c r="AG50" s="241"/>
      <c r="AH50" s="241"/>
      <c r="AI50" s="241"/>
      <c r="AJ50" s="241"/>
      <c r="AK50" s="241"/>
      <c r="AL50" s="241"/>
      <c r="AM50" s="241"/>
      <c r="AN50" s="241"/>
      <c r="AO50" s="241"/>
      <c r="AP50" s="241"/>
      <c r="AQ50" s="241"/>
      <c r="AR50" s="241"/>
      <c r="AS50" s="241"/>
      <c r="AT50" s="241"/>
      <c r="AU50" s="241"/>
      <c r="AV50" s="241"/>
      <c r="AW50" s="241"/>
      <c r="AX50" s="241"/>
      <c r="AY50" s="241"/>
      <c r="AZ50" s="241"/>
      <c r="BA50" s="241"/>
      <c r="BB50" s="241"/>
      <c r="BC50" s="241"/>
      <c r="BD50" s="241"/>
      <c r="BE50" s="241"/>
      <c r="BF50" s="241"/>
      <c r="BG50" s="241"/>
      <c r="BH50" s="241"/>
      <c r="BI50" s="241"/>
      <c r="BJ50" s="241"/>
      <c r="BK50" s="241"/>
      <c r="BL50" s="241"/>
      <c r="BM50" s="241"/>
      <c r="BN50" s="241"/>
      <c r="BO50" s="241"/>
      <c r="BP50" s="241"/>
      <c r="BQ50" s="241"/>
      <c r="BR50" s="241"/>
      <c r="BS50" s="241"/>
      <c r="BT50" s="241"/>
      <c r="BU50" s="241"/>
      <c r="BV50" s="241"/>
      <c r="BW50" s="241"/>
      <c r="BX50" s="241"/>
      <c r="BY50" s="241"/>
      <c r="BZ50" s="241"/>
      <c r="CA50" s="241"/>
      <c r="CB50" s="241"/>
      <c r="CC50" s="241"/>
      <c r="CD50" s="241"/>
      <c r="CE50" s="241"/>
      <c r="CF50" s="241"/>
      <c r="CG50" s="241"/>
      <c r="CH50" s="241"/>
      <c r="CI50" s="241"/>
      <c r="CJ50" s="241"/>
      <c r="CK50" s="241"/>
      <c r="CL50" s="241"/>
      <c r="CM50" s="241"/>
      <c r="CN50" s="241"/>
      <c r="CO50" s="241"/>
      <c r="CP50" s="241"/>
      <c r="CQ50" s="241"/>
      <c r="CR50" s="241"/>
      <c r="CS50" s="241"/>
      <c r="CT50" s="241"/>
      <c r="CU50" s="241"/>
      <c r="CV50" s="241"/>
      <c r="CW50" s="241"/>
      <c r="CX50" s="241"/>
      <c r="CY50" s="241"/>
      <c r="CZ50" s="241"/>
      <c r="DA50" s="241"/>
      <c r="DB50" s="241"/>
      <c r="DC50" s="241"/>
      <c r="DD50" s="241"/>
      <c r="DE50" s="241"/>
      <c r="DF50" s="241"/>
      <c r="DG50" s="241"/>
      <c r="DH50" s="241"/>
      <c r="DI50" s="241"/>
      <c r="DJ50" s="241"/>
      <c r="DK50" s="241"/>
      <c r="DL50" s="241"/>
      <c r="DM50" s="241"/>
      <c r="DN50" s="241"/>
      <c r="DO50" s="241"/>
      <c r="DP50" s="241"/>
      <c r="DQ50" s="241"/>
      <c r="DR50" s="241"/>
      <c r="DS50" s="241"/>
      <c r="DT50" s="241"/>
      <c r="DU50" s="241"/>
      <c r="DV50" s="241"/>
      <c r="DW50" s="241"/>
      <c r="DX50" s="241"/>
      <c r="DY50" s="241"/>
      <c r="DZ50" s="241"/>
      <c r="EA50" s="241"/>
      <c r="EB50" s="241"/>
      <c r="EC50" s="241"/>
      <c r="ED50" s="241"/>
      <c r="EE50" s="241"/>
      <c r="EF50" s="241"/>
    </row>
    <row r="51" spans="1:136" ht="14.1" customHeight="1" x14ac:dyDescent="0.3">
      <c r="A51" s="241"/>
      <c r="B51" s="241"/>
      <c r="C51" s="241"/>
      <c r="D51" s="241"/>
      <c r="E51" s="241"/>
      <c r="F51" s="241"/>
      <c r="G51" s="241"/>
      <c r="H51" s="241"/>
      <c r="I51" s="241"/>
      <c r="J51" s="241"/>
      <c r="K51" s="241"/>
      <c r="L51" s="241"/>
      <c r="M51" s="241"/>
      <c r="N51" s="241"/>
      <c r="O51" s="241"/>
      <c r="P51" s="241"/>
      <c r="Q51" s="241"/>
      <c r="R51" s="241"/>
      <c r="S51" s="241"/>
      <c r="T51" s="241"/>
      <c r="U51" s="241"/>
      <c r="V51" s="241"/>
      <c r="W51" s="241"/>
      <c r="X51" s="241"/>
      <c r="Y51" s="241"/>
      <c r="Z51" s="241"/>
      <c r="AA51" s="241"/>
      <c r="AB51" s="241"/>
      <c r="AC51" s="241"/>
      <c r="AD51" s="241"/>
      <c r="AE51" s="241"/>
      <c r="AF51" s="241"/>
      <c r="AG51" s="241"/>
      <c r="AH51" s="241"/>
      <c r="AI51" s="241"/>
      <c r="AJ51" s="241"/>
      <c r="AK51" s="241"/>
      <c r="AL51" s="241"/>
      <c r="AM51" s="241"/>
      <c r="AN51" s="241"/>
      <c r="AO51" s="241"/>
      <c r="AP51" s="241"/>
      <c r="AQ51" s="241"/>
      <c r="AR51" s="241"/>
      <c r="AS51" s="241"/>
      <c r="AT51" s="241"/>
      <c r="AU51" s="241"/>
      <c r="AV51" s="241"/>
      <c r="AW51" s="241"/>
      <c r="AX51" s="241"/>
      <c r="AY51" s="241"/>
      <c r="AZ51" s="241"/>
      <c r="BA51" s="241"/>
      <c r="BB51" s="241"/>
      <c r="BC51" s="241"/>
      <c r="BD51" s="241"/>
      <c r="BE51" s="241"/>
      <c r="BF51" s="241"/>
      <c r="BG51" s="241"/>
      <c r="BH51" s="241"/>
      <c r="BI51" s="241"/>
      <c r="BJ51" s="241"/>
      <c r="BK51" s="241"/>
      <c r="BL51" s="241"/>
      <c r="BM51" s="241"/>
      <c r="BN51" s="241"/>
      <c r="BO51" s="241"/>
      <c r="BP51" s="241"/>
      <c r="BQ51" s="241"/>
      <c r="BR51" s="241"/>
      <c r="BS51" s="241"/>
      <c r="BT51" s="241"/>
      <c r="BU51" s="241"/>
      <c r="BV51" s="241"/>
      <c r="BW51" s="241"/>
      <c r="BX51" s="241"/>
      <c r="BY51" s="241"/>
      <c r="BZ51" s="241"/>
      <c r="CA51" s="241"/>
      <c r="CB51" s="241"/>
      <c r="CC51" s="241"/>
      <c r="CD51" s="241"/>
      <c r="CE51" s="241"/>
      <c r="CF51" s="241"/>
      <c r="CG51" s="241"/>
      <c r="CH51" s="241"/>
      <c r="CI51" s="241"/>
      <c r="CJ51" s="241"/>
      <c r="CK51" s="241"/>
      <c r="CL51" s="241"/>
      <c r="CM51" s="241"/>
      <c r="CN51" s="241"/>
      <c r="CO51" s="241"/>
      <c r="CP51" s="241"/>
      <c r="CQ51" s="241"/>
      <c r="CR51" s="241"/>
      <c r="CS51" s="241"/>
      <c r="CT51" s="241"/>
      <c r="CU51" s="241"/>
      <c r="CV51" s="241"/>
      <c r="CW51" s="241"/>
      <c r="CX51" s="241"/>
      <c r="CY51" s="241"/>
      <c r="CZ51" s="241"/>
      <c r="DA51" s="241"/>
      <c r="DB51" s="241"/>
      <c r="DC51" s="241"/>
      <c r="DD51" s="241"/>
      <c r="DE51" s="241"/>
      <c r="DF51" s="241"/>
      <c r="DG51" s="241"/>
      <c r="DH51" s="241"/>
      <c r="DI51" s="241"/>
      <c r="DJ51" s="241"/>
      <c r="DK51" s="241"/>
      <c r="DL51" s="241"/>
      <c r="DM51" s="241"/>
      <c r="DN51" s="241"/>
      <c r="DO51" s="241"/>
      <c r="DP51" s="241"/>
      <c r="DQ51" s="241"/>
      <c r="DR51" s="241"/>
      <c r="DS51" s="241"/>
      <c r="DT51" s="241"/>
      <c r="DU51" s="241"/>
      <c r="DV51" s="241"/>
      <c r="DW51" s="241"/>
      <c r="DX51" s="241"/>
      <c r="DY51" s="241"/>
      <c r="DZ51" s="241"/>
      <c r="EA51" s="241"/>
      <c r="EB51" s="241"/>
      <c r="EC51" s="241"/>
      <c r="ED51" s="241"/>
      <c r="EE51" s="241"/>
      <c r="EF51" s="241"/>
    </row>
    <row r="52" spans="1:136" ht="14.1" customHeight="1" x14ac:dyDescent="0.3">
      <c r="A52" s="241"/>
      <c r="B52" s="241"/>
      <c r="C52" s="241"/>
      <c r="D52" s="241"/>
      <c r="E52" s="241"/>
      <c r="F52" s="241"/>
      <c r="G52" s="241"/>
      <c r="H52" s="241"/>
      <c r="I52" s="241"/>
      <c r="J52" s="241"/>
      <c r="K52" s="241"/>
      <c r="L52" s="241"/>
      <c r="M52" s="241"/>
      <c r="N52" s="241"/>
      <c r="O52" s="241"/>
      <c r="P52" s="241"/>
      <c r="Q52" s="241"/>
      <c r="R52" s="241"/>
      <c r="S52" s="241"/>
      <c r="T52" s="241"/>
      <c r="U52" s="241"/>
      <c r="V52" s="241"/>
      <c r="W52" s="241"/>
      <c r="X52" s="241"/>
      <c r="Y52" s="241"/>
      <c r="Z52" s="241"/>
      <c r="AA52" s="241"/>
      <c r="AB52" s="241"/>
      <c r="AC52" s="241"/>
      <c r="AD52" s="241"/>
      <c r="AE52" s="241"/>
      <c r="AF52" s="241"/>
      <c r="AG52" s="241"/>
      <c r="AH52" s="241"/>
      <c r="AI52" s="241"/>
      <c r="AJ52" s="241"/>
      <c r="AK52" s="241"/>
      <c r="AL52" s="241"/>
      <c r="AM52" s="241"/>
      <c r="AN52" s="241"/>
      <c r="AO52" s="241"/>
      <c r="AP52" s="241"/>
      <c r="AQ52" s="241"/>
      <c r="AR52" s="241"/>
      <c r="AS52" s="241"/>
      <c r="AT52" s="241"/>
      <c r="AU52" s="241"/>
      <c r="AV52" s="241"/>
      <c r="AW52" s="241"/>
      <c r="AX52" s="241"/>
      <c r="AY52" s="241"/>
      <c r="AZ52" s="241"/>
      <c r="BA52" s="241"/>
      <c r="BB52" s="241"/>
      <c r="BC52" s="241"/>
      <c r="BD52" s="241"/>
      <c r="BE52" s="241"/>
      <c r="BF52" s="241"/>
      <c r="BG52" s="241"/>
      <c r="BH52" s="241"/>
      <c r="BI52" s="241"/>
      <c r="BJ52" s="241"/>
      <c r="BK52" s="241"/>
      <c r="BL52" s="241"/>
      <c r="BM52" s="241"/>
      <c r="BN52" s="241"/>
      <c r="BO52" s="241"/>
      <c r="BP52" s="241"/>
      <c r="BQ52" s="241"/>
      <c r="BR52" s="241"/>
      <c r="BS52" s="241"/>
      <c r="BT52" s="241"/>
      <c r="BU52" s="241"/>
      <c r="BV52" s="241"/>
      <c r="BW52" s="241"/>
      <c r="BX52" s="241"/>
      <c r="BY52" s="241"/>
      <c r="BZ52" s="241"/>
      <c r="CA52" s="241"/>
      <c r="CB52" s="241"/>
      <c r="CC52" s="241"/>
      <c r="CD52" s="241"/>
      <c r="CE52" s="241"/>
      <c r="CF52" s="241"/>
      <c r="CG52" s="241"/>
      <c r="CH52" s="241"/>
      <c r="CI52" s="241"/>
      <c r="CJ52" s="241"/>
      <c r="CK52" s="241"/>
      <c r="CL52" s="241"/>
      <c r="CM52" s="241"/>
      <c r="CN52" s="241"/>
      <c r="CO52" s="241"/>
      <c r="CP52" s="241"/>
      <c r="CQ52" s="241"/>
      <c r="CR52" s="241"/>
      <c r="CS52" s="241"/>
      <c r="CT52" s="241"/>
      <c r="CU52" s="241"/>
      <c r="CV52" s="241"/>
      <c r="CW52" s="241"/>
      <c r="CX52" s="241"/>
      <c r="CY52" s="241"/>
      <c r="CZ52" s="241"/>
      <c r="DA52" s="241"/>
      <c r="DB52" s="241"/>
      <c r="DC52" s="241"/>
      <c r="DD52" s="241"/>
      <c r="DE52" s="241"/>
      <c r="DF52" s="241"/>
      <c r="DG52" s="241"/>
      <c r="DH52" s="241"/>
      <c r="DI52" s="241"/>
      <c r="DJ52" s="241"/>
      <c r="DK52" s="241"/>
      <c r="DL52" s="241"/>
      <c r="DM52" s="241"/>
      <c r="DN52" s="241"/>
      <c r="DO52" s="241"/>
      <c r="DP52" s="241"/>
      <c r="DQ52" s="241"/>
      <c r="DR52" s="241"/>
      <c r="DS52" s="241"/>
      <c r="DT52" s="241"/>
      <c r="DU52" s="241"/>
      <c r="DV52" s="241"/>
      <c r="DW52" s="241"/>
      <c r="DX52" s="241"/>
      <c r="DY52" s="241"/>
      <c r="DZ52" s="241"/>
      <c r="EA52" s="241"/>
      <c r="EB52" s="241"/>
      <c r="EC52" s="241"/>
      <c r="ED52" s="241"/>
      <c r="EE52" s="241"/>
      <c r="EF52" s="241"/>
    </row>
    <row r="53" spans="1:136" ht="14.1" customHeight="1" x14ac:dyDescent="0.3">
      <c r="A53" s="241"/>
      <c r="B53" s="241"/>
      <c r="C53" s="241"/>
      <c r="D53" s="241"/>
      <c r="E53" s="241"/>
      <c r="F53" s="241"/>
      <c r="G53" s="241"/>
      <c r="H53" s="241"/>
      <c r="I53" s="241"/>
      <c r="J53" s="241"/>
      <c r="K53" s="241"/>
      <c r="L53" s="241"/>
      <c r="M53" s="241"/>
      <c r="N53" s="241"/>
      <c r="O53" s="241"/>
      <c r="P53" s="241"/>
      <c r="Q53" s="241"/>
      <c r="R53" s="241"/>
      <c r="S53" s="241"/>
      <c r="T53" s="241"/>
      <c r="U53" s="241"/>
      <c r="V53" s="241"/>
      <c r="W53" s="241"/>
      <c r="X53" s="241"/>
      <c r="Y53" s="241"/>
      <c r="Z53" s="241"/>
      <c r="AA53" s="241"/>
      <c r="AB53" s="241"/>
      <c r="AC53" s="241"/>
      <c r="AD53" s="241"/>
      <c r="AE53" s="241"/>
      <c r="AF53" s="241"/>
      <c r="AG53" s="241"/>
      <c r="AH53" s="241"/>
      <c r="AI53" s="241"/>
      <c r="AJ53" s="241"/>
      <c r="AK53" s="241"/>
      <c r="AL53" s="241"/>
      <c r="AM53" s="241"/>
      <c r="AN53" s="241"/>
      <c r="AO53" s="241"/>
      <c r="AP53" s="241"/>
      <c r="AQ53" s="241"/>
      <c r="AR53" s="241"/>
      <c r="AS53" s="241"/>
      <c r="AT53" s="241"/>
      <c r="AU53" s="241"/>
      <c r="AV53" s="241"/>
      <c r="AW53" s="241"/>
      <c r="AX53" s="241"/>
      <c r="AY53" s="241"/>
      <c r="AZ53" s="241"/>
      <c r="BA53" s="241"/>
      <c r="BB53" s="241"/>
      <c r="BC53" s="241"/>
      <c r="BD53" s="241"/>
      <c r="BE53" s="241"/>
      <c r="BF53" s="241"/>
      <c r="BG53" s="241"/>
      <c r="BH53" s="241"/>
      <c r="BI53" s="241"/>
      <c r="BJ53" s="241"/>
      <c r="BK53" s="241"/>
      <c r="BL53" s="241"/>
      <c r="BM53" s="241"/>
      <c r="BN53" s="241"/>
      <c r="BO53" s="241"/>
      <c r="BP53" s="241"/>
      <c r="BQ53" s="241"/>
      <c r="BR53" s="241"/>
      <c r="BS53" s="241"/>
      <c r="BT53" s="241"/>
      <c r="BU53" s="241"/>
      <c r="BV53" s="241"/>
      <c r="BW53" s="241"/>
      <c r="BX53" s="241"/>
      <c r="BY53" s="241"/>
      <c r="BZ53" s="241"/>
      <c r="CA53" s="241"/>
      <c r="CB53" s="241"/>
      <c r="CC53" s="241"/>
      <c r="CD53" s="241"/>
      <c r="CE53" s="241"/>
      <c r="CF53" s="241"/>
      <c r="CG53" s="241"/>
      <c r="CH53" s="241"/>
      <c r="CI53" s="241"/>
      <c r="CJ53" s="241"/>
      <c r="CK53" s="241"/>
      <c r="CL53" s="241"/>
      <c r="CM53" s="241"/>
      <c r="CN53" s="241"/>
      <c r="CO53" s="241"/>
      <c r="CP53" s="241"/>
      <c r="CQ53" s="241"/>
      <c r="CR53" s="241"/>
      <c r="CS53" s="241"/>
      <c r="CT53" s="241"/>
      <c r="CU53" s="241"/>
      <c r="CV53" s="241"/>
      <c r="CW53" s="241"/>
      <c r="CX53" s="241"/>
      <c r="CY53" s="241"/>
      <c r="CZ53" s="241"/>
      <c r="DA53" s="241"/>
      <c r="DB53" s="241"/>
      <c r="DC53" s="241"/>
      <c r="DD53" s="241"/>
      <c r="DE53" s="241"/>
      <c r="DF53" s="241"/>
      <c r="DG53" s="241"/>
      <c r="DH53" s="241"/>
      <c r="DI53" s="241"/>
      <c r="DJ53" s="241"/>
      <c r="DK53" s="241"/>
      <c r="DL53" s="241"/>
      <c r="DM53" s="241"/>
      <c r="DN53" s="241"/>
      <c r="DO53" s="241"/>
      <c r="DP53" s="241"/>
      <c r="DQ53" s="241"/>
      <c r="DR53" s="241"/>
      <c r="DS53" s="241"/>
      <c r="DT53" s="241"/>
      <c r="DU53" s="241"/>
      <c r="DV53" s="241"/>
      <c r="DW53" s="241"/>
      <c r="DX53" s="241"/>
      <c r="DY53" s="241"/>
      <c r="DZ53" s="241"/>
      <c r="EA53" s="241"/>
      <c r="EB53" s="241"/>
      <c r="EC53" s="241"/>
      <c r="ED53" s="241"/>
      <c r="EE53" s="241"/>
      <c r="EF53" s="241"/>
    </row>
    <row r="54" spans="1:136" ht="14.1" customHeight="1" x14ac:dyDescent="0.3">
      <c r="A54" s="241"/>
      <c r="B54" s="241"/>
      <c r="C54" s="241"/>
      <c r="D54" s="241"/>
      <c r="E54" s="241"/>
      <c r="F54" s="241"/>
      <c r="G54" s="241"/>
      <c r="H54" s="241"/>
      <c r="I54" s="241"/>
      <c r="J54" s="241"/>
      <c r="K54" s="241"/>
      <c r="L54" s="241"/>
      <c r="M54" s="241"/>
      <c r="N54" s="241"/>
      <c r="O54" s="241"/>
      <c r="P54" s="241"/>
      <c r="Q54" s="241"/>
      <c r="R54" s="241"/>
      <c r="S54" s="241"/>
      <c r="T54" s="241"/>
      <c r="U54" s="241"/>
      <c r="V54" s="241"/>
      <c r="W54" s="241"/>
      <c r="X54" s="241"/>
      <c r="Y54" s="241"/>
      <c r="Z54" s="241"/>
      <c r="AA54" s="241"/>
      <c r="AB54" s="241"/>
      <c r="AC54" s="241"/>
      <c r="AD54" s="241"/>
      <c r="AE54" s="241"/>
      <c r="AF54" s="241"/>
      <c r="AG54" s="241"/>
      <c r="AH54" s="241"/>
      <c r="AI54" s="241"/>
      <c r="AJ54" s="241"/>
      <c r="AK54" s="241"/>
      <c r="AL54" s="241"/>
      <c r="AM54" s="241"/>
      <c r="AN54" s="241"/>
      <c r="AO54" s="241"/>
      <c r="AP54" s="241"/>
      <c r="AQ54" s="241"/>
      <c r="AR54" s="241"/>
      <c r="AS54" s="241"/>
      <c r="AT54" s="241"/>
      <c r="AU54" s="241"/>
      <c r="AV54" s="241"/>
      <c r="AW54" s="241"/>
      <c r="AX54" s="241"/>
      <c r="AY54" s="241"/>
      <c r="AZ54" s="241"/>
      <c r="BA54" s="241"/>
      <c r="BB54" s="241"/>
      <c r="BC54" s="241"/>
      <c r="BD54" s="241"/>
      <c r="BE54" s="241"/>
      <c r="BF54" s="241"/>
      <c r="BG54" s="241"/>
      <c r="BH54" s="241"/>
      <c r="BI54" s="241"/>
      <c r="BJ54" s="241"/>
      <c r="BK54" s="241"/>
      <c r="BL54" s="241"/>
      <c r="BM54" s="241"/>
      <c r="BN54" s="241"/>
      <c r="BO54" s="241"/>
      <c r="BP54" s="241"/>
      <c r="BQ54" s="241"/>
      <c r="BR54" s="241"/>
      <c r="BS54" s="241"/>
      <c r="BT54" s="241"/>
      <c r="BU54" s="241"/>
      <c r="BV54" s="241"/>
      <c r="BW54" s="241"/>
      <c r="BX54" s="241"/>
      <c r="BY54" s="241"/>
      <c r="BZ54" s="241"/>
      <c r="CA54" s="241"/>
      <c r="CB54" s="241"/>
      <c r="CC54" s="241"/>
      <c r="CD54" s="241"/>
      <c r="CE54" s="241"/>
      <c r="CF54" s="241"/>
      <c r="CG54" s="241"/>
      <c r="CH54" s="241"/>
      <c r="CI54" s="241"/>
      <c r="CJ54" s="241"/>
      <c r="CK54" s="241"/>
      <c r="CL54" s="241"/>
      <c r="CM54" s="241"/>
      <c r="CN54" s="241"/>
      <c r="CO54" s="241"/>
      <c r="CP54" s="241"/>
      <c r="CQ54" s="241"/>
      <c r="CR54" s="241"/>
      <c r="CS54" s="241"/>
      <c r="CT54" s="241"/>
      <c r="CU54" s="241"/>
      <c r="CV54" s="241"/>
      <c r="CW54" s="241"/>
      <c r="CX54" s="241"/>
      <c r="CY54" s="241"/>
      <c r="CZ54" s="241"/>
      <c r="DA54" s="241"/>
      <c r="DB54" s="241"/>
      <c r="DC54" s="241"/>
      <c r="DD54" s="241"/>
      <c r="DE54" s="241"/>
      <c r="DF54" s="241"/>
      <c r="DG54" s="241"/>
      <c r="DH54" s="241"/>
      <c r="DI54" s="241"/>
      <c r="DJ54" s="241"/>
      <c r="DK54" s="241"/>
      <c r="DL54" s="241"/>
      <c r="DM54" s="241"/>
      <c r="DN54" s="241"/>
      <c r="DO54" s="241"/>
      <c r="DP54" s="241"/>
      <c r="DQ54" s="241"/>
      <c r="DR54" s="241"/>
      <c r="DS54" s="241"/>
      <c r="DT54" s="241"/>
      <c r="DU54" s="241"/>
      <c r="DV54" s="241"/>
      <c r="DW54" s="241"/>
      <c r="DX54" s="241"/>
      <c r="DY54" s="241"/>
      <c r="DZ54" s="241"/>
      <c r="EA54" s="241"/>
      <c r="EB54" s="241"/>
      <c r="EC54" s="241"/>
      <c r="ED54" s="241"/>
      <c r="EE54" s="241"/>
      <c r="EF54" s="241"/>
    </row>
    <row r="55" spans="1:136" ht="14.1" customHeight="1" x14ac:dyDescent="0.3">
      <c r="A55" s="241"/>
      <c r="B55" s="241"/>
      <c r="C55" s="241"/>
      <c r="D55" s="241"/>
      <c r="E55" s="241"/>
      <c r="F55" s="241"/>
      <c r="G55" s="241"/>
      <c r="H55" s="241"/>
      <c r="I55" s="241"/>
      <c r="J55" s="241"/>
      <c r="K55" s="241"/>
      <c r="L55" s="241"/>
      <c r="M55" s="241"/>
      <c r="N55" s="241"/>
      <c r="O55" s="241"/>
      <c r="P55" s="241"/>
      <c r="Q55" s="241"/>
      <c r="R55" s="241"/>
      <c r="S55" s="241"/>
      <c r="T55" s="241"/>
      <c r="U55" s="241"/>
      <c r="V55" s="241"/>
      <c r="W55" s="241"/>
      <c r="X55" s="241"/>
      <c r="Y55" s="241"/>
      <c r="Z55" s="241"/>
      <c r="AA55" s="241"/>
      <c r="AB55" s="241"/>
      <c r="AC55" s="241"/>
      <c r="AD55" s="241"/>
      <c r="AE55" s="241"/>
      <c r="AF55" s="241"/>
      <c r="AG55" s="241"/>
      <c r="AH55" s="241"/>
      <c r="AI55" s="241"/>
      <c r="AJ55" s="241"/>
      <c r="AK55" s="241"/>
      <c r="AL55" s="241"/>
      <c r="AM55" s="241"/>
      <c r="AN55" s="241"/>
      <c r="AO55" s="241"/>
      <c r="AP55" s="241"/>
      <c r="AQ55" s="241"/>
      <c r="AR55" s="241"/>
      <c r="AS55" s="241"/>
      <c r="AT55" s="241"/>
      <c r="AU55" s="241"/>
      <c r="AV55" s="241"/>
      <c r="AW55" s="241"/>
      <c r="AX55" s="241"/>
      <c r="AY55" s="241"/>
      <c r="AZ55" s="241"/>
      <c r="BA55" s="241"/>
      <c r="BB55" s="241"/>
      <c r="BC55" s="241"/>
      <c r="BD55" s="241"/>
      <c r="BE55" s="241"/>
      <c r="BF55" s="241"/>
      <c r="BG55" s="241"/>
      <c r="BH55" s="241"/>
      <c r="BI55" s="241"/>
      <c r="BJ55" s="241"/>
      <c r="BK55" s="241"/>
      <c r="BL55" s="241"/>
      <c r="BM55" s="241"/>
      <c r="BN55" s="241"/>
      <c r="BO55" s="241"/>
      <c r="BP55" s="241"/>
      <c r="BQ55" s="241"/>
      <c r="BR55" s="241"/>
      <c r="BS55" s="241"/>
      <c r="BT55" s="241"/>
      <c r="BU55" s="241"/>
      <c r="BV55" s="241"/>
      <c r="BW55" s="241"/>
      <c r="BX55" s="241"/>
      <c r="BY55" s="241"/>
      <c r="BZ55" s="241"/>
      <c r="CA55" s="241"/>
      <c r="CB55" s="241"/>
      <c r="CC55" s="241"/>
      <c r="CD55" s="241"/>
      <c r="CE55" s="241"/>
      <c r="CF55" s="241"/>
      <c r="CG55" s="241"/>
      <c r="CH55" s="241"/>
      <c r="CI55" s="241"/>
      <c r="CJ55" s="241"/>
      <c r="CK55" s="241"/>
      <c r="CL55" s="241"/>
      <c r="CM55" s="241"/>
      <c r="CN55" s="241"/>
      <c r="CO55" s="241"/>
      <c r="CP55" s="241"/>
      <c r="CQ55" s="241"/>
      <c r="CR55" s="241"/>
      <c r="CS55" s="241"/>
      <c r="CT55" s="241"/>
      <c r="CU55" s="241"/>
      <c r="CV55" s="241"/>
      <c r="CW55" s="241"/>
      <c r="CX55" s="241"/>
      <c r="CY55" s="241"/>
      <c r="CZ55" s="241"/>
      <c r="DA55" s="241"/>
      <c r="DB55" s="241"/>
      <c r="DC55" s="241"/>
      <c r="DD55" s="241"/>
      <c r="DE55" s="241"/>
      <c r="DF55" s="241"/>
      <c r="DG55" s="241"/>
      <c r="DH55" s="241"/>
      <c r="DI55" s="241"/>
      <c r="DJ55" s="241"/>
      <c r="DK55" s="241"/>
      <c r="DL55" s="241"/>
      <c r="DM55" s="241"/>
      <c r="DN55" s="241"/>
      <c r="DO55" s="241"/>
      <c r="DP55" s="241"/>
      <c r="DQ55" s="241"/>
      <c r="DR55" s="241"/>
      <c r="DS55" s="241"/>
      <c r="DT55" s="241"/>
      <c r="DU55" s="241"/>
      <c r="DV55" s="241"/>
      <c r="DW55" s="241"/>
      <c r="DX55" s="241"/>
      <c r="DY55" s="241"/>
      <c r="DZ55" s="241"/>
      <c r="EA55" s="241"/>
      <c r="EB55" s="241"/>
      <c r="EC55" s="241"/>
      <c r="ED55" s="241"/>
      <c r="EE55" s="241"/>
      <c r="EF55" s="241"/>
    </row>
    <row r="56" spans="1:136" ht="14.1" customHeight="1" x14ac:dyDescent="0.3">
      <c r="A56" s="241"/>
      <c r="B56" s="241"/>
      <c r="C56" s="241"/>
      <c r="D56" s="241"/>
      <c r="E56" s="241"/>
      <c r="F56" s="241"/>
      <c r="G56" s="241"/>
      <c r="H56" s="241"/>
      <c r="I56" s="241"/>
      <c r="J56" s="241"/>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1"/>
      <c r="AN56" s="241"/>
      <c r="AO56" s="241"/>
      <c r="AP56" s="241"/>
      <c r="AQ56" s="241"/>
      <c r="AR56" s="241"/>
      <c r="AS56" s="241"/>
      <c r="AT56" s="241"/>
      <c r="AU56" s="241"/>
      <c r="AV56" s="241"/>
      <c r="AW56" s="241"/>
      <c r="AX56" s="241"/>
      <c r="AY56" s="241"/>
      <c r="AZ56" s="241"/>
      <c r="BA56" s="241"/>
      <c r="BB56" s="241"/>
      <c r="BC56" s="241"/>
      <c r="BD56" s="241"/>
      <c r="BE56" s="241"/>
      <c r="BF56" s="241"/>
      <c r="BG56" s="241"/>
      <c r="BH56" s="241"/>
      <c r="BI56" s="241"/>
      <c r="BJ56" s="241"/>
      <c r="BK56" s="241"/>
      <c r="BL56" s="241"/>
      <c r="BM56" s="241"/>
      <c r="BN56" s="241"/>
      <c r="BO56" s="241"/>
      <c r="BP56" s="241"/>
      <c r="BQ56" s="241"/>
      <c r="BR56" s="241"/>
      <c r="BS56" s="241"/>
      <c r="BT56" s="241"/>
      <c r="BU56" s="241"/>
      <c r="BV56" s="241"/>
      <c r="BW56" s="241"/>
      <c r="BX56" s="241"/>
      <c r="BY56" s="241"/>
      <c r="BZ56" s="241"/>
      <c r="CA56" s="241"/>
      <c r="CB56" s="241"/>
      <c r="CC56" s="241"/>
      <c r="CD56" s="241"/>
      <c r="CE56" s="241"/>
      <c r="CF56" s="241"/>
      <c r="CG56" s="241"/>
      <c r="CH56" s="241"/>
      <c r="CI56" s="241"/>
      <c r="CJ56" s="241"/>
      <c r="CK56" s="241"/>
      <c r="CL56" s="241"/>
      <c r="CM56" s="241"/>
      <c r="CN56" s="241"/>
      <c r="CO56" s="241"/>
      <c r="CP56" s="241"/>
      <c r="CQ56" s="241"/>
      <c r="CR56" s="241"/>
      <c r="CS56" s="241"/>
      <c r="CT56" s="241"/>
      <c r="CU56" s="241"/>
      <c r="CV56" s="241"/>
      <c r="CW56" s="241"/>
      <c r="CX56" s="241"/>
      <c r="CY56" s="241"/>
      <c r="CZ56" s="241"/>
      <c r="DA56" s="241"/>
      <c r="DB56" s="241"/>
      <c r="DC56" s="241"/>
      <c r="DD56" s="241"/>
      <c r="DE56" s="241"/>
      <c r="DF56" s="241"/>
      <c r="DG56" s="241"/>
      <c r="DH56" s="241"/>
      <c r="DI56" s="241"/>
      <c r="DJ56" s="241"/>
      <c r="DK56" s="241"/>
      <c r="DL56" s="241"/>
      <c r="DM56" s="241"/>
      <c r="DN56" s="241"/>
      <c r="DO56" s="241"/>
      <c r="DP56" s="241"/>
      <c r="DQ56" s="241"/>
      <c r="DR56" s="241"/>
      <c r="DS56" s="241"/>
      <c r="DT56" s="241"/>
      <c r="DU56" s="241"/>
      <c r="DV56" s="241"/>
      <c r="DW56" s="241"/>
      <c r="DX56" s="241"/>
      <c r="DY56" s="241"/>
      <c r="DZ56" s="241"/>
      <c r="EA56" s="241"/>
      <c r="EB56" s="241"/>
      <c r="EC56" s="241"/>
      <c r="ED56" s="241"/>
      <c r="EE56" s="241"/>
      <c r="EF56" s="241"/>
    </row>
    <row r="57" spans="1:136" ht="14.1" customHeight="1" x14ac:dyDescent="0.3">
      <c r="A57" s="241"/>
      <c r="B57" s="241"/>
      <c r="C57" s="241"/>
      <c r="D57" s="241"/>
      <c r="E57" s="241"/>
      <c r="F57" s="241"/>
      <c r="G57" s="241"/>
      <c r="H57" s="241"/>
      <c r="I57" s="241"/>
      <c r="J57" s="241"/>
      <c r="K57" s="241"/>
      <c r="L57" s="241"/>
      <c r="M57" s="241"/>
      <c r="N57" s="241"/>
      <c r="O57" s="241"/>
      <c r="P57" s="241"/>
      <c r="Q57" s="241"/>
      <c r="R57" s="241"/>
      <c r="S57" s="241"/>
      <c r="T57" s="241"/>
      <c r="U57" s="241"/>
      <c r="V57" s="241"/>
      <c r="W57" s="241"/>
      <c r="X57" s="241"/>
      <c r="Y57" s="241"/>
      <c r="Z57" s="241"/>
      <c r="AA57" s="241"/>
      <c r="AB57" s="241"/>
      <c r="AC57" s="241"/>
      <c r="AD57" s="241"/>
      <c r="AE57" s="241"/>
      <c r="AF57" s="241"/>
      <c r="AG57" s="241"/>
      <c r="AH57" s="241"/>
      <c r="AI57" s="241"/>
      <c r="AJ57" s="241"/>
      <c r="AK57" s="241"/>
      <c r="AL57" s="241"/>
      <c r="AM57" s="241"/>
      <c r="AN57" s="241"/>
      <c r="AO57" s="241"/>
      <c r="AP57" s="241"/>
      <c r="AQ57" s="241"/>
      <c r="AR57" s="241"/>
      <c r="AS57" s="241"/>
      <c r="AT57" s="241"/>
      <c r="AU57" s="241"/>
      <c r="AV57" s="241"/>
      <c r="AW57" s="241"/>
      <c r="AX57" s="241"/>
      <c r="AY57" s="241"/>
      <c r="AZ57" s="241"/>
      <c r="BA57" s="241"/>
      <c r="BB57" s="241"/>
      <c r="BC57" s="241"/>
      <c r="BD57" s="241"/>
      <c r="BE57" s="241"/>
      <c r="BF57" s="241"/>
      <c r="BG57" s="241"/>
      <c r="BH57" s="241"/>
      <c r="BI57" s="241"/>
      <c r="BJ57" s="241"/>
      <c r="BK57" s="241"/>
      <c r="BL57" s="241"/>
      <c r="BM57" s="241"/>
      <c r="BN57" s="241"/>
      <c r="BO57" s="241"/>
      <c r="BP57" s="241"/>
      <c r="BQ57" s="241"/>
      <c r="BR57" s="241"/>
      <c r="BS57" s="241"/>
      <c r="BT57" s="241"/>
      <c r="BU57" s="241"/>
      <c r="BV57" s="241"/>
      <c r="BW57" s="241"/>
      <c r="BX57" s="241"/>
      <c r="BY57" s="241"/>
      <c r="BZ57" s="241"/>
      <c r="CA57" s="241"/>
      <c r="CB57" s="241"/>
      <c r="CC57" s="241"/>
      <c r="CD57" s="241"/>
      <c r="CE57" s="241"/>
      <c r="CF57" s="241"/>
      <c r="CG57" s="241"/>
      <c r="CH57" s="241"/>
      <c r="CI57" s="241"/>
      <c r="CJ57" s="241"/>
      <c r="CK57" s="241"/>
      <c r="CL57" s="241"/>
      <c r="CM57" s="241"/>
      <c r="CN57" s="241"/>
      <c r="CO57" s="241"/>
      <c r="CP57" s="241"/>
      <c r="CQ57" s="241"/>
      <c r="CR57" s="241"/>
      <c r="CS57" s="241"/>
      <c r="CT57" s="241"/>
      <c r="CU57" s="241"/>
      <c r="CV57" s="241"/>
      <c r="CW57" s="241"/>
      <c r="CX57" s="241"/>
      <c r="CY57" s="241"/>
      <c r="CZ57" s="241"/>
      <c r="DA57" s="241"/>
      <c r="DB57" s="241"/>
      <c r="DC57" s="241"/>
      <c r="DD57" s="241"/>
      <c r="DE57" s="241"/>
      <c r="DF57" s="241"/>
      <c r="DG57" s="241"/>
      <c r="DH57" s="241"/>
      <c r="DI57" s="241"/>
      <c r="DJ57" s="241"/>
      <c r="DK57" s="241"/>
      <c r="DL57" s="241"/>
      <c r="DM57" s="241"/>
      <c r="DN57" s="241"/>
      <c r="DO57" s="241"/>
      <c r="DP57" s="241"/>
      <c r="DQ57" s="241"/>
      <c r="DR57" s="241"/>
      <c r="DS57" s="241"/>
      <c r="DT57" s="241"/>
      <c r="DU57" s="241"/>
      <c r="DV57" s="241"/>
      <c r="DW57" s="241"/>
      <c r="DX57" s="241"/>
      <c r="DY57" s="241"/>
      <c r="DZ57" s="241"/>
      <c r="EA57" s="241"/>
      <c r="EB57" s="241"/>
      <c r="EC57" s="241"/>
      <c r="ED57" s="241"/>
      <c r="EE57" s="241"/>
      <c r="EF57" s="241"/>
    </row>
    <row r="58" spans="1:136" ht="14.1" customHeight="1" x14ac:dyDescent="0.3">
      <c r="A58" s="241"/>
      <c r="B58" s="241"/>
      <c r="C58" s="241"/>
      <c r="D58" s="241"/>
      <c r="E58" s="241"/>
      <c r="F58" s="241"/>
      <c r="G58" s="241"/>
      <c r="H58" s="241"/>
      <c r="I58" s="241"/>
      <c r="J58" s="241"/>
      <c r="K58" s="241"/>
      <c r="L58" s="241"/>
      <c r="M58" s="241"/>
      <c r="N58" s="241"/>
      <c r="O58" s="241"/>
      <c r="P58" s="241"/>
      <c r="Q58" s="241"/>
      <c r="R58" s="241"/>
      <c r="S58" s="241"/>
      <c r="T58" s="241"/>
      <c r="U58" s="241"/>
      <c r="V58" s="241"/>
      <c r="W58" s="241"/>
      <c r="X58" s="241"/>
      <c r="Y58" s="241"/>
      <c r="Z58" s="241"/>
      <c r="AA58" s="241"/>
      <c r="AB58" s="241"/>
      <c r="AC58" s="241"/>
      <c r="AD58" s="241"/>
      <c r="AE58" s="241"/>
      <c r="AF58" s="241"/>
      <c r="AG58" s="241"/>
      <c r="AH58" s="241"/>
      <c r="AI58" s="241"/>
      <c r="AJ58" s="241"/>
      <c r="AK58" s="241"/>
      <c r="AL58" s="241"/>
      <c r="AM58" s="241"/>
      <c r="AN58" s="241"/>
      <c r="AO58" s="241"/>
      <c r="AP58" s="241"/>
      <c r="AQ58" s="241"/>
      <c r="AR58" s="241"/>
      <c r="AS58" s="241"/>
      <c r="AT58" s="241"/>
      <c r="AU58" s="241"/>
      <c r="AV58" s="241"/>
      <c r="AW58" s="241"/>
      <c r="AX58" s="241"/>
      <c r="AY58" s="241"/>
      <c r="AZ58" s="241"/>
      <c r="BA58" s="241"/>
      <c r="BB58" s="241"/>
      <c r="BC58" s="241"/>
      <c r="BD58" s="241"/>
      <c r="BE58" s="241"/>
      <c r="BF58" s="241"/>
      <c r="BG58" s="241"/>
      <c r="BH58" s="241"/>
      <c r="BI58" s="241"/>
      <c r="BJ58" s="241"/>
      <c r="BK58" s="241"/>
      <c r="BL58" s="241"/>
      <c r="BM58" s="241"/>
      <c r="BN58" s="241"/>
      <c r="BO58" s="241"/>
      <c r="BP58" s="241"/>
      <c r="BQ58" s="241"/>
      <c r="BR58" s="241"/>
      <c r="BS58" s="241"/>
      <c r="BT58" s="241"/>
      <c r="BU58" s="241"/>
      <c r="BV58" s="241"/>
      <c r="BW58" s="241"/>
      <c r="BX58" s="241"/>
      <c r="BY58" s="241"/>
      <c r="BZ58" s="241"/>
      <c r="CA58" s="241"/>
      <c r="CB58" s="241"/>
      <c r="CC58" s="241"/>
      <c r="CD58" s="241"/>
      <c r="CE58" s="241"/>
      <c r="CF58" s="241"/>
      <c r="CG58" s="241"/>
      <c r="CH58" s="241"/>
      <c r="CI58" s="241"/>
      <c r="CJ58" s="241"/>
      <c r="CK58" s="241"/>
      <c r="CL58" s="241"/>
      <c r="CM58" s="241"/>
      <c r="CN58" s="241"/>
      <c r="CO58" s="241"/>
      <c r="CP58" s="241"/>
      <c r="CQ58" s="241"/>
      <c r="CR58" s="241"/>
      <c r="CS58" s="241"/>
      <c r="CT58" s="241"/>
      <c r="CU58" s="241"/>
      <c r="CV58" s="241"/>
      <c r="CW58" s="241"/>
      <c r="CX58" s="241"/>
      <c r="CY58" s="241"/>
      <c r="CZ58" s="241"/>
      <c r="DA58" s="241"/>
      <c r="DB58" s="241"/>
      <c r="DC58" s="241"/>
      <c r="DD58" s="241"/>
      <c r="DE58" s="241"/>
      <c r="DF58" s="241"/>
      <c r="DG58" s="241"/>
      <c r="DH58" s="241"/>
      <c r="DI58" s="241"/>
      <c r="DJ58" s="241"/>
      <c r="DK58" s="241"/>
      <c r="DL58" s="241"/>
      <c r="DM58" s="241"/>
      <c r="DN58" s="241"/>
      <c r="DO58" s="241"/>
      <c r="DP58" s="241"/>
      <c r="DQ58" s="241"/>
      <c r="DR58" s="241"/>
      <c r="DS58" s="241"/>
      <c r="DT58" s="241"/>
      <c r="DU58" s="241"/>
      <c r="DV58" s="241"/>
      <c r="DW58" s="241"/>
      <c r="DX58" s="241"/>
      <c r="DY58" s="241"/>
      <c r="DZ58" s="241"/>
      <c r="EA58" s="241"/>
      <c r="EB58" s="241"/>
      <c r="EC58" s="241"/>
      <c r="ED58" s="241"/>
      <c r="EE58" s="241"/>
      <c r="EF58" s="241"/>
    </row>
    <row r="59" spans="1:136" ht="14.1" customHeight="1" x14ac:dyDescent="0.3">
      <c r="A59" s="241"/>
      <c r="B59" s="241"/>
      <c r="C59" s="241"/>
      <c r="D59" s="241"/>
      <c r="E59" s="241"/>
      <c r="F59" s="241"/>
      <c r="G59" s="241"/>
      <c r="H59" s="241"/>
      <c r="I59" s="241"/>
      <c r="J59" s="241"/>
      <c r="K59" s="241"/>
      <c r="L59" s="241"/>
      <c r="M59" s="241"/>
      <c r="N59" s="241"/>
      <c r="O59" s="241"/>
      <c r="P59" s="241"/>
      <c r="Q59" s="241"/>
      <c r="R59" s="241"/>
      <c r="S59" s="241"/>
      <c r="T59" s="241"/>
      <c r="U59" s="241"/>
      <c r="V59" s="241"/>
      <c r="W59" s="241"/>
      <c r="X59" s="241"/>
      <c r="Y59" s="241"/>
      <c r="Z59" s="241"/>
      <c r="AA59" s="241"/>
      <c r="AB59" s="241"/>
      <c r="AC59" s="241"/>
      <c r="AD59" s="241"/>
      <c r="AE59" s="241"/>
      <c r="AF59" s="241"/>
      <c r="AG59" s="241"/>
      <c r="AH59" s="241"/>
      <c r="AI59" s="241"/>
      <c r="AJ59" s="241"/>
      <c r="AK59" s="241"/>
      <c r="AL59" s="241"/>
      <c r="AM59" s="241"/>
      <c r="AN59" s="241"/>
      <c r="AO59" s="241"/>
      <c r="AP59" s="241"/>
      <c r="AQ59" s="241"/>
      <c r="AR59" s="241"/>
      <c r="AS59" s="241"/>
      <c r="AT59" s="241"/>
      <c r="AU59" s="241"/>
      <c r="AV59" s="241"/>
      <c r="AW59" s="241"/>
      <c r="AX59" s="241"/>
      <c r="AY59" s="241"/>
      <c r="AZ59" s="241"/>
      <c r="BA59" s="241"/>
      <c r="BB59" s="241"/>
      <c r="BC59" s="241"/>
      <c r="BD59" s="241"/>
      <c r="BE59" s="241"/>
      <c r="BF59" s="241"/>
      <c r="BG59" s="241"/>
      <c r="BH59" s="241"/>
      <c r="BI59" s="241"/>
      <c r="BJ59" s="241"/>
      <c r="BK59" s="241"/>
      <c r="BL59" s="241"/>
      <c r="BM59" s="241"/>
      <c r="BN59" s="241"/>
      <c r="BO59" s="241"/>
      <c r="BP59" s="241"/>
      <c r="BQ59" s="241"/>
      <c r="BR59" s="241"/>
      <c r="BS59" s="241"/>
      <c r="BT59" s="241"/>
      <c r="BU59" s="241"/>
      <c r="BV59" s="241"/>
      <c r="BW59" s="241"/>
      <c r="BX59" s="241"/>
      <c r="BY59" s="241"/>
      <c r="BZ59" s="241"/>
      <c r="CA59" s="241"/>
      <c r="CB59" s="241"/>
      <c r="CC59" s="241"/>
      <c r="CD59" s="241"/>
      <c r="CE59" s="241"/>
      <c r="CF59" s="241"/>
      <c r="CG59" s="241"/>
      <c r="CH59" s="241"/>
      <c r="CI59" s="241"/>
      <c r="CJ59" s="241"/>
      <c r="CK59" s="241"/>
      <c r="CL59" s="241"/>
      <c r="CM59" s="241"/>
      <c r="CN59" s="241"/>
      <c r="CO59" s="241"/>
      <c r="CP59" s="241"/>
      <c r="CQ59" s="241"/>
      <c r="CR59" s="241"/>
      <c r="CS59" s="241"/>
      <c r="CT59" s="241"/>
      <c r="CU59" s="241"/>
      <c r="CV59" s="241"/>
      <c r="CW59" s="241"/>
      <c r="CX59" s="241"/>
      <c r="CY59" s="241"/>
      <c r="CZ59" s="241"/>
      <c r="DA59" s="241"/>
      <c r="DB59" s="241"/>
      <c r="DC59" s="241"/>
      <c r="DD59" s="241"/>
      <c r="DE59" s="241"/>
      <c r="DF59" s="241"/>
      <c r="DG59" s="241"/>
      <c r="DH59" s="241"/>
      <c r="DI59" s="241"/>
      <c r="DJ59" s="241"/>
      <c r="DK59" s="241"/>
      <c r="DL59" s="241"/>
      <c r="DM59" s="241"/>
      <c r="DN59" s="241"/>
      <c r="DO59" s="241"/>
      <c r="DP59" s="241"/>
      <c r="DQ59" s="241"/>
      <c r="DR59" s="241"/>
      <c r="DS59" s="241"/>
      <c r="DT59" s="241"/>
      <c r="DU59" s="241"/>
      <c r="DV59" s="241"/>
      <c r="DW59" s="241"/>
      <c r="DX59" s="241"/>
      <c r="DY59" s="241"/>
      <c r="DZ59" s="241"/>
      <c r="EA59" s="241"/>
      <c r="EB59" s="241"/>
      <c r="EC59" s="241"/>
      <c r="ED59" s="241"/>
      <c r="EE59" s="241"/>
      <c r="EF59" s="241"/>
    </row>
    <row r="60" spans="1:136" ht="14.1" customHeight="1" x14ac:dyDescent="0.3">
      <c r="A60" s="241"/>
      <c r="B60" s="241"/>
      <c r="C60" s="241"/>
      <c r="D60" s="241"/>
      <c r="E60" s="241"/>
      <c r="F60" s="241"/>
      <c r="G60" s="241"/>
      <c r="H60" s="241"/>
      <c r="I60" s="241"/>
      <c r="J60" s="241"/>
      <c r="K60" s="241"/>
      <c r="L60" s="241"/>
      <c r="M60" s="241"/>
      <c r="N60" s="241"/>
      <c r="O60" s="241"/>
      <c r="P60" s="241"/>
      <c r="Q60" s="241"/>
      <c r="R60" s="241"/>
      <c r="S60" s="241"/>
      <c r="T60" s="241"/>
      <c r="U60" s="241"/>
      <c r="V60" s="241"/>
      <c r="W60" s="241"/>
      <c r="X60" s="241"/>
      <c r="Y60" s="241"/>
      <c r="Z60" s="241"/>
      <c r="AA60" s="241"/>
      <c r="AB60" s="241"/>
      <c r="AC60" s="241"/>
      <c r="AD60" s="241"/>
      <c r="AE60" s="241"/>
      <c r="AF60" s="241"/>
      <c r="AG60" s="241"/>
      <c r="AH60" s="241"/>
      <c r="AI60" s="241"/>
      <c r="AJ60" s="241"/>
      <c r="AK60" s="241"/>
      <c r="AL60" s="241"/>
      <c r="AM60" s="241"/>
      <c r="AN60" s="241"/>
      <c r="AO60" s="241"/>
      <c r="AP60" s="241"/>
      <c r="AQ60" s="241"/>
      <c r="AR60" s="241"/>
      <c r="AS60" s="241"/>
      <c r="AT60" s="241"/>
      <c r="AU60" s="241"/>
      <c r="AV60" s="241"/>
      <c r="AW60" s="241"/>
      <c r="AX60" s="241"/>
      <c r="AY60" s="241"/>
      <c r="AZ60" s="241"/>
      <c r="BA60" s="241"/>
      <c r="BB60" s="241"/>
      <c r="BC60" s="241"/>
      <c r="BD60" s="241"/>
      <c r="BE60" s="241"/>
      <c r="BF60" s="241"/>
      <c r="BG60" s="241"/>
      <c r="BH60" s="241"/>
      <c r="BI60" s="241"/>
      <c r="BJ60" s="241"/>
      <c r="BK60" s="241"/>
      <c r="BL60" s="241"/>
      <c r="BM60" s="241"/>
      <c r="BN60" s="241"/>
      <c r="BO60" s="241"/>
      <c r="BP60" s="241"/>
      <c r="BQ60" s="241"/>
      <c r="BR60" s="241"/>
      <c r="BS60" s="241"/>
      <c r="BT60" s="241"/>
      <c r="BU60" s="241"/>
      <c r="BV60" s="241"/>
      <c r="BW60" s="241"/>
      <c r="BX60" s="241"/>
      <c r="BY60" s="241"/>
      <c r="BZ60" s="241"/>
      <c r="CA60" s="241"/>
      <c r="CB60" s="241"/>
      <c r="CC60" s="241"/>
      <c r="CD60" s="241"/>
      <c r="CE60" s="241"/>
      <c r="CF60" s="241"/>
      <c r="CG60" s="241"/>
      <c r="CH60" s="241"/>
      <c r="CI60" s="241"/>
      <c r="CJ60" s="241"/>
      <c r="CK60" s="241"/>
      <c r="CL60" s="241"/>
      <c r="CM60" s="241"/>
      <c r="CN60" s="241"/>
      <c r="CO60" s="241"/>
      <c r="CP60" s="241"/>
      <c r="CQ60" s="241"/>
      <c r="CR60" s="241"/>
      <c r="CS60" s="241"/>
      <c r="CT60" s="241"/>
      <c r="CU60" s="241"/>
      <c r="CV60" s="241"/>
      <c r="CW60" s="241"/>
      <c r="CX60" s="241"/>
      <c r="CY60" s="241"/>
      <c r="CZ60" s="241"/>
      <c r="DA60" s="241"/>
      <c r="DB60" s="241"/>
      <c r="DC60" s="241"/>
      <c r="DD60" s="241"/>
      <c r="DE60" s="241"/>
      <c r="DF60" s="241"/>
      <c r="DG60" s="241"/>
      <c r="DH60" s="241"/>
      <c r="DI60" s="241"/>
      <c r="DJ60" s="241"/>
      <c r="DK60" s="241"/>
      <c r="DL60" s="241"/>
      <c r="DM60" s="241"/>
      <c r="DN60" s="241"/>
      <c r="DO60" s="241"/>
      <c r="DP60" s="241"/>
      <c r="DQ60" s="241"/>
      <c r="DR60" s="241"/>
      <c r="DS60" s="241"/>
      <c r="DT60" s="241"/>
      <c r="DU60" s="241"/>
      <c r="DV60" s="241"/>
      <c r="DW60" s="241"/>
      <c r="DX60" s="241"/>
      <c r="DY60" s="241"/>
      <c r="DZ60" s="241"/>
      <c r="EA60" s="241"/>
      <c r="EB60" s="241"/>
      <c r="EC60" s="241"/>
      <c r="ED60" s="241"/>
      <c r="EE60" s="241"/>
      <c r="EF60" s="241"/>
    </row>
    <row r="61" spans="1:136" ht="14.1" customHeight="1" x14ac:dyDescent="0.3">
      <c r="A61" s="241"/>
      <c r="B61" s="241"/>
      <c r="C61" s="241"/>
      <c r="D61" s="241"/>
      <c r="E61" s="241"/>
      <c r="F61" s="241"/>
      <c r="G61" s="241"/>
      <c r="H61" s="241"/>
      <c r="I61" s="241"/>
      <c r="J61" s="241"/>
      <c r="K61" s="241"/>
      <c r="L61" s="241"/>
      <c r="M61" s="241"/>
      <c r="N61" s="241"/>
      <c r="O61" s="241"/>
      <c r="P61" s="241"/>
      <c r="Q61" s="241"/>
      <c r="R61" s="241"/>
      <c r="S61" s="241"/>
      <c r="T61" s="241"/>
      <c r="U61" s="241"/>
      <c r="V61" s="241"/>
      <c r="W61" s="241"/>
      <c r="X61" s="241"/>
      <c r="Y61" s="241"/>
      <c r="Z61" s="241"/>
      <c r="AA61" s="241"/>
      <c r="AB61" s="241"/>
      <c r="AC61" s="241"/>
      <c r="AD61" s="241"/>
      <c r="AE61" s="241"/>
      <c r="AF61" s="241"/>
      <c r="AG61" s="241"/>
      <c r="AH61" s="241"/>
      <c r="AI61" s="241"/>
      <c r="AJ61" s="241"/>
      <c r="AK61" s="241"/>
      <c r="AL61" s="241"/>
      <c r="AM61" s="241"/>
      <c r="AN61" s="241"/>
      <c r="AO61" s="241"/>
      <c r="AP61" s="241"/>
      <c r="AQ61" s="241"/>
      <c r="AR61" s="241"/>
      <c r="AS61" s="241"/>
      <c r="AT61" s="241"/>
      <c r="AU61" s="241"/>
      <c r="AV61" s="241"/>
      <c r="AW61" s="241"/>
      <c r="AX61" s="241"/>
      <c r="AY61" s="241"/>
      <c r="AZ61" s="241"/>
      <c r="BA61" s="241"/>
      <c r="BB61" s="241"/>
      <c r="BC61" s="241"/>
      <c r="BD61" s="241"/>
      <c r="BE61" s="241"/>
      <c r="BF61" s="241"/>
      <c r="BG61" s="241"/>
      <c r="BH61" s="241"/>
      <c r="BI61" s="241"/>
      <c r="BJ61" s="241"/>
      <c r="BK61" s="241"/>
      <c r="BL61" s="241"/>
      <c r="BM61" s="241"/>
      <c r="BN61" s="241"/>
      <c r="BO61" s="241"/>
      <c r="BP61" s="241"/>
      <c r="BQ61" s="241"/>
      <c r="BR61" s="241"/>
      <c r="BS61" s="241"/>
      <c r="BT61" s="241"/>
      <c r="BU61" s="241"/>
      <c r="BV61" s="241"/>
      <c r="BW61" s="241"/>
      <c r="BX61" s="241"/>
      <c r="BY61" s="241"/>
      <c r="BZ61" s="241"/>
      <c r="CA61" s="241"/>
      <c r="CB61" s="241"/>
      <c r="CC61" s="241"/>
      <c r="CD61" s="241"/>
      <c r="CE61" s="241"/>
      <c r="CF61" s="241"/>
      <c r="CG61" s="241"/>
      <c r="CH61" s="241"/>
      <c r="CI61" s="241"/>
      <c r="CJ61" s="241"/>
      <c r="CK61" s="241"/>
      <c r="CL61" s="241"/>
      <c r="CM61" s="241"/>
      <c r="CN61" s="241"/>
      <c r="CO61" s="241"/>
      <c r="CP61" s="241"/>
      <c r="CQ61" s="241"/>
      <c r="CR61" s="241"/>
      <c r="CS61" s="241"/>
      <c r="CT61" s="241"/>
      <c r="CU61" s="241"/>
      <c r="CV61" s="241"/>
      <c r="CW61" s="241"/>
      <c r="CX61" s="241"/>
      <c r="CY61" s="241"/>
      <c r="CZ61" s="241"/>
      <c r="DA61" s="241"/>
      <c r="DB61" s="241"/>
      <c r="DC61" s="241"/>
      <c r="DD61" s="241"/>
      <c r="DE61" s="241"/>
      <c r="DF61" s="241"/>
      <c r="DG61" s="241"/>
      <c r="DH61" s="241"/>
      <c r="DI61" s="241"/>
      <c r="DJ61" s="241"/>
      <c r="DK61" s="241"/>
      <c r="DL61" s="241"/>
      <c r="DM61" s="241"/>
      <c r="DN61" s="241"/>
      <c r="DO61" s="241"/>
      <c r="DP61" s="241"/>
      <c r="DQ61" s="241"/>
      <c r="DR61" s="241"/>
      <c r="DS61" s="241"/>
      <c r="DT61" s="241"/>
      <c r="DU61" s="241"/>
      <c r="DV61" s="241"/>
      <c r="DW61" s="241"/>
      <c r="DX61" s="241"/>
      <c r="DY61" s="241"/>
      <c r="DZ61" s="241"/>
      <c r="EA61" s="241"/>
      <c r="EB61" s="241"/>
      <c r="EC61" s="241"/>
      <c r="ED61" s="241"/>
      <c r="EE61" s="241"/>
      <c r="EF61" s="241"/>
    </row>
    <row r="62" spans="1:136" ht="14.1" customHeight="1" x14ac:dyDescent="0.3">
      <c r="A62" s="241"/>
      <c r="B62" s="241"/>
      <c r="C62" s="241"/>
      <c r="D62" s="241"/>
      <c r="E62" s="241"/>
      <c r="F62" s="241"/>
      <c r="G62" s="241"/>
      <c r="H62" s="241"/>
      <c r="I62" s="241"/>
      <c r="J62" s="241"/>
      <c r="K62" s="241"/>
      <c r="L62" s="241"/>
      <c r="M62" s="241"/>
      <c r="N62" s="241"/>
      <c r="O62" s="241"/>
      <c r="P62" s="241"/>
      <c r="Q62" s="241"/>
      <c r="R62" s="241"/>
      <c r="S62" s="241"/>
      <c r="T62" s="241"/>
      <c r="U62" s="241"/>
      <c r="V62" s="241"/>
      <c r="W62" s="241"/>
      <c r="X62" s="241"/>
      <c r="Y62" s="241"/>
      <c r="Z62" s="241"/>
      <c r="AA62" s="241"/>
      <c r="AB62" s="241"/>
      <c r="AC62" s="241"/>
      <c r="AD62" s="241"/>
      <c r="AE62" s="241"/>
      <c r="AF62" s="241"/>
      <c r="AG62" s="241"/>
      <c r="AH62" s="241"/>
      <c r="AI62" s="241"/>
      <c r="AJ62" s="241"/>
      <c r="AK62" s="241"/>
      <c r="AL62" s="241"/>
      <c r="AM62" s="241"/>
      <c r="AN62" s="241"/>
      <c r="AO62" s="241"/>
      <c r="AP62" s="241"/>
      <c r="AQ62" s="241"/>
      <c r="AR62" s="241"/>
      <c r="AS62" s="241"/>
      <c r="AT62" s="241"/>
      <c r="AU62" s="241"/>
      <c r="AV62" s="241"/>
      <c r="AW62" s="241"/>
      <c r="AX62" s="241"/>
      <c r="AY62" s="241"/>
      <c r="AZ62" s="241"/>
      <c r="BA62" s="241"/>
      <c r="BB62" s="241"/>
      <c r="BC62" s="241"/>
      <c r="BD62" s="241"/>
      <c r="BE62" s="241"/>
      <c r="BF62" s="241"/>
      <c r="BG62" s="241"/>
      <c r="BH62" s="241"/>
      <c r="BI62" s="241"/>
      <c r="BJ62" s="241"/>
      <c r="BK62" s="241"/>
      <c r="BL62" s="241"/>
      <c r="BM62" s="241"/>
      <c r="BN62" s="241"/>
      <c r="BO62" s="241"/>
      <c r="BP62" s="241"/>
      <c r="BQ62" s="241"/>
      <c r="BR62" s="241"/>
      <c r="BS62" s="241"/>
      <c r="BT62" s="241"/>
      <c r="BU62" s="241"/>
      <c r="BV62" s="241"/>
      <c r="BW62" s="241"/>
      <c r="BX62" s="241"/>
      <c r="BY62" s="241"/>
      <c r="BZ62" s="241"/>
      <c r="CA62" s="241"/>
      <c r="CB62" s="241"/>
      <c r="CC62" s="241"/>
      <c r="CD62" s="241"/>
      <c r="CE62" s="241"/>
      <c r="CF62" s="241"/>
      <c r="CG62" s="241"/>
      <c r="CH62" s="241"/>
      <c r="CI62" s="241"/>
      <c r="CJ62" s="241"/>
      <c r="CK62" s="241"/>
      <c r="CL62" s="241"/>
      <c r="CM62" s="241"/>
      <c r="CN62" s="241"/>
      <c r="CO62" s="241"/>
      <c r="CP62" s="241"/>
      <c r="CQ62" s="241"/>
      <c r="CR62" s="241"/>
      <c r="CS62" s="241"/>
      <c r="CT62" s="241"/>
      <c r="CU62" s="241"/>
      <c r="CV62" s="241"/>
      <c r="CW62" s="241"/>
      <c r="CX62" s="241"/>
      <c r="CY62" s="241"/>
      <c r="CZ62" s="241"/>
      <c r="DA62" s="241"/>
      <c r="DB62" s="241"/>
      <c r="DC62" s="241"/>
      <c r="DD62" s="241"/>
      <c r="DE62" s="241"/>
      <c r="DF62" s="241"/>
      <c r="DG62" s="241"/>
      <c r="DH62" s="241"/>
      <c r="DI62" s="241"/>
      <c r="DJ62" s="241"/>
      <c r="DK62" s="241"/>
      <c r="DL62" s="241"/>
      <c r="DM62" s="241"/>
      <c r="DN62" s="241"/>
      <c r="DO62" s="241"/>
      <c r="DP62" s="241"/>
      <c r="DQ62" s="241"/>
      <c r="DR62" s="241"/>
      <c r="DS62" s="241"/>
      <c r="DT62" s="241"/>
      <c r="DU62" s="241"/>
      <c r="DV62" s="241"/>
      <c r="DW62" s="241"/>
      <c r="DX62" s="241"/>
      <c r="DY62" s="241"/>
      <c r="DZ62" s="241"/>
      <c r="EA62" s="241"/>
      <c r="EB62" s="241"/>
      <c r="EC62" s="241"/>
      <c r="ED62" s="241"/>
      <c r="EE62" s="241"/>
      <c r="EF62" s="241"/>
    </row>
    <row r="63" spans="1:136" ht="14.1" customHeight="1" x14ac:dyDescent="0.3">
      <c r="A63" s="241"/>
      <c r="B63" s="241"/>
      <c r="C63" s="241"/>
      <c r="D63" s="241"/>
      <c r="E63" s="241"/>
      <c r="F63" s="241"/>
      <c r="G63" s="241"/>
      <c r="H63" s="241"/>
      <c r="I63" s="241"/>
      <c r="J63" s="241"/>
      <c r="K63" s="241"/>
      <c r="L63" s="241"/>
      <c r="M63" s="241"/>
      <c r="N63" s="241"/>
      <c r="O63" s="241"/>
      <c r="P63" s="241"/>
      <c r="Q63" s="241"/>
      <c r="R63" s="241"/>
      <c r="S63" s="241"/>
      <c r="T63" s="241"/>
      <c r="U63" s="241"/>
      <c r="V63" s="241"/>
      <c r="W63" s="241"/>
      <c r="X63" s="241"/>
      <c r="Y63" s="241"/>
      <c r="Z63" s="241"/>
      <c r="AA63" s="241"/>
      <c r="AB63" s="241"/>
      <c r="AC63" s="241"/>
      <c r="AD63" s="241"/>
      <c r="AE63" s="241"/>
      <c r="AF63" s="241"/>
      <c r="AG63" s="241"/>
      <c r="AH63" s="241"/>
      <c r="AI63" s="241"/>
      <c r="AJ63" s="241"/>
      <c r="AK63" s="241"/>
      <c r="AL63" s="241"/>
      <c r="AM63" s="241"/>
      <c r="AN63" s="241"/>
      <c r="AO63" s="241"/>
      <c r="AP63" s="241"/>
      <c r="AQ63" s="241"/>
      <c r="AR63" s="241"/>
      <c r="AS63" s="241"/>
      <c r="AT63" s="241"/>
      <c r="AU63" s="241"/>
      <c r="AV63" s="241"/>
      <c r="AW63" s="241"/>
      <c r="AX63" s="241"/>
      <c r="AY63" s="241"/>
      <c r="AZ63" s="241"/>
      <c r="BA63" s="241"/>
      <c r="BB63" s="241"/>
      <c r="BC63" s="241"/>
      <c r="BD63" s="241"/>
      <c r="BE63" s="241"/>
      <c r="BF63" s="241"/>
      <c r="BG63" s="241"/>
      <c r="BH63" s="241"/>
      <c r="BI63" s="241"/>
      <c r="BJ63" s="241"/>
      <c r="BK63" s="241"/>
      <c r="BL63" s="241"/>
      <c r="BM63" s="241"/>
      <c r="BN63" s="241"/>
      <c r="BO63" s="241"/>
      <c r="BP63" s="241"/>
      <c r="BQ63" s="241"/>
      <c r="BR63" s="241"/>
      <c r="BS63" s="241"/>
      <c r="BT63" s="241"/>
      <c r="BU63" s="241"/>
      <c r="BV63" s="241"/>
      <c r="BW63" s="241"/>
      <c r="BX63" s="241"/>
      <c r="BY63" s="241"/>
      <c r="BZ63" s="241"/>
      <c r="CA63" s="241"/>
      <c r="CB63" s="241"/>
      <c r="CC63" s="241"/>
      <c r="CD63" s="241"/>
      <c r="CE63" s="241"/>
      <c r="CF63" s="241"/>
      <c r="CG63" s="241"/>
      <c r="CH63" s="241"/>
      <c r="CI63" s="241"/>
      <c r="CJ63" s="241"/>
      <c r="CK63" s="241"/>
      <c r="CL63" s="241"/>
      <c r="CM63" s="241"/>
      <c r="CN63" s="241"/>
      <c r="CO63" s="241"/>
      <c r="CP63" s="241"/>
      <c r="CQ63" s="241"/>
      <c r="CR63" s="241"/>
      <c r="CS63" s="241"/>
      <c r="CT63" s="241"/>
      <c r="CU63" s="241"/>
      <c r="CV63" s="241"/>
      <c r="CW63" s="241"/>
      <c r="CX63" s="241"/>
      <c r="CY63" s="241"/>
      <c r="CZ63" s="241"/>
      <c r="DA63" s="241"/>
      <c r="DB63" s="241"/>
      <c r="DC63" s="241"/>
      <c r="DD63" s="241"/>
      <c r="DE63" s="241"/>
      <c r="DF63" s="241"/>
      <c r="DG63" s="241"/>
      <c r="DH63" s="241"/>
      <c r="DI63" s="241"/>
      <c r="DJ63" s="241"/>
      <c r="DK63" s="241"/>
      <c r="DL63" s="241"/>
      <c r="DM63" s="241"/>
      <c r="DN63" s="241"/>
      <c r="DO63" s="241"/>
      <c r="DP63" s="241"/>
      <c r="DQ63" s="241"/>
      <c r="DR63" s="241"/>
      <c r="DS63" s="241"/>
      <c r="DT63" s="241"/>
      <c r="DU63" s="241"/>
      <c r="DV63" s="241"/>
      <c r="DW63" s="241"/>
      <c r="DX63" s="241"/>
      <c r="DY63" s="241"/>
      <c r="DZ63" s="241"/>
      <c r="EA63" s="241"/>
      <c r="EB63" s="241"/>
      <c r="EC63" s="241"/>
      <c r="ED63" s="241"/>
      <c r="EE63" s="241"/>
      <c r="EF63" s="241"/>
    </row>
    <row r="64" spans="1:136" ht="14.1" customHeight="1" x14ac:dyDescent="0.3">
      <c r="A64" s="241"/>
      <c r="B64" s="241"/>
      <c r="C64" s="241"/>
      <c r="D64" s="241"/>
      <c r="E64" s="241"/>
      <c r="F64" s="241"/>
      <c r="G64" s="241"/>
      <c r="H64" s="241"/>
      <c r="I64" s="241"/>
      <c r="J64" s="241"/>
      <c r="K64" s="241"/>
      <c r="L64" s="241"/>
      <c r="M64" s="241"/>
      <c r="N64" s="241"/>
      <c r="O64" s="241"/>
      <c r="P64" s="241"/>
      <c r="Q64" s="241"/>
      <c r="R64" s="241"/>
      <c r="S64" s="241"/>
      <c r="T64" s="241"/>
      <c r="U64" s="241"/>
      <c r="V64" s="241"/>
      <c r="W64" s="241"/>
      <c r="X64" s="241"/>
      <c r="Y64" s="241"/>
      <c r="Z64" s="241"/>
      <c r="AA64" s="241"/>
      <c r="AB64" s="241"/>
      <c r="AC64" s="241"/>
      <c r="AD64" s="241"/>
      <c r="AE64" s="241"/>
      <c r="AF64" s="241"/>
      <c r="AG64" s="241"/>
      <c r="AH64" s="241"/>
      <c r="AI64" s="241"/>
      <c r="AJ64" s="241"/>
      <c r="AK64" s="241"/>
      <c r="AL64" s="241"/>
      <c r="AM64" s="241"/>
      <c r="AN64" s="241"/>
      <c r="AO64" s="241"/>
      <c r="AP64" s="241"/>
      <c r="AQ64" s="241"/>
      <c r="AR64" s="241"/>
      <c r="AS64" s="241"/>
      <c r="AT64" s="241"/>
      <c r="AU64" s="241"/>
      <c r="AV64" s="241"/>
      <c r="AW64" s="241"/>
      <c r="AX64" s="241"/>
      <c r="AY64" s="241"/>
      <c r="AZ64" s="241"/>
      <c r="BA64" s="241"/>
      <c r="BB64" s="241"/>
      <c r="BC64" s="241"/>
      <c r="BD64" s="241"/>
      <c r="BE64" s="241"/>
      <c r="BF64" s="241"/>
      <c r="BG64" s="241"/>
      <c r="BH64" s="241"/>
      <c r="BI64" s="241"/>
      <c r="BJ64" s="241"/>
      <c r="BK64" s="241"/>
      <c r="BL64" s="241"/>
      <c r="BM64" s="241"/>
      <c r="BN64" s="241"/>
      <c r="BO64" s="241"/>
      <c r="BP64" s="241"/>
      <c r="BQ64" s="241"/>
      <c r="BR64" s="241"/>
      <c r="BS64" s="241"/>
      <c r="BT64" s="241"/>
      <c r="BU64" s="241"/>
      <c r="BV64" s="241"/>
      <c r="BW64" s="241"/>
      <c r="BX64" s="241"/>
      <c r="BY64" s="241"/>
      <c r="BZ64" s="241"/>
      <c r="CA64" s="241"/>
      <c r="CB64" s="241"/>
      <c r="CC64" s="241"/>
      <c r="CD64" s="241"/>
      <c r="CE64" s="241"/>
      <c r="CF64" s="241"/>
      <c r="CG64" s="241"/>
      <c r="CH64" s="241"/>
      <c r="CI64" s="241"/>
      <c r="CJ64" s="241"/>
      <c r="CK64" s="241"/>
      <c r="CL64" s="241"/>
      <c r="CM64" s="241"/>
      <c r="CN64" s="241"/>
      <c r="CO64" s="241"/>
      <c r="CP64" s="241"/>
      <c r="CQ64" s="241"/>
      <c r="CR64" s="241"/>
      <c r="CS64" s="241"/>
      <c r="CT64" s="241"/>
      <c r="CU64" s="241"/>
      <c r="CV64" s="241"/>
      <c r="CW64" s="241"/>
      <c r="CX64" s="241"/>
      <c r="CY64" s="241"/>
      <c r="CZ64" s="241"/>
      <c r="DA64" s="241"/>
      <c r="DB64" s="241"/>
      <c r="DC64" s="241"/>
      <c r="DD64" s="241"/>
      <c r="DE64" s="241"/>
      <c r="DF64" s="241"/>
      <c r="DG64" s="241"/>
      <c r="DH64" s="241"/>
      <c r="DI64" s="241"/>
      <c r="DJ64" s="241"/>
      <c r="DK64" s="241"/>
      <c r="DL64" s="241"/>
      <c r="DM64" s="241"/>
      <c r="DN64" s="241"/>
      <c r="DO64" s="241"/>
      <c r="DP64" s="241"/>
      <c r="DQ64" s="241"/>
      <c r="DR64" s="241"/>
      <c r="DS64" s="241"/>
      <c r="DT64" s="241"/>
      <c r="DU64" s="241"/>
      <c r="DV64" s="241"/>
      <c r="DW64" s="241"/>
      <c r="DX64" s="241"/>
      <c r="DY64" s="241"/>
      <c r="DZ64" s="241"/>
      <c r="EA64" s="241"/>
      <c r="EB64" s="241"/>
      <c r="EC64" s="241"/>
      <c r="ED64" s="241"/>
      <c r="EE64" s="241"/>
      <c r="EF64" s="241"/>
    </row>
    <row r="65" spans="1:136" ht="14.1" customHeight="1" x14ac:dyDescent="0.3">
      <c r="A65" s="241"/>
      <c r="B65" s="241"/>
      <c r="C65" s="241"/>
      <c r="D65" s="241"/>
      <c r="E65" s="241"/>
      <c r="F65" s="241"/>
      <c r="G65" s="241"/>
      <c r="H65" s="241"/>
      <c r="I65" s="241"/>
      <c r="J65" s="241"/>
      <c r="K65" s="241"/>
      <c r="L65" s="241"/>
      <c r="M65" s="241"/>
      <c r="N65" s="241"/>
      <c r="O65" s="241"/>
      <c r="P65" s="241"/>
      <c r="Q65" s="241"/>
      <c r="R65" s="241"/>
      <c r="S65" s="241"/>
      <c r="T65" s="241"/>
      <c r="U65" s="241"/>
      <c r="V65" s="241"/>
      <c r="W65" s="241"/>
      <c r="X65" s="241"/>
      <c r="Y65" s="241"/>
      <c r="Z65" s="241"/>
      <c r="AA65" s="241"/>
      <c r="AB65" s="241"/>
      <c r="AC65" s="241"/>
      <c r="AD65" s="241"/>
      <c r="AE65" s="241"/>
      <c r="AF65" s="241"/>
      <c r="AG65" s="241"/>
      <c r="AH65" s="241"/>
      <c r="AI65" s="241"/>
      <c r="AJ65" s="241"/>
      <c r="AK65" s="241"/>
      <c r="AL65" s="241"/>
      <c r="AM65" s="241"/>
      <c r="AN65" s="241"/>
      <c r="AO65" s="241"/>
      <c r="AP65" s="241"/>
      <c r="AQ65" s="241"/>
      <c r="AR65" s="241"/>
      <c r="AS65" s="241"/>
      <c r="AT65" s="241"/>
      <c r="AU65" s="241"/>
      <c r="AV65" s="241"/>
      <c r="AW65" s="241"/>
      <c r="AX65" s="241"/>
      <c r="AY65" s="241"/>
      <c r="AZ65" s="241"/>
      <c r="BA65" s="241"/>
      <c r="BB65" s="241"/>
      <c r="BC65" s="241"/>
      <c r="BD65" s="241"/>
      <c r="BE65" s="241"/>
      <c r="BF65" s="241"/>
      <c r="BG65" s="241"/>
      <c r="BH65" s="241"/>
      <c r="BI65" s="241"/>
      <c r="BJ65" s="241"/>
      <c r="BK65" s="241"/>
      <c r="BL65" s="241"/>
      <c r="BM65" s="241"/>
      <c r="BN65" s="241"/>
      <c r="BO65" s="241"/>
      <c r="BP65" s="241"/>
      <c r="BQ65" s="241"/>
      <c r="BR65" s="241"/>
      <c r="BS65" s="241"/>
      <c r="BT65" s="241"/>
      <c r="BU65" s="241"/>
      <c r="BV65" s="241"/>
      <c r="BW65" s="241"/>
      <c r="BX65" s="241"/>
      <c r="BY65" s="241"/>
      <c r="BZ65" s="241"/>
      <c r="CA65" s="241"/>
      <c r="CB65" s="241"/>
      <c r="CC65" s="241"/>
      <c r="CD65" s="241"/>
      <c r="CE65" s="241"/>
      <c r="CF65" s="241"/>
      <c r="CG65" s="241"/>
      <c r="CH65" s="241"/>
      <c r="CI65" s="241"/>
      <c r="CJ65" s="241"/>
      <c r="CK65" s="241"/>
      <c r="CL65" s="241"/>
      <c r="CM65" s="241"/>
      <c r="CN65" s="241"/>
      <c r="CO65" s="241"/>
      <c r="CP65" s="241"/>
      <c r="CQ65" s="241"/>
      <c r="CR65" s="241"/>
      <c r="CS65" s="241"/>
      <c r="CT65" s="241"/>
      <c r="CU65" s="241"/>
      <c r="CV65" s="241"/>
      <c r="CW65" s="241"/>
      <c r="CX65" s="241"/>
      <c r="CY65" s="241"/>
      <c r="CZ65" s="241"/>
      <c r="DA65" s="241"/>
      <c r="DB65" s="241"/>
      <c r="DC65" s="241"/>
      <c r="DD65" s="241"/>
      <c r="DE65" s="241"/>
      <c r="DF65" s="241"/>
      <c r="DG65" s="241"/>
      <c r="DH65" s="241"/>
      <c r="DI65" s="241"/>
      <c r="DJ65" s="241"/>
      <c r="DK65" s="241"/>
      <c r="DL65" s="241"/>
      <c r="DM65" s="241"/>
      <c r="DN65" s="241"/>
      <c r="DO65" s="241"/>
      <c r="DP65" s="241"/>
      <c r="DQ65" s="241"/>
      <c r="DR65" s="241"/>
      <c r="DS65" s="241"/>
      <c r="DT65" s="241"/>
      <c r="DU65" s="241"/>
      <c r="DV65" s="241"/>
      <c r="DW65" s="241"/>
      <c r="DX65" s="241"/>
      <c r="DY65" s="241"/>
      <c r="DZ65" s="241"/>
      <c r="EA65" s="241"/>
      <c r="EB65" s="241"/>
      <c r="EC65" s="241"/>
      <c r="ED65" s="241"/>
      <c r="EE65" s="241"/>
      <c r="EF65" s="241"/>
    </row>
    <row r="66" spans="1:136" ht="14.1" customHeight="1" x14ac:dyDescent="0.3">
      <c r="A66" s="241"/>
      <c r="B66" s="241"/>
      <c r="C66" s="241"/>
      <c r="D66" s="241"/>
      <c r="E66" s="241"/>
      <c r="F66" s="241"/>
      <c r="G66" s="241"/>
      <c r="H66" s="241"/>
      <c r="I66" s="241"/>
      <c r="J66" s="241"/>
      <c r="K66" s="241"/>
      <c r="L66" s="241"/>
      <c r="M66" s="241"/>
      <c r="N66" s="241"/>
      <c r="O66" s="241"/>
      <c r="P66" s="241"/>
      <c r="Q66" s="241"/>
      <c r="R66" s="241"/>
      <c r="S66" s="241"/>
      <c r="T66" s="241"/>
      <c r="U66" s="241"/>
      <c r="V66" s="241"/>
      <c r="W66" s="241"/>
      <c r="X66" s="241"/>
      <c r="Y66" s="241"/>
      <c r="Z66" s="241"/>
      <c r="AA66" s="241"/>
      <c r="AB66" s="241"/>
      <c r="AC66" s="241"/>
      <c r="AD66" s="241"/>
      <c r="AE66" s="241"/>
      <c r="AF66" s="241"/>
      <c r="AG66" s="241"/>
      <c r="AH66" s="241"/>
      <c r="AI66" s="241"/>
      <c r="AJ66" s="241"/>
      <c r="AK66" s="241"/>
      <c r="AL66" s="241"/>
      <c r="AM66" s="241"/>
      <c r="AN66" s="241"/>
      <c r="AO66" s="241"/>
      <c r="AP66" s="241"/>
      <c r="AQ66" s="241"/>
      <c r="AR66" s="241"/>
      <c r="AS66" s="241"/>
      <c r="AT66" s="241"/>
      <c r="AU66" s="241"/>
      <c r="AV66" s="241"/>
      <c r="AW66" s="241"/>
      <c r="AX66" s="241"/>
      <c r="AY66" s="241"/>
      <c r="AZ66" s="241"/>
      <c r="BA66" s="241"/>
      <c r="BB66" s="241"/>
      <c r="BC66" s="241"/>
      <c r="BD66" s="241"/>
      <c r="BE66" s="241"/>
      <c r="BF66" s="241"/>
      <c r="BG66" s="241"/>
      <c r="BH66" s="241"/>
      <c r="BI66" s="241"/>
      <c r="BJ66" s="241"/>
      <c r="BK66" s="241"/>
      <c r="BL66" s="241"/>
      <c r="BM66" s="241"/>
      <c r="BN66" s="241"/>
      <c r="BO66" s="241"/>
      <c r="BP66" s="241"/>
      <c r="BQ66" s="241"/>
      <c r="BR66" s="241"/>
      <c r="BS66" s="241"/>
      <c r="BT66" s="241"/>
      <c r="BU66" s="241"/>
      <c r="BV66" s="241"/>
      <c r="BW66" s="241"/>
      <c r="BX66" s="241"/>
      <c r="BY66" s="241"/>
      <c r="BZ66" s="241"/>
      <c r="CA66" s="241"/>
      <c r="CB66" s="241"/>
      <c r="CC66" s="241"/>
      <c r="CD66" s="241"/>
      <c r="CE66" s="241"/>
      <c r="CF66" s="241"/>
      <c r="CG66" s="241"/>
      <c r="CH66" s="241"/>
      <c r="CI66" s="241"/>
      <c r="CJ66" s="241"/>
      <c r="CK66" s="241"/>
      <c r="CL66" s="241"/>
      <c r="CM66" s="241"/>
      <c r="CN66" s="241"/>
      <c r="CO66" s="241"/>
      <c r="CP66" s="241"/>
      <c r="CQ66" s="241"/>
      <c r="CR66" s="241"/>
      <c r="CS66" s="241"/>
      <c r="CT66" s="241"/>
      <c r="CU66" s="241"/>
      <c r="CV66" s="241"/>
      <c r="CW66" s="241"/>
      <c r="CX66" s="241"/>
      <c r="CY66" s="241"/>
      <c r="CZ66" s="241"/>
      <c r="DA66" s="241"/>
      <c r="DB66" s="241"/>
      <c r="DC66" s="241"/>
      <c r="DD66" s="241"/>
      <c r="DE66" s="241"/>
      <c r="DF66" s="241"/>
      <c r="DG66" s="241"/>
      <c r="DH66" s="241"/>
      <c r="DI66" s="241"/>
      <c r="DJ66" s="241"/>
      <c r="DK66" s="241"/>
      <c r="DL66" s="241"/>
      <c r="DM66" s="241"/>
      <c r="DN66" s="241"/>
      <c r="DO66" s="241"/>
      <c r="DP66" s="241"/>
      <c r="DQ66" s="241"/>
      <c r="DR66" s="241"/>
      <c r="DS66" s="241"/>
      <c r="DT66" s="241"/>
      <c r="DU66" s="241"/>
      <c r="DV66" s="241"/>
      <c r="DW66" s="241"/>
      <c r="DX66" s="241"/>
      <c r="DY66" s="241"/>
      <c r="DZ66" s="241"/>
      <c r="EA66" s="241"/>
      <c r="EB66" s="241"/>
      <c r="EC66" s="241"/>
      <c r="ED66" s="241"/>
      <c r="EE66" s="241"/>
      <c r="EF66" s="241"/>
    </row>
    <row r="67" spans="1:136" ht="14.1" customHeight="1" x14ac:dyDescent="0.3">
      <c r="A67" s="241"/>
      <c r="B67" s="241"/>
      <c r="C67" s="241"/>
      <c r="D67" s="241"/>
      <c r="E67" s="241"/>
      <c r="F67" s="241"/>
      <c r="G67" s="241"/>
      <c r="H67" s="241"/>
      <c r="I67" s="241"/>
      <c r="J67" s="241"/>
      <c r="K67" s="241"/>
      <c r="L67" s="241"/>
      <c r="M67" s="241"/>
      <c r="N67" s="241"/>
      <c r="O67" s="241"/>
      <c r="P67" s="241"/>
      <c r="Q67" s="241"/>
      <c r="R67" s="241"/>
      <c r="S67" s="241"/>
      <c r="T67" s="241"/>
      <c r="U67" s="241"/>
      <c r="V67" s="241"/>
      <c r="W67" s="241"/>
      <c r="X67" s="241"/>
      <c r="Y67" s="241"/>
      <c r="Z67" s="241"/>
      <c r="AA67" s="241"/>
      <c r="AB67" s="241"/>
      <c r="AC67" s="241"/>
      <c r="AD67" s="241"/>
      <c r="AE67" s="241"/>
      <c r="AF67" s="241"/>
      <c r="AG67" s="241"/>
      <c r="AH67" s="241"/>
      <c r="AI67" s="241"/>
      <c r="AJ67" s="241"/>
      <c r="AK67" s="241"/>
      <c r="AL67" s="241"/>
      <c r="AM67" s="241"/>
      <c r="AN67" s="241"/>
      <c r="AO67" s="241"/>
      <c r="AP67" s="241"/>
      <c r="AQ67" s="241"/>
      <c r="AR67" s="241"/>
      <c r="AS67" s="241"/>
      <c r="AT67" s="241"/>
      <c r="AU67" s="241"/>
      <c r="AV67" s="241"/>
      <c r="AW67" s="241"/>
      <c r="AX67" s="241"/>
      <c r="AY67" s="241"/>
      <c r="AZ67" s="241"/>
      <c r="BA67" s="241"/>
      <c r="BB67" s="241"/>
      <c r="BC67" s="241"/>
      <c r="BD67" s="241"/>
      <c r="BE67" s="241"/>
      <c r="BF67" s="241"/>
      <c r="BG67" s="241"/>
      <c r="BH67" s="241"/>
      <c r="BI67" s="241"/>
      <c r="BJ67" s="241"/>
      <c r="BK67" s="241"/>
      <c r="BL67" s="241"/>
      <c r="BM67" s="241"/>
      <c r="BN67" s="241"/>
      <c r="BO67" s="241"/>
      <c r="BP67" s="241"/>
      <c r="BQ67" s="241"/>
      <c r="BR67" s="241"/>
      <c r="BS67" s="241"/>
      <c r="BT67" s="241"/>
      <c r="BU67" s="241"/>
      <c r="BV67" s="241"/>
      <c r="BW67" s="241"/>
      <c r="BX67" s="241"/>
      <c r="BY67" s="241"/>
      <c r="BZ67" s="241"/>
      <c r="CA67" s="241"/>
      <c r="CB67" s="241"/>
      <c r="CC67" s="241"/>
      <c r="CD67" s="241"/>
      <c r="CE67" s="241"/>
      <c r="CF67" s="241"/>
      <c r="CG67" s="241"/>
      <c r="CH67" s="241"/>
      <c r="CI67" s="241"/>
      <c r="CJ67" s="241"/>
      <c r="CK67" s="241"/>
      <c r="CL67" s="241"/>
      <c r="CM67" s="241"/>
      <c r="CN67" s="241"/>
      <c r="CO67" s="241"/>
      <c r="CP67" s="241"/>
      <c r="CQ67" s="241"/>
      <c r="CR67" s="241"/>
      <c r="CS67" s="241"/>
      <c r="CT67" s="241"/>
      <c r="CU67" s="241"/>
      <c r="CV67" s="241"/>
      <c r="CW67" s="241"/>
      <c r="CX67" s="241"/>
      <c r="CY67" s="241"/>
      <c r="CZ67" s="241"/>
      <c r="DA67" s="241"/>
      <c r="DB67" s="241"/>
      <c r="DC67" s="241"/>
      <c r="DD67" s="241"/>
      <c r="DE67" s="241"/>
      <c r="DF67" s="241"/>
      <c r="DG67" s="241"/>
      <c r="DH67" s="241"/>
      <c r="DI67" s="241"/>
      <c r="DJ67" s="241"/>
      <c r="DK67" s="241"/>
      <c r="DL67" s="241"/>
      <c r="DM67" s="241"/>
      <c r="DN67" s="241"/>
      <c r="DO67" s="241"/>
      <c r="DP67" s="241"/>
      <c r="DQ67" s="241"/>
      <c r="DR67" s="241"/>
      <c r="DS67" s="241"/>
      <c r="DT67" s="241"/>
      <c r="DU67" s="241"/>
      <c r="DV67" s="241"/>
      <c r="DW67" s="241"/>
      <c r="DX67" s="241"/>
      <c r="DY67" s="241"/>
      <c r="DZ67" s="241"/>
      <c r="EA67" s="241"/>
      <c r="EB67" s="241"/>
      <c r="EC67" s="241"/>
      <c r="ED67" s="241"/>
      <c r="EE67" s="241"/>
      <c r="EF67" s="241"/>
    </row>
    <row r="68" spans="1:136" ht="14.1" customHeight="1" x14ac:dyDescent="0.3">
      <c r="A68" s="241"/>
      <c r="B68" s="241"/>
      <c r="C68" s="241"/>
      <c r="D68" s="241"/>
      <c r="E68" s="241"/>
      <c r="F68" s="241"/>
      <c r="G68" s="241"/>
      <c r="H68" s="241"/>
      <c r="I68" s="241"/>
      <c r="J68" s="241"/>
      <c r="K68" s="241"/>
      <c r="L68" s="241"/>
      <c r="M68" s="241"/>
      <c r="N68" s="241"/>
      <c r="O68" s="241"/>
      <c r="P68" s="241"/>
      <c r="Q68" s="241"/>
      <c r="R68" s="241"/>
      <c r="S68" s="241"/>
      <c r="T68" s="241"/>
      <c r="U68" s="241"/>
      <c r="V68" s="241"/>
      <c r="W68" s="241"/>
      <c r="X68" s="241"/>
      <c r="Y68" s="241"/>
      <c r="Z68" s="241"/>
      <c r="AA68" s="241"/>
      <c r="AB68" s="241"/>
      <c r="AC68" s="241"/>
      <c r="AD68" s="241"/>
      <c r="AE68" s="241"/>
      <c r="AF68" s="241"/>
      <c r="AG68" s="241"/>
      <c r="AH68" s="241"/>
      <c r="AI68" s="241"/>
      <c r="AJ68" s="241"/>
      <c r="AK68" s="241"/>
      <c r="AL68" s="241"/>
      <c r="AM68" s="241"/>
      <c r="AN68" s="241"/>
      <c r="AO68" s="241"/>
      <c r="AP68" s="241"/>
      <c r="AQ68" s="241"/>
      <c r="AR68" s="241"/>
      <c r="AS68" s="241"/>
      <c r="AT68" s="241"/>
      <c r="AU68" s="241"/>
      <c r="AV68" s="241"/>
      <c r="AW68" s="241"/>
      <c r="AX68" s="241"/>
      <c r="AY68" s="241"/>
      <c r="AZ68" s="241"/>
      <c r="BA68" s="241"/>
      <c r="BB68" s="241"/>
      <c r="BC68" s="241"/>
      <c r="BD68" s="241"/>
      <c r="BE68" s="241"/>
      <c r="BF68" s="241"/>
      <c r="BG68" s="241"/>
      <c r="BH68" s="241"/>
      <c r="BI68" s="241"/>
      <c r="BJ68" s="241"/>
      <c r="BK68" s="241"/>
      <c r="BL68" s="241"/>
      <c r="BM68" s="241"/>
      <c r="BN68" s="241"/>
      <c r="BO68" s="241"/>
      <c r="BP68" s="241"/>
      <c r="BQ68" s="241"/>
      <c r="BR68" s="241"/>
      <c r="BS68" s="241"/>
      <c r="BT68" s="241"/>
      <c r="BU68" s="241"/>
      <c r="BV68" s="241"/>
      <c r="BW68" s="241"/>
      <c r="BX68" s="241"/>
      <c r="BY68" s="241"/>
      <c r="BZ68" s="241"/>
      <c r="CA68" s="241"/>
      <c r="CB68" s="241"/>
      <c r="CC68" s="241"/>
      <c r="CD68" s="241"/>
      <c r="CE68" s="241"/>
      <c r="CF68" s="241"/>
      <c r="CG68" s="241"/>
      <c r="CH68" s="241"/>
      <c r="CI68" s="241"/>
      <c r="CJ68" s="241"/>
      <c r="CK68" s="241"/>
      <c r="CL68" s="241"/>
      <c r="CM68" s="241"/>
      <c r="CN68" s="241"/>
      <c r="CO68" s="241"/>
      <c r="CP68" s="241"/>
      <c r="CQ68" s="241"/>
      <c r="CR68" s="241"/>
      <c r="CS68" s="241"/>
      <c r="CT68" s="241"/>
      <c r="CU68" s="241"/>
      <c r="CV68" s="241"/>
      <c r="CW68" s="241"/>
      <c r="CX68" s="241"/>
      <c r="CY68" s="241"/>
      <c r="CZ68" s="241"/>
      <c r="DA68" s="241"/>
      <c r="DB68" s="241"/>
      <c r="DC68" s="241"/>
      <c r="DD68" s="241"/>
      <c r="DE68" s="241"/>
      <c r="DF68" s="241"/>
      <c r="DG68" s="241"/>
      <c r="DH68" s="241"/>
      <c r="DI68" s="241"/>
      <c r="DJ68" s="241"/>
      <c r="DK68" s="241"/>
      <c r="DL68" s="241"/>
      <c r="DM68" s="241"/>
      <c r="DN68" s="241"/>
      <c r="DO68" s="241"/>
      <c r="DP68" s="241"/>
      <c r="DQ68" s="241"/>
      <c r="DR68" s="241"/>
      <c r="DS68" s="241"/>
      <c r="DT68" s="241"/>
      <c r="DU68" s="241"/>
      <c r="DV68" s="241"/>
      <c r="DW68" s="241"/>
      <c r="DX68" s="241"/>
      <c r="DY68" s="241"/>
      <c r="DZ68" s="241"/>
      <c r="EA68" s="241"/>
      <c r="EB68" s="241"/>
      <c r="EC68" s="241"/>
      <c r="ED68" s="241"/>
      <c r="EE68" s="241"/>
      <c r="EF68" s="241"/>
    </row>
    <row r="69" spans="1:136" ht="14.1" customHeight="1" x14ac:dyDescent="0.3">
      <c r="A69" s="241"/>
      <c r="B69" s="241"/>
      <c r="C69" s="241"/>
      <c r="D69" s="241"/>
      <c r="E69" s="241"/>
      <c r="F69" s="241"/>
      <c r="G69" s="241"/>
      <c r="H69" s="241"/>
      <c r="I69" s="241"/>
      <c r="J69" s="241"/>
      <c r="K69" s="241"/>
      <c r="L69" s="241"/>
      <c r="M69" s="241"/>
      <c r="N69" s="241"/>
      <c r="O69" s="241"/>
      <c r="P69" s="241"/>
      <c r="Q69" s="241"/>
      <c r="R69" s="241"/>
      <c r="S69" s="241"/>
      <c r="T69" s="241"/>
      <c r="U69" s="241"/>
      <c r="V69" s="241"/>
      <c r="W69" s="241"/>
      <c r="X69" s="241"/>
      <c r="Y69" s="241"/>
      <c r="Z69" s="241"/>
      <c r="AA69" s="241"/>
      <c r="AB69" s="241"/>
      <c r="AC69" s="241"/>
      <c r="AD69" s="241"/>
      <c r="AE69" s="241"/>
      <c r="AF69" s="241"/>
      <c r="AG69" s="241"/>
      <c r="AH69" s="241"/>
      <c r="AI69" s="241"/>
      <c r="AJ69" s="241"/>
      <c r="AK69" s="241"/>
      <c r="AL69" s="241"/>
      <c r="AM69" s="241"/>
      <c r="AN69" s="241"/>
      <c r="AO69" s="241"/>
      <c r="AP69" s="241"/>
      <c r="AQ69" s="241"/>
      <c r="AR69" s="241"/>
      <c r="AS69" s="241"/>
      <c r="AT69" s="241"/>
      <c r="AU69" s="241"/>
      <c r="AV69" s="241"/>
      <c r="AW69" s="241"/>
      <c r="AX69" s="241"/>
      <c r="AY69" s="241"/>
      <c r="AZ69" s="241"/>
      <c r="BA69" s="241"/>
      <c r="BB69" s="241"/>
      <c r="BC69" s="241"/>
      <c r="BD69" s="241"/>
      <c r="BE69" s="241"/>
      <c r="BF69" s="241"/>
      <c r="BG69" s="241"/>
      <c r="BH69" s="241"/>
      <c r="BI69" s="241"/>
      <c r="BJ69" s="241"/>
      <c r="BK69" s="241"/>
      <c r="BL69" s="241"/>
      <c r="BM69" s="241"/>
      <c r="BN69" s="241"/>
      <c r="BO69" s="241"/>
      <c r="BP69" s="241"/>
      <c r="BQ69" s="241"/>
      <c r="BR69" s="241"/>
      <c r="BS69" s="241"/>
      <c r="BT69" s="241"/>
      <c r="BU69" s="241"/>
      <c r="BV69" s="241"/>
      <c r="BW69" s="241"/>
      <c r="BX69" s="241"/>
      <c r="BY69" s="241"/>
      <c r="BZ69" s="241"/>
      <c r="CA69" s="241"/>
      <c r="CB69" s="241"/>
      <c r="CC69" s="241"/>
      <c r="CD69" s="241"/>
      <c r="CE69" s="241"/>
      <c r="CF69" s="241"/>
      <c r="CG69" s="241"/>
      <c r="CH69" s="241"/>
      <c r="CI69" s="241"/>
      <c r="CJ69" s="241"/>
      <c r="CK69" s="241"/>
      <c r="CL69" s="241"/>
      <c r="CM69" s="241"/>
      <c r="CN69" s="241"/>
      <c r="CO69" s="241"/>
      <c r="CP69" s="241"/>
      <c r="CQ69" s="241"/>
      <c r="CR69" s="241"/>
      <c r="CS69" s="241"/>
      <c r="CT69" s="241"/>
      <c r="CU69" s="241"/>
      <c r="CV69" s="241"/>
      <c r="CW69" s="241"/>
      <c r="CX69" s="241"/>
      <c r="CY69" s="241"/>
      <c r="CZ69" s="241"/>
      <c r="DA69" s="241"/>
      <c r="DB69" s="241"/>
      <c r="DC69" s="241"/>
      <c r="DD69" s="241"/>
      <c r="DE69" s="241"/>
      <c r="DF69" s="241"/>
      <c r="DG69" s="241"/>
      <c r="DH69" s="241"/>
      <c r="DI69" s="241"/>
      <c r="DJ69" s="241"/>
      <c r="DK69" s="241"/>
      <c r="DL69" s="241"/>
      <c r="DM69" s="241"/>
      <c r="DN69" s="241"/>
      <c r="DO69" s="241"/>
      <c r="DP69" s="241"/>
      <c r="DQ69" s="241"/>
      <c r="DR69" s="241"/>
      <c r="DS69" s="241"/>
      <c r="DT69" s="241"/>
      <c r="DU69" s="241"/>
      <c r="DV69" s="241"/>
      <c r="DW69" s="241"/>
      <c r="DX69" s="241"/>
      <c r="DY69" s="241"/>
      <c r="DZ69" s="241"/>
      <c r="EA69" s="241"/>
      <c r="EB69" s="241"/>
      <c r="EC69" s="241"/>
      <c r="ED69" s="241"/>
      <c r="EE69" s="241"/>
      <c r="EF69" s="241"/>
    </row>
    <row r="70" spans="1:136" ht="14.1" customHeight="1" x14ac:dyDescent="0.3">
      <c r="A70" s="241"/>
      <c r="B70" s="241"/>
      <c r="C70" s="241"/>
      <c r="D70" s="241"/>
      <c r="E70" s="241"/>
      <c r="F70" s="241"/>
      <c r="G70" s="241"/>
      <c r="H70" s="241"/>
      <c r="I70" s="241"/>
      <c r="J70" s="241"/>
      <c r="K70" s="241"/>
      <c r="L70" s="241"/>
      <c r="M70" s="241"/>
      <c r="N70" s="241"/>
      <c r="O70" s="241"/>
      <c r="P70" s="241"/>
      <c r="Q70" s="241"/>
      <c r="R70" s="241"/>
      <c r="S70" s="241"/>
      <c r="T70" s="241"/>
      <c r="U70" s="241"/>
      <c r="V70" s="241"/>
      <c r="W70" s="241"/>
      <c r="X70" s="241"/>
      <c r="Y70" s="241"/>
      <c r="Z70" s="241"/>
      <c r="AA70" s="241"/>
      <c r="AB70" s="241"/>
      <c r="AC70" s="241"/>
      <c r="AD70" s="241"/>
      <c r="AE70" s="241"/>
      <c r="AF70" s="241"/>
      <c r="AG70" s="241"/>
      <c r="AH70" s="241"/>
      <c r="AI70" s="241"/>
      <c r="AJ70" s="241"/>
      <c r="AK70" s="241"/>
      <c r="AL70" s="241"/>
      <c r="AM70" s="241"/>
      <c r="AN70" s="241"/>
      <c r="AO70" s="241"/>
      <c r="AP70" s="241"/>
      <c r="AQ70" s="241"/>
      <c r="AR70" s="241"/>
      <c r="AS70" s="241"/>
      <c r="AT70" s="241"/>
      <c r="AU70" s="241"/>
      <c r="AV70" s="241"/>
      <c r="AW70" s="241"/>
      <c r="AX70" s="241"/>
      <c r="AY70" s="241"/>
      <c r="AZ70" s="241"/>
      <c r="BA70" s="241"/>
      <c r="BB70" s="241"/>
      <c r="BC70" s="241"/>
      <c r="BD70" s="241"/>
      <c r="BE70" s="241"/>
      <c r="BF70" s="241"/>
      <c r="BG70" s="241"/>
      <c r="BH70" s="241"/>
      <c r="BI70" s="241"/>
      <c r="BJ70" s="241"/>
      <c r="BK70" s="241"/>
      <c r="BL70" s="241"/>
      <c r="BM70" s="241"/>
      <c r="BN70" s="241"/>
      <c r="BO70" s="241"/>
      <c r="BP70" s="241"/>
      <c r="BQ70" s="241"/>
      <c r="BR70" s="241"/>
      <c r="BS70" s="241"/>
      <c r="BT70" s="241"/>
      <c r="BU70" s="241"/>
      <c r="BV70" s="241"/>
      <c r="BW70" s="241"/>
      <c r="BX70" s="241"/>
      <c r="BY70" s="241"/>
      <c r="BZ70" s="241"/>
      <c r="CA70" s="241"/>
      <c r="CB70" s="241"/>
      <c r="CC70" s="241"/>
      <c r="CD70" s="241"/>
      <c r="CE70" s="241"/>
      <c r="CF70" s="241"/>
      <c r="CG70" s="241"/>
      <c r="CH70" s="241"/>
      <c r="CI70" s="241"/>
      <c r="CJ70" s="241"/>
      <c r="CK70" s="241"/>
      <c r="CL70" s="241"/>
      <c r="CM70" s="241"/>
      <c r="CN70" s="241"/>
      <c r="CO70" s="241"/>
      <c r="CP70" s="241"/>
      <c r="CQ70" s="241"/>
      <c r="CR70" s="241"/>
      <c r="CS70" s="241"/>
      <c r="CT70" s="241"/>
      <c r="CU70" s="241"/>
      <c r="CV70" s="241"/>
      <c r="CW70" s="241"/>
      <c r="CX70" s="241"/>
      <c r="CY70" s="241"/>
      <c r="CZ70" s="241"/>
      <c r="DA70" s="241"/>
      <c r="DB70" s="241"/>
      <c r="DC70" s="241"/>
      <c r="DD70" s="241"/>
      <c r="DE70" s="241"/>
      <c r="DF70" s="241"/>
      <c r="DG70" s="241"/>
      <c r="DH70" s="241"/>
      <c r="DI70" s="241"/>
      <c r="DJ70" s="241"/>
      <c r="DK70" s="241"/>
      <c r="DL70" s="241"/>
      <c r="DM70" s="241"/>
      <c r="DN70" s="241"/>
      <c r="DO70" s="241"/>
      <c r="DP70" s="241"/>
      <c r="DQ70" s="241"/>
      <c r="DR70" s="241"/>
      <c r="DS70" s="241"/>
      <c r="DT70" s="241"/>
      <c r="DU70" s="241"/>
      <c r="DV70" s="241"/>
      <c r="DW70" s="241"/>
      <c r="DX70" s="241"/>
      <c r="DY70" s="241"/>
      <c r="DZ70" s="241"/>
      <c r="EA70" s="241"/>
      <c r="EB70" s="241"/>
      <c r="EC70" s="241"/>
      <c r="ED70" s="241"/>
      <c r="EE70" s="241"/>
      <c r="EF70" s="241"/>
    </row>
    <row r="71" spans="1:136" ht="14.1" customHeight="1" x14ac:dyDescent="0.3">
      <c r="A71" s="241"/>
      <c r="B71" s="241"/>
      <c r="C71" s="241"/>
      <c r="D71" s="241"/>
      <c r="E71" s="241"/>
      <c r="F71" s="241"/>
      <c r="G71" s="241"/>
      <c r="H71" s="241"/>
      <c r="I71" s="241"/>
      <c r="J71" s="241"/>
      <c r="K71" s="241"/>
      <c r="L71" s="241"/>
      <c r="M71" s="241"/>
      <c r="N71" s="241"/>
      <c r="O71" s="241"/>
      <c r="P71" s="241"/>
      <c r="Q71" s="241"/>
      <c r="R71" s="241"/>
      <c r="S71" s="241"/>
      <c r="T71" s="241"/>
      <c r="U71" s="241"/>
      <c r="V71" s="241"/>
      <c r="W71" s="241"/>
      <c r="X71" s="241"/>
      <c r="Y71" s="241"/>
      <c r="Z71" s="241"/>
      <c r="AA71" s="241"/>
      <c r="AB71" s="241"/>
      <c r="AC71" s="241"/>
      <c r="AD71" s="241"/>
      <c r="AE71" s="241"/>
      <c r="AF71" s="241"/>
      <c r="AG71" s="241"/>
      <c r="AH71" s="241"/>
      <c r="AI71" s="241"/>
      <c r="AJ71" s="241"/>
      <c r="AK71" s="241"/>
      <c r="AL71" s="241"/>
      <c r="AM71" s="241"/>
      <c r="AN71" s="241"/>
      <c r="AO71" s="241"/>
      <c r="AP71" s="241"/>
      <c r="AQ71" s="241"/>
      <c r="AR71" s="241"/>
      <c r="AS71" s="241"/>
      <c r="AT71" s="241"/>
      <c r="AU71" s="241"/>
      <c r="AV71" s="241"/>
      <c r="AW71" s="241"/>
      <c r="AX71" s="241"/>
      <c r="AY71" s="241"/>
      <c r="AZ71" s="241"/>
      <c r="BA71" s="241"/>
      <c r="BB71" s="241"/>
      <c r="BC71" s="241"/>
      <c r="BD71" s="241"/>
      <c r="BE71" s="241"/>
      <c r="BF71" s="241"/>
      <c r="BG71" s="241"/>
      <c r="BH71" s="241"/>
      <c r="BI71" s="241"/>
      <c r="BJ71" s="241"/>
      <c r="BK71" s="241"/>
      <c r="BL71" s="241"/>
      <c r="BM71" s="241"/>
      <c r="BN71" s="241"/>
      <c r="BO71" s="241"/>
      <c r="BP71" s="241"/>
      <c r="BQ71" s="241"/>
      <c r="BR71" s="241"/>
      <c r="BS71" s="241"/>
      <c r="BT71" s="241"/>
      <c r="BU71" s="241"/>
      <c r="BV71" s="241"/>
      <c r="BW71" s="241"/>
      <c r="BX71" s="241"/>
      <c r="BY71" s="241"/>
      <c r="BZ71" s="241"/>
      <c r="CA71" s="241"/>
      <c r="CB71" s="241"/>
      <c r="CC71" s="241"/>
      <c r="CD71" s="241"/>
      <c r="CE71" s="241"/>
      <c r="CF71" s="241"/>
      <c r="CG71" s="241"/>
      <c r="CH71" s="241"/>
      <c r="CI71" s="241"/>
      <c r="CJ71" s="241"/>
      <c r="CK71" s="241"/>
      <c r="CL71" s="241"/>
      <c r="CM71" s="241"/>
      <c r="CN71" s="241"/>
      <c r="CO71" s="241"/>
      <c r="CP71" s="241"/>
      <c r="CQ71" s="241"/>
      <c r="CR71" s="241"/>
      <c r="CS71" s="241"/>
      <c r="CT71" s="241"/>
      <c r="CU71" s="241"/>
      <c r="CV71" s="241"/>
      <c r="CW71" s="241"/>
      <c r="CX71" s="241"/>
      <c r="CY71" s="241"/>
      <c r="CZ71" s="241"/>
      <c r="DA71" s="241"/>
      <c r="DB71" s="241"/>
      <c r="DC71" s="241"/>
      <c r="DD71" s="241"/>
      <c r="DE71" s="241"/>
      <c r="DF71" s="241"/>
      <c r="DG71" s="241"/>
      <c r="DH71" s="241"/>
      <c r="DI71" s="241"/>
      <c r="DJ71" s="241"/>
      <c r="DK71" s="241"/>
      <c r="DL71" s="241"/>
      <c r="DM71" s="241"/>
      <c r="DN71" s="241"/>
      <c r="DO71" s="241"/>
      <c r="DP71" s="241"/>
      <c r="DQ71" s="241"/>
      <c r="DR71" s="241"/>
      <c r="DS71" s="241"/>
      <c r="DT71" s="241"/>
      <c r="DU71" s="241"/>
      <c r="DV71" s="241"/>
      <c r="DW71" s="241"/>
      <c r="DX71" s="241"/>
      <c r="DY71" s="241"/>
      <c r="DZ71" s="241"/>
      <c r="EA71" s="241"/>
      <c r="EB71" s="241"/>
      <c r="EC71" s="241"/>
      <c r="ED71" s="241"/>
      <c r="EE71" s="241"/>
      <c r="EF71" s="241"/>
    </row>
    <row r="72" spans="1:136" ht="14.1" customHeight="1" x14ac:dyDescent="0.3">
      <c r="A72" s="241"/>
      <c r="B72" s="241"/>
      <c r="C72" s="241"/>
      <c r="D72" s="241"/>
      <c r="E72" s="241"/>
      <c r="F72" s="241"/>
      <c r="G72" s="241"/>
      <c r="H72" s="241"/>
      <c r="I72" s="241"/>
      <c r="J72" s="241"/>
      <c r="K72" s="241"/>
      <c r="L72" s="241"/>
      <c r="M72" s="241"/>
      <c r="N72" s="241"/>
      <c r="O72" s="241"/>
      <c r="P72" s="241"/>
      <c r="Q72" s="241"/>
      <c r="R72" s="241"/>
      <c r="S72" s="241"/>
      <c r="T72" s="241"/>
      <c r="U72" s="241"/>
      <c r="V72" s="241"/>
      <c r="W72" s="241"/>
      <c r="X72" s="241"/>
      <c r="Y72" s="241"/>
      <c r="Z72" s="241"/>
      <c r="AA72" s="241"/>
      <c r="AB72" s="241"/>
      <c r="AC72" s="241"/>
      <c r="AD72" s="241"/>
      <c r="AE72" s="241"/>
      <c r="AF72" s="241"/>
      <c r="AG72" s="241"/>
      <c r="AH72" s="241"/>
      <c r="AI72" s="241"/>
      <c r="AJ72" s="241"/>
      <c r="AK72" s="241"/>
      <c r="AL72" s="241"/>
      <c r="AM72" s="241"/>
      <c r="AN72" s="241"/>
      <c r="AO72" s="241"/>
      <c r="AP72" s="241"/>
      <c r="AQ72" s="241"/>
      <c r="AR72" s="241"/>
      <c r="AS72" s="241"/>
      <c r="AT72" s="241"/>
      <c r="AU72" s="241"/>
      <c r="AV72" s="241"/>
      <c r="AW72" s="241"/>
      <c r="AX72" s="241"/>
      <c r="AY72" s="241"/>
      <c r="AZ72" s="241"/>
      <c r="BA72" s="241"/>
      <c r="BB72" s="241"/>
      <c r="BC72" s="241"/>
      <c r="BD72" s="241"/>
      <c r="BE72" s="241"/>
      <c r="BF72" s="241"/>
      <c r="BG72" s="241"/>
      <c r="BH72" s="241"/>
      <c r="BI72" s="241"/>
      <c r="BJ72" s="241"/>
      <c r="BK72" s="241"/>
      <c r="BL72" s="241"/>
      <c r="BM72" s="241"/>
      <c r="BN72" s="241"/>
      <c r="BO72" s="241"/>
      <c r="BP72" s="241"/>
      <c r="BQ72" s="241"/>
      <c r="BR72" s="241"/>
      <c r="BS72" s="241"/>
      <c r="BT72" s="241"/>
      <c r="BU72" s="241"/>
      <c r="BV72" s="241"/>
      <c r="BW72" s="241"/>
      <c r="BX72" s="241"/>
      <c r="BY72" s="241"/>
      <c r="BZ72" s="241"/>
      <c r="CA72" s="241"/>
      <c r="CB72" s="241"/>
      <c r="CC72" s="241"/>
      <c r="CD72" s="241"/>
      <c r="CE72" s="241"/>
      <c r="CF72" s="241"/>
      <c r="CG72" s="241"/>
      <c r="CH72" s="241"/>
      <c r="CI72" s="241"/>
      <c r="CJ72" s="241"/>
      <c r="CK72" s="241"/>
      <c r="CL72" s="241"/>
      <c r="CM72" s="241"/>
      <c r="CN72" s="241"/>
      <c r="CO72" s="241"/>
      <c r="CP72" s="241"/>
      <c r="CQ72" s="241"/>
      <c r="CR72" s="241"/>
      <c r="CS72" s="241"/>
      <c r="CT72" s="241"/>
      <c r="CU72" s="241"/>
      <c r="CV72" s="241"/>
      <c r="CW72" s="241"/>
      <c r="CX72" s="241"/>
      <c r="CY72" s="241"/>
      <c r="CZ72" s="241"/>
      <c r="DA72" s="241"/>
      <c r="DB72" s="241"/>
      <c r="DC72" s="241"/>
      <c r="DD72" s="241"/>
      <c r="DE72" s="241"/>
      <c r="DF72" s="241"/>
      <c r="DG72" s="241"/>
      <c r="DH72" s="241"/>
      <c r="DI72" s="241"/>
      <c r="DJ72" s="241"/>
      <c r="DK72" s="241"/>
      <c r="DL72" s="241"/>
      <c r="DM72" s="241"/>
      <c r="DN72" s="241"/>
      <c r="DO72" s="241"/>
      <c r="DP72" s="241"/>
      <c r="DQ72" s="241"/>
      <c r="DR72" s="241"/>
      <c r="DS72" s="241"/>
      <c r="DT72" s="241"/>
      <c r="DU72" s="241"/>
      <c r="DV72" s="241"/>
      <c r="DW72" s="241"/>
      <c r="DX72" s="241"/>
      <c r="DY72" s="241"/>
      <c r="DZ72" s="241"/>
      <c r="EA72" s="241"/>
      <c r="EB72" s="241"/>
      <c r="EC72" s="241"/>
      <c r="ED72" s="241"/>
      <c r="EE72" s="241"/>
      <c r="EF72" s="241"/>
    </row>
    <row r="73" spans="1:136" ht="14.1" customHeight="1" x14ac:dyDescent="0.3">
      <c r="A73" s="241"/>
      <c r="B73" s="241"/>
      <c r="C73" s="241"/>
      <c r="D73" s="241"/>
      <c r="E73" s="241"/>
      <c r="F73" s="241"/>
      <c r="G73" s="241"/>
      <c r="H73" s="241"/>
      <c r="I73" s="241"/>
      <c r="J73" s="241"/>
      <c r="K73" s="241"/>
      <c r="L73" s="241"/>
      <c r="M73" s="241"/>
      <c r="N73" s="241"/>
      <c r="O73" s="241"/>
      <c r="P73" s="241"/>
      <c r="Q73" s="241"/>
      <c r="R73" s="241"/>
      <c r="S73" s="241"/>
      <c r="T73" s="241"/>
      <c r="U73" s="241"/>
      <c r="V73" s="241"/>
      <c r="W73" s="241"/>
      <c r="X73" s="241"/>
      <c r="Y73" s="241"/>
      <c r="Z73" s="241"/>
      <c r="AA73" s="241"/>
      <c r="AB73" s="241"/>
      <c r="AC73" s="241"/>
      <c r="AD73" s="241"/>
      <c r="AE73" s="241"/>
      <c r="AF73" s="241"/>
      <c r="AG73" s="241"/>
      <c r="AH73" s="241"/>
      <c r="AI73" s="241"/>
      <c r="AJ73" s="241"/>
      <c r="AK73" s="241"/>
      <c r="AL73" s="241"/>
      <c r="AM73" s="241"/>
      <c r="AN73" s="241"/>
      <c r="AO73" s="241"/>
      <c r="AP73" s="241"/>
      <c r="AQ73" s="241"/>
      <c r="AR73" s="241"/>
      <c r="AS73" s="241"/>
      <c r="AT73" s="241"/>
      <c r="AU73" s="241"/>
      <c r="AV73" s="241"/>
      <c r="AW73" s="241"/>
      <c r="AX73" s="241"/>
      <c r="AY73" s="241"/>
      <c r="AZ73" s="241"/>
      <c r="BA73" s="241"/>
      <c r="BB73" s="241"/>
      <c r="BC73" s="241"/>
      <c r="BD73" s="241"/>
      <c r="BE73" s="241"/>
      <c r="BF73" s="241"/>
      <c r="BG73" s="241"/>
      <c r="BH73" s="241"/>
      <c r="BI73" s="241"/>
      <c r="BJ73" s="241"/>
      <c r="BK73" s="241"/>
      <c r="BL73" s="241"/>
      <c r="BM73" s="241"/>
      <c r="BN73" s="241"/>
      <c r="BO73" s="241"/>
      <c r="BP73" s="241"/>
      <c r="BQ73" s="241"/>
      <c r="BR73" s="241"/>
      <c r="BS73" s="241"/>
      <c r="BT73" s="241"/>
      <c r="BU73" s="241"/>
      <c r="BV73" s="241"/>
      <c r="BW73" s="241"/>
      <c r="BX73" s="241"/>
      <c r="BY73" s="241"/>
      <c r="BZ73" s="241"/>
      <c r="CA73" s="241"/>
      <c r="CB73" s="241"/>
      <c r="CC73" s="241"/>
      <c r="CD73" s="241"/>
      <c r="CE73" s="241"/>
      <c r="CF73" s="241"/>
      <c r="CG73" s="241"/>
      <c r="CH73" s="241"/>
      <c r="CI73" s="241"/>
      <c r="CJ73" s="241"/>
      <c r="CK73" s="241"/>
      <c r="CL73" s="241"/>
      <c r="CM73" s="241"/>
      <c r="CN73" s="241"/>
      <c r="CO73" s="241"/>
      <c r="CP73" s="241"/>
      <c r="CQ73" s="241"/>
      <c r="CR73" s="241"/>
      <c r="CS73" s="241"/>
      <c r="CT73" s="241"/>
      <c r="CU73" s="241"/>
      <c r="CV73" s="241"/>
      <c r="CW73" s="241"/>
      <c r="CX73" s="241"/>
      <c r="CY73" s="241"/>
      <c r="CZ73" s="241"/>
      <c r="DA73" s="241"/>
      <c r="DB73" s="241"/>
      <c r="DC73" s="241"/>
      <c r="DD73" s="241"/>
      <c r="DE73" s="241"/>
      <c r="DF73" s="241"/>
      <c r="DG73" s="241"/>
      <c r="DH73" s="241"/>
      <c r="DI73" s="241"/>
      <c r="DJ73" s="241"/>
      <c r="DK73" s="241"/>
      <c r="DL73" s="241"/>
      <c r="DM73" s="241"/>
      <c r="DN73" s="241"/>
      <c r="DO73" s="241"/>
      <c r="DP73" s="241"/>
      <c r="DQ73" s="241"/>
      <c r="DR73" s="241"/>
      <c r="DS73" s="241"/>
      <c r="DT73" s="241"/>
      <c r="DU73" s="241"/>
      <c r="DV73" s="241"/>
      <c r="DW73" s="241"/>
      <c r="DX73" s="241"/>
      <c r="DY73" s="241"/>
      <c r="DZ73" s="241"/>
      <c r="EA73" s="241"/>
      <c r="EB73" s="241"/>
      <c r="EC73" s="241"/>
      <c r="ED73" s="241"/>
      <c r="EE73" s="241"/>
      <c r="EF73" s="241"/>
    </row>
    <row r="74" spans="1:136" ht="14.1" customHeight="1" x14ac:dyDescent="0.3">
      <c r="A74" s="241"/>
      <c r="B74" s="241"/>
      <c r="C74" s="241"/>
      <c r="D74" s="241"/>
      <c r="E74" s="241"/>
      <c r="F74" s="241"/>
      <c r="G74" s="241"/>
      <c r="H74" s="241"/>
      <c r="I74" s="241"/>
      <c r="J74" s="241"/>
      <c r="K74" s="241"/>
      <c r="L74" s="241"/>
      <c r="M74" s="241"/>
      <c r="N74" s="241"/>
      <c r="O74" s="241"/>
      <c r="P74" s="241"/>
      <c r="Q74" s="241"/>
      <c r="R74" s="241"/>
      <c r="S74" s="241"/>
      <c r="T74" s="241"/>
      <c r="U74" s="241"/>
      <c r="V74" s="241"/>
      <c r="W74" s="241"/>
      <c r="X74" s="241"/>
      <c r="Y74" s="241"/>
      <c r="Z74" s="241"/>
      <c r="AA74" s="241"/>
      <c r="AB74" s="241"/>
      <c r="AC74" s="241"/>
      <c r="AD74" s="241"/>
      <c r="AE74" s="241"/>
      <c r="AF74" s="241"/>
      <c r="AG74" s="241"/>
      <c r="AH74" s="241"/>
      <c r="AI74" s="241"/>
      <c r="AJ74" s="241"/>
      <c r="AK74" s="241"/>
      <c r="AL74" s="241"/>
      <c r="AM74" s="241"/>
      <c r="AN74" s="241"/>
      <c r="AO74" s="241"/>
      <c r="AP74" s="241"/>
      <c r="AQ74" s="241"/>
      <c r="AR74" s="241"/>
      <c r="AS74" s="241"/>
      <c r="AT74" s="241"/>
      <c r="AU74" s="241"/>
      <c r="AV74" s="241"/>
      <c r="AW74" s="241"/>
      <c r="AX74" s="241"/>
      <c r="AY74" s="241"/>
      <c r="AZ74" s="241"/>
      <c r="BA74" s="241"/>
      <c r="BB74" s="241"/>
      <c r="BC74" s="241"/>
      <c r="BD74" s="241"/>
      <c r="BE74" s="241"/>
      <c r="BF74" s="241"/>
      <c r="BG74" s="241"/>
      <c r="BH74" s="241"/>
      <c r="BI74" s="241"/>
      <c r="BJ74" s="241"/>
      <c r="BK74" s="241"/>
      <c r="BL74" s="241"/>
      <c r="BM74" s="241"/>
      <c r="BN74" s="241"/>
      <c r="BO74" s="241"/>
      <c r="BP74" s="241"/>
      <c r="BQ74" s="241"/>
      <c r="BR74" s="241"/>
      <c r="BS74" s="241"/>
      <c r="BT74" s="241"/>
      <c r="BU74" s="241"/>
      <c r="BV74" s="241"/>
      <c r="BW74" s="241"/>
      <c r="BX74" s="241"/>
      <c r="BY74" s="241"/>
      <c r="BZ74" s="241"/>
      <c r="CA74" s="241"/>
      <c r="CB74" s="241"/>
      <c r="CC74" s="241"/>
      <c r="CD74" s="241"/>
      <c r="CE74" s="241"/>
      <c r="CF74" s="241"/>
      <c r="CG74" s="241"/>
      <c r="CH74" s="241"/>
      <c r="CI74" s="241"/>
      <c r="CJ74" s="241"/>
      <c r="CK74" s="241"/>
      <c r="CL74" s="241"/>
      <c r="CM74" s="241"/>
      <c r="CN74" s="241"/>
      <c r="CO74" s="241"/>
      <c r="CP74" s="241"/>
      <c r="CQ74" s="241"/>
      <c r="CR74" s="241"/>
      <c r="CS74" s="241"/>
      <c r="CT74" s="241"/>
      <c r="CU74" s="241"/>
      <c r="CV74" s="241"/>
      <c r="CW74" s="241"/>
      <c r="CX74" s="241"/>
      <c r="CY74" s="241"/>
      <c r="CZ74" s="241"/>
      <c r="DA74" s="241"/>
      <c r="DB74" s="241"/>
      <c r="DC74" s="241"/>
      <c r="DD74" s="241"/>
      <c r="DE74" s="241"/>
      <c r="DF74" s="241"/>
      <c r="DG74" s="241"/>
      <c r="DH74" s="241"/>
      <c r="DI74" s="241"/>
      <c r="DJ74" s="241"/>
      <c r="DK74" s="241"/>
      <c r="DL74" s="241"/>
      <c r="DM74" s="241"/>
      <c r="DN74" s="241"/>
      <c r="DO74" s="241"/>
      <c r="DP74" s="241"/>
      <c r="DQ74" s="241"/>
      <c r="DR74" s="241"/>
      <c r="DS74" s="241"/>
      <c r="DT74" s="241"/>
      <c r="DU74" s="241"/>
      <c r="DV74" s="241"/>
      <c r="DW74" s="241"/>
      <c r="DX74" s="241"/>
      <c r="DY74" s="241"/>
      <c r="DZ74" s="241"/>
      <c r="EA74" s="241"/>
      <c r="EB74" s="241"/>
      <c r="EC74" s="241"/>
      <c r="ED74" s="241"/>
      <c r="EE74" s="241"/>
      <c r="EF74" s="241"/>
    </row>
    <row r="75" spans="1:136" ht="14.1" customHeight="1" x14ac:dyDescent="0.3">
      <c r="A75" s="241"/>
      <c r="B75" s="241"/>
      <c r="C75" s="241"/>
      <c r="D75" s="241"/>
      <c r="E75" s="241"/>
      <c r="F75" s="241"/>
      <c r="G75" s="241"/>
      <c r="H75" s="241"/>
      <c r="I75" s="241"/>
      <c r="J75" s="241"/>
      <c r="K75" s="241"/>
      <c r="L75" s="241"/>
      <c r="M75" s="241"/>
      <c r="N75" s="241"/>
      <c r="O75" s="241"/>
      <c r="P75" s="241"/>
      <c r="Q75" s="241"/>
      <c r="R75" s="241"/>
      <c r="S75" s="241"/>
      <c r="T75" s="241"/>
      <c r="U75" s="241"/>
      <c r="V75" s="241"/>
      <c r="W75" s="241"/>
      <c r="X75" s="241"/>
      <c r="Y75" s="241"/>
      <c r="Z75" s="241"/>
      <c r="AA75" s="241"/>
      <c r="AB75" s="241"/>
      <c r="AC75" s="241"/>
      <c r="AD75" s="241"/>
      <c r="AE75" s="241"/>
      <c r="AF75" s="241"/>
      <c r="AG75" s="241"/>
      <c r="AH75" s="241"/>
      <c r="AI75" s="241"/>
      <c r="AJ75" s="241"/>
      <c r="AK75" s="241"/>
      <c r="AL75" s="241"/>
      <c r="AM75" s="241"/>
      <c r="AN75" s="241"/>
      <c r="AO75" s="241"/>
      <c r="AP75" s="241"/>
      <c r="AQ75" s="241"/>
      <c r="AR75" s="241"/>
      <c r="AS75" s="241"/>
      <c r="AT75" s="241"/>
      <c r="AU75" s="241"/>
      <c r="AV75" s="241"/>
      <c r="AW75" s="241"/>
      <c r="AX75" s="241"/>
      <c r="AY75" s="241"/>
      <c r="AZ75" s="241"/>
      <c r="BA75" s="241"/>
      <c r="BB75" s="241"/>
      <c r="BC75" s="241"/>
      <c r="BD75" s="241"/>
      <c r="BE75" s="241"/>
      <c r="BF75" s="241"/>
      <c r="BG75" s="241"/>
      <c r="BH75" s="241"/>
      <c r="BI75" s="241"/>
      <c r="BJ75" s="241"/>
      <c r="BK75" s="241"/>
      <c r="BL75" s="241"/>
      <c r="BM75" s="241"/>
      <c r="BN75" s="241"/>
      <c r="BO75" s="241"/>
      <c r="BP75" s="241"/>
      <c r="BQ75" s="241"/>
      <c r="BR75" s="241"/>
      <c r="BS75" s="241"/>
      <c r="BT75" s="241"/>
      <c r="BU75" s="241"/>
      <c r="BV75" s="241"/>
      <c r="BW75" s="241"/>
      <c r="BX75" s="241"/>
      <c r="BY75" s="241"/>
      <c r="BZ75" s="241"/>
      <c r="CA75" s="241"/>
      <c r="CB75" s="241"/>
      <c r="CC75" s="241"/>
      <c r="CD75" s="241"/>
      <c r="CE75" s="241"/>
      <c r="CF75" s="241"/>
      <c r="CG75" s="241"/>
      <c r="CH75" s="241"/>
      <c r="CI75" s="241"/>
      <c r="CJ75" s="241"/>
      <c r="CK75" s="241"/>
      <c r="CL75" s="241"/>
      <c r="CM75" s="241"/>
      <c r="CN75" s="241"/>
      <c r="CO75" s="241"/>
      <c r="CP75" s="241"/>
      <c r="CQ75" s="241"/>
      <c r="CR75" s="241"/>
      <c r="CS75" s="241"/>
      <c r="CT75" s="241"/>
      <c r="CU75" s="241"/>
      <c r="CV75" s="241"/>
      <c r="CW75" s="241"/>
      <c r="CX75" s="241"/>
      <c r="CY75" s="241"/>
      <c r="CZ75" s="241"/>
      <c r="DA75" s="241"/>
      <c r="DB75" s="241"/>
      <c r="DC75" s="241"/>
      <c r="DD75" s="241"/>
      <c r="DE75" s="241"/>
      <c r="DF75" s="241"/>
      <c r="DG75" s="241"/>
      <c r="DH75" s="241"/>
      <c r="DI75" s="241"/>
      <c r="DJ75" s="241"/>
      <c r="DK75" s="241"/>
      <c r="DL75" s="241"/>
      <c r="DM75" s="241"/>
      <c r="DN75" s="241"/>
      <c r="DO75" s="241"/>
      <c r="DP75" s="241"/>
      <c r="DQ75" s="241"/>
      <c r="DR75" s="241"/>
      <c r="DS75" s="241"/>
      <c r="DT75" s="241"/>
      <c r="DU75" s="241"/>
      <c r="DV75" s="241"/>
      <c r="DW75" s="241"/>
      <c r="DX75" s="241"/>
      <c r="DY75" s="241"/>
      <c r="DZ75" s="241"/>
      <c r="EA75" s="241"/>
      <c r="EB75" s="241"/>
      <c r="EC75" s="241"/>
      <c r="ED75" s="241"/>
      <c r="EE75" s="241"/>
      <c r="EF75" s="241"/>
    </row>
    <row r="76" spans="1:136" ht="14.1" customHeight="1" x14ac:dyDescent="0.3">
      <c r="A76" s="241"/>
      <c r="B76" s="241"/>
      <c r="C76" s="241"/>
      <c r="D76" s="241"/>
      <c r="E76" s="241"/>
      <c r="F76" s="241"/>
      <c r="G76" s="241"/>
      <c r="H76" s="241"/>
      <c r="I76" s="241"/>
      <c r="J76" s="241"/>
      <c r="K76" s="241"/>
      <c r="L76" s="241"/>
      <c r="M76" s="241"/>
      <c r="N76" s="241"/>
      <c r="O76" s="241"/>
      <c r="P76" s="241"/>
      <c r="Q76" s="241"/>
      <c r="R76" s="241"/>
      <c r="S76" s="241"/>
      <c r="T76" s="241"/>
      <c r="U76" s="241"/>
      <c r="V76" s="241"/>
      <c r="W76" s="241"/>
      <c r="X76" s="241"/>
      <c r="Y76" s="241"/>
      <c r="Z76" s="241"/>
      <c r="AA76" s="241"/>
      <c r="AB76" s="241"/>
      <c r="AC76" s="241"/>
      <c r="AD76" s="241"/>
      <c r="AE76" s="241"/>
      <c r="AF76" s="241"/>
      <c r="AG76" s="241"/>
      <c r="AH76" s="241"/>
      <c r="AI76" s="241"/>
      <c r="AJ76" s="241"/>
      <c r="AK76" s="241"/>
      <c r="AL76" s="241"/>
      <c r="AM76" s="241"/>
      <c r="AN76" s="241"/>
      <c r="AO76" s="241"/>
      <c r="AP76" s="241"/>
      <c r="AQ76" s="241"/>
      <c r="AR76" s="241"/>
      <c r="AS76" s="241"/>
      <c r="AT76" s="241"/>
      <c r="AU76" s="241"/>
      <c r="AV76" s="241"/>
      <c r="AW76" s="241"/>
      <c r="AX76" s="241"/>
      <c r="AY76" s="241"/>
      <c r="AZ76" s="241"/>
      <c r="BA76" s="241"/>
      <c r="BB76" s="241"/>
      <c r="BC76" s="241"/>
      <c r="BD76" s="241"/>
      <c r="BE76" s="241"/>
      <c r="BF76" s="241"/>
      <c r="BG76" s="241"/>
      <c r="BH76" s="241"/>
      <c r="BI76" s="241"/>
      <c r="BJ76" s="241"/>
      <c r="BK76" s="241"/>
      <c r="BL76" s="241"/>
      <c r="BM76" s="241"/>
      <c r="BN76" s="241"/>
      <c r="BO76" s="241"/>
      <c r="BP76" s="241"/>
      <c r="BQ76" s="241"/>
      <c r="BR76" s="241"/>
      <c r="BS76" s="241"/>
      <c r="BT76" s="241"/>
      <c r="BU76" s="241"/>
      <c r="BV76" s="241"/>
      <c r="BW76" s="241"/>
      <c r="BX76" s="241"/>
      <c r="BY76" s="241"/>
      <c r="BZ76" s="241"/>
      <c r="CA76" s="241"/>
      <c r="CB76" s="241"/>
      <c r="CC76" s="241"/>
      <c r="CD76" s="241"/>
      <c r="CE76" s="241"/>
      <c r="CF76" s="241"/>
      <c r="CG76" s="241"/>
      <c r="CH76" s="241"/>
      <c r="CI76" s="241"/>
      <c r="CJ76" s="241"/>
      <c r="CK76" s="241"/>
      <c r="CL76" s="241"/>
      <c r="CM76" s="241"/>
      <c r="CN76" s="241"/>
      <c r="CO76" s="241"/>
      <c r="CP76" s="241"/>
      <c r="CQ76" s="241"/>
      <c r="CR76" s="241"/>
      <c r="CS76" s="241"/>
      <c r="CT76" s="241"/>
      <c r="CU76" s="241"/>
      <c r="CV76" s="241"/>
      <c r="CW76" s="241"/>
      <c r="CX76" s="241"/>
      <c r="CY76" s="241"/>
      <c r="CZ76" s="241"/>
      <c r="DA76" s="241"/>
      <c r="DB76" s="241"/>
      <c r="DC76" s="241"/>
      <c r="DD76" s="241"/>
      <c r="DE76" s="241"/>
      <c r="DF76" s="241"/>
      <c r="DG76" s="241"/>
      <c r="DH76" s="241"/>
      <c r="DI76" s="241"/>
      <c r="DJ76" s="241"/>
      <c r="DK76" s="241"/>
      <c r="DL76" s="241"/>
      <c r="DM76" s="241"/>
      <c r="DN76" s="241"/>
      <c r="DO76" s="241"/>
      <c r="DP76" s="241"/>
      <c r="DQ76" s="241"/>
      <c r="DR76" s="241"/>
      <c r="DS76" s="241"/>
      <c r="DT76" s="241"/>
      <c r="DU76" s="241"/>
      <c r="DV76" s="241"/>
      <c r="DW76" s="241"/>
      <c r="DX76" s="241"/>
      <c r="DY76" s="241"/>
      <c r="DZ76" s="241"/>
      <c r="EA76" s="241"/>
      <c r="EB76" s="241"/>
      <c r="EC76" s="241"/>
      <c r="ED76" s="241"/>
      <c r="EE76" s="241"/>
      <c r="EF76" s="241"/>
    </row>
    <row r="77" spans="1:136" ht="14.1" customHeight="1" x14ac:dyDescent="0.3">
      <c r="A77" s="241"/>
      <c r="B77" s="241"/>
      <c r="C77" s="241"/>
      <c r="D77" s="241"/>
      <c r="E77" s="241"/>
      <c r="F77" s="241"/>
      <c r="G77" s="241"/>
      <c r="H77" s="241"/>
      <c r="I77" s="241"/>
      <c r="J77" s="241"/>
      <c r="K77" s="241"/>
      <c r="L77" s="241"/>
      <c r="M77" s="241"/>
      <c r="N77" s="241"/>
      <c r="O77" s="241"/>
      <c r="P77" s="241"/>
      <c r="Q77" s="241"/>
      <c r="R77" s="241"/>
      <c r="S77" s="241"/>
      <c r="T77" s="241"/>
      <c r="U77" s="241"/>
      <c r="V77" s="241"/>
      <c r="W77" s="241"/>
      <c r="X77" s="241"/>
      <c r="Y77" s="241"/>
      <c r="Z77" s="241"/>
      <c r="AA77" s="241"/>
      <c r="AB77" s="241"/>
      <c r="AC77" s="241"/>
      <c r="AD77" s="241"/>
      <c r="AE77" s="241"/>
      <c r="AF77" s="241"/>
      <c r="AG77" s="241"/>
      <c r="AH77" s="241"/>
      <c r="AI77" s="241"/>
      <c r="AJ77" s="241"/>
      <c r="AK77" s="241"/>
      <c r="AL77" s="241"/>
      <c r="AM77" s="241"/>
      <c r="AN77" s="241"/>
      <c r="AO77" s="241"/>
      <c r="AP77" s="241"/>
      <c r="AQ77" s="241"/>
      <c r="AR77" s="241"/>
      <c r="AS77" s="241"/>
      <c r="AT77" s="241"/>
      <c r="AU77" s="241"/>
      <c r="AV77" s="241"/>
      <c r="AW77" s="241"/>
      <c r="AX77" s="241"/>
      <c r="AY77" s="241"/>
      <c r="AZ77" s="241"/>
      <c r="BA77" s="241"/>
      <c r="BB77" s="241"/>
      <c r="BC77" s="241"/>
      <c r="BD77" s="241"/>
      <c r="BE77" s="241"/>
      <c r="BF77" s="241"/>
      <c r="BG77" s="241"/>
      <c r="BH77" s="241"/>
      <c r="BI77" s="241"/>
      <c r="BJ77" s="241"/>
      <c r="BK77" s="241"/>
      <c r="BL77" s="241"/>
      <c r="BM77" s="241"/>
      <c r="BN77" s="241"/>
      <c r="BO77" s="241"/>
      <c r="BP77" s="241"/>
      <c r="BQ77" s="241"/>
      <c r="BR77" s="241"/>
      <c r="BS77" s="241"/>
      <c r="BT77" s="241"/>
      <c r="BU77" s="241"/>
      <c r="BV77" s="241"/>
      <c r="BW77" s="241"/>
      <c r="BX77" s="241"/>
      <c r="BY77" s="241"/>
      <c r="BZ77" s="241"/>
      <c r="CA77" s="241"/>
      <c r="CB77" s="241"/>
      <c r="CC77" s="241"/>
      <c r="CD77" s="241"/>
      <c r="CE77" s="241"/>
      <c r="CF77" s="241"/>
      <c r="CG77" s="241"/>
      <c r="CH77" s="241"/>
      <c r="CI77" s="241"/>
      <c r="CJ77" s="241"/>
      <c r="CK77" s="241"/>
      <c r="CL77" s="241"/>
      <c r="CM77" s="241"/>
      <c r="CN77" s="241"/>
      <c r="CO77" s="241"/>
      <c r="CP77" s="241"/>
      <c r="CQ77" s="241"/>
      <c r="CR77" s="241"/>
      <c r="CS77" s="241"/>
      <c r="CT77" s="241"/>
      <c r="CU77" s="241"/>
      <c r="CV77" s="241"/>
      <c r="CW77" s="241"/>
      <c r="CX77" s="241"/>
      <c r="CY77" s="241"/>
      <c r="CZ77" s="241"/>
      <c r="DA77" s="241"/>
      <c r="DB77" s="241"/>
      <c r="DC77" s="241"/>
      <c r="DD77" s="241"/>
      <c r="DE77" s="241"/>
      <c r="DF77" s="241"/>
      <c r="DG77" s="241"/>
      <c r="DH77" s="241"/>
      <c r="DI77" s="241"/>
      <c r="DJ77" s="241"/>
      <c r="DK77" s="241"/>
      <c r="DL77" s="241"/>
      <c r="DM77" s="241"/>
      <c r="DN77" s="241"/>
      <c r="DO77" s="241"/>
      <c r="DP77" s="241"/>
      <c r="DQ77" s="241"/>
      <c r="DR77" s="241"/>
      <c r="DS77" s="241"/>
      <c r="DT77" s="241"/>
      <c r="DU77" s="241"/>
      <c r="DV77" s="241"/>
      <c r="DW77" s="241"/>
      <c r="DX77" s="241"/>
      <c r="DY77" s="241"/>
      <c r="DZ77" s="241"/>
      <c r="EA77" s="241"/>
      <c r="EB77" s="241"/>
      <c r="EC77" s="241"/>
      <c r="ED77" s="241"/>
      <c r="EE77" s="241"/>
      <c r="EF77" s="241"/>
    </row>
    <row r="78" spans="1:136" ht="14.1" customHeight="1" x14ac:dyDescent="0.3">
      <c r="A78" s="241"/>
      <c r="B78" s="241"/>
      <c r="C78" s="241"/>
      <c r="D78" s="241"/>
      <c r="E78" s="241"/>
      <c r="F78" s="241"/>
      <c r="G78" s="241"/>
      <c r="H78" s="241"/>
      <c r="I78" s="241"/>
      <c r="J78" s="241"/>
      <c r="K78" s="241"/>
      <c r="L78" s="241"/>
      <c r="M78" s="241"/>
      <c r="N78" s="241"/>
      <c r="O78" s="241"/>
      <c r="P78" s="241"/>
      <c r="Q78" s="241"/>
      <c r="R78" s="241"/>
      <c r="S78" s="241"/>
      <c r="T78" s="241"/>
      <c r="U78" s="241"/>
      <c r="V78" s="241"/>
      <c r="W78" s="241"/>
      <c r="X78" s="241"/>
      <c r="Y78" s="241"/>
      <c r="Z78" s="241"/>
      <c r="AA78" s="241"/>
      <c r="AB78" s="241"/>
      <c r="AC78" s="241"/>
      <c r="AD78" s="241"/>
      <c r="AE78" s="241"/>
      <c r="AF78" s="241"/>
      <c r="AG78" s="241"/>
      <c r="AH78" s="241"/>
      <c r="AI78" s="241"/>
      <c r="AJ78" s="241"/>
      <c r="AK78" s="241"/>
      <c r="AL78" s="241"/>
      <c r="AM78" s="241"/>
      <c r="AN78" s="241"/>
      <c r="AO78" s="241"/>
      <c r="AP78" s="241"/>
      <c r="AQ78" s="241"/>
      <c r="AR78" s="241"/>
      <c r="AS78" s="241"/>
      <c r="AT78" s="241"/>
      <c r="AU78" s="241"/>
      <c r="AV78" s="241"/>
      <c r="AW78" s="241"/>
      <c r="AX78" s="241"/>
      <c r="AY78" s="241"/>
      <c r="AZ78" s="241"/>
      <c r="BA78" s="241"/>
      <c r="BB78" s="241"/>
      <c r="BC78" s="241"/>
      <c r="BD78" s="241"/>
      <c r="BE78" s="241"/>
      <c r="BF78" s="241"/>
      <c r="BG78" s="241"/>
      <c r="BH78" s="241"/>
      <c r="BI78" s="241"/>
      <c r="BJ78" s="241"/>
      <c r="BK78" s="241"/>
      <c r="BL78" s="241"/>
      <c r="BM78" s="241"/>
      <c r="BN78" s="241"/>
      <c r="BO78" s="241"/>
      <c r="BP78" s="241"/>
      <c r="BQ78" s="241"/>
      <c r="BR78" s="241"/>
      <c r="BS78" s="241"/>
      <c r="BT78" s="241"/>
      <c r="BU78" s="241"/>
      <c r="BV78" s="241"/>
      <c r="BW78" s="241"/>
      <c r="BX78" s="241"/>
      <c r="BY78" s="241"/>
      <c r="BZ78" s="241"/>
      <c r="CA78" s="241"/>
      <c r="CB78" s="241"/>
      <c r="CC78" s="241"/>
      <c r="CD78" s="241"/>
      <c r="CE78" s="241"/>
      <c r="CF78" s="241"/>
      <c r="CG78" s="241"/>
      <c r="CH78" s="241"/>
      <c r="CI78" s="241"/>
      <c r="CJ78" s="241"/>
      <c r="CK78" s="241"/>
      <c r="CL78" s="241"/>
      <c r="CM78" s="241"/>
      <c r="CN78" s="241"/>
      <c r="CO78" s="241"/>
      <c r="CP78" s="241"/>
      <c r="CQ78" s="241"/>
      <c r="CR78" s="241"/>
      <c r="CS78" s="241"/>
      <c r="CT78" s="241"/>
      <c r="CU78" s="241"/>
      <c r="CV78" s="241"/>
      <c r="CW78" s="241"/>
      <c r="CX78" s="241"/>
      <c r="CY78" s="241"/>
      <c r="CZ78" s="241"/>
      <c r="DA78" s="241"/>
      <c r="DB78" s="241"/>
      <c r="DC78" s="241"/>
      <c r="DD78" s="241"/>
      <c r="DE78" s="241"/>
      <c r="DF78" s="241"/>
      <c r="DG78" s="241"/>
      <c r="DH78" s="241"/>
      <c r="DI78" s="241"/>
      <c r="DJ78" s="241"/>
      <c r="DK78" s="241"/>
      <c r="DL78" s="241"/>
      <c r="DM78" s="241"/>
      <c r="DN78" s="241"/>
      <c r="DO78" s="241"/>
      <c r="DP78" s="241"/>
      <c r="DQ78" s="241"/>
      <c r="DR78" s="241"/>
      <c r="DS78" s="241"/>
      <c r="DT78" s="241"/>
      <c r="DU78" s="241"/>
      <c r="DV78" s="241"/>
      <c r="DW78" s="241"/>
      <c r="DX78" s="241"/>
      <c r="DY78" s="241"/>
      <c r="DZ78" s="241"/>
      <c r="EA78" s="241"/>
      <c r="EB78" s="241"/>
      <c r="EC78" s="241"/>
      <c r="ED78" s="241"/>
      <c r="EE78" s="241"/>
      <c r="EF78" s="241"/>
    </row>
    <row r="79" spans="1:136" ht="14.1" customHeight="1" x14ac:dyDescent="0.3">
      <c r="A79" s="241"/>
      <c r="B79" s="241"/>
      <c r="C79" s="241"/>
      <c r="D79" s="241"/>
      <c r="E79" s="241"/>
      <c r="F79" s="241"/>
      <c r="G79" s="241"/>
      <c r="H79" s="241"/>
      <c r="I79" s="241"/>
      <c r="J79" s="241"/>
      <c r="K79" s="241"/>
      <c r="L79" s="241"/>
      <c r="M79" s="241"/>
      <c r="N79" s="241"/>
      <c r="O79" s="241"/>
      <c r="P79" s="241"/>
      <c r="Q79" s="241"/>
      <c r="R79" s="241"/>
      <c r="S79" s="241"/>
      <c r="T79" s="241"/>
      <c r="U79" s="241"/>
      <c r="V79" s="241"/>
      <c r="W79" s="241"/>
      <c r="X79" s="241"/>
      <c r="Y79" s="241"/>
      <c r="Z79" s="241"/>
      <c r="AA79" s="241"/>
      <c r="AB79" s="241"/>
      <c r="AC79" s="241"/>
      <c r="AD79" s="241"/>
      <c r="AE79" s="241"/>
      <c r="AF79" s="241"/>
      <c r="AG79" s="241"/>
      <c r="AH79" s="241"/>
      <c r="AI79" s="241"/>
      <c r="AJ79" s="241"/>
      <c r="AK79" s="241"/>
      <c r="AL79" s="241"/>
      <c r="AM79" s="241"/>
      <c r="AN79" s="241"/>
      <c r="AO79" s="241"/>
      <c r="AP79" s="241"/>
      <c r="AQ79" s="241"/>
      <c r="AR79" s="241"/>
      <c r="AS79" s="241"/>
      <c r="AT79" s="241"/>
      <c r="AU79" s="241"/>
      <c r="AV79" s="241"/>
      <c r="AW79" s="241"/>
      <c r="AX79" s="241"/>
      <c r="AY79" s="241"/>
      <c r="AZ79" s="241"/>
      <c r="BA79" s="241"/>
      <c r="BB79" s="241"/>
      <c r="BC79" s="241"/>
      <c r="BD79" s="241"/>
      <c r="BE79" s="241"/>
      <c r="BF79" s="241"/>
      <c r="BG79" s="241"/>
      <c r="BH79" s="241"/>
      <c r="BI79" s="241"/>
      <c r="BJ79" s="241"/>
      <c r="BK79" s="241"/>
      <c r="BL79" s="241"/>
      <c r="BM79" s="241"/>
      <c r="BN79" s="241"/>
      <c r="BO79" s="241"/>
      <c r="BP79" s="241"/>
      <c r="BQ79" s="241"/>
      <c r="BR79" s="241"/>
      <c r="BS79" s="241"/>
      <c r="BT79" s="241"/>
      <c r="BU79" s="241"/>
      <c r="BV79" s="241"/>
      <c r="BW79" s="241"/>
      <c r="BX79" s="241"/>
      <c r="BY79" s="241"/>
      <c r="BZ79" s="241"/>
      <c r="CA79" s="241"/>
      <c r="CB79" s="241"/>
      <c r="CC79" s="241"/>
      <c r="CD79" s="241"/>
      <c r="CE79" s="241"/>
      <c r="CF79" s="241"/>
      <c r="CG79" s="241"/>
      <c r="CH79" s="241"/>
      <c r="CI79" s="241"/>
      <c r="CJ79" s="241"/>
      <c r="CK79" s="241"/>
      <c r="CL79" s="241"/>
      <c r="CM79" s="241"/>
      <c r="CN79" s="241"/>
      <c r="CO79" s="241"/>
      <c r="CP79" s="241"/>
      <c r="CQ79" s="241"/>
      <c r="CR79" s="241"/>
      <c r="CS79" s="241"/>
      <c r="CT79" s="241"/>
      <c r="CU79" s="241"/>
      <c r="CV79" s="241"/>
      <c r="CW79" s="241"/>
      <c r="CX79" s="241"/>
      <c r="CY79" s="241"/>
      <c r="CZ79" s="241"/>
      <c r="DA79" s="241"/>
      <c r="DB79" s="241"/>
      <c r="DC79" s="241"/>
      <c r="DD79" s="241"/>
      <c r="DE79" s="241"/>
      <c r="DF79" s="241"/>
      <c r="DG79" s="241"/>
      <c r="DH79" s="241"/>
      <c r="DI79" s="241"/>
      <c r="DJ79" s="241"/>
      <c r="DK79" s="241"/>
      <c r="DL79" s="241"/>
      <c r="DM79" s="241"/>
      <c r="DN79" s="241"/>
      <c r="DO79" s="241"/>
      <c r="DP79" s="241"/>
      <c r="DQ79" s="241"/>
      <c r="DR79" s="241"/>
      <c r="DS79" s="241"/>
      <c r="DT79" s="241"/>
      <c r="DU79" s="241"/>
      <c r="DV79" s="241"/>
      <c r="DW79" s="241"/>
      <c r="DX79" s="241"/>
      <c r="DY79" s="241"/>
      <c r="DZ79" s="241"/>
      <c r="EA79" s="241"/>
      <c r="EB79" s="241"/>
      <c r="EC79" s="241"/>
      <c r="ED79" s="241"/>
      <c r="EE79" s="241"/>
      <c r="EF79" s="241"/>
    </row>
    <row r="80" spans="1:136" ht="14.1" customHeight="1" x14ac:dyDescent="0.3">
      <c r="A80" s="241"/>
      <c r="B80" s="241"/>
      <c r="C80" s="241"/>
      <c r="D80" s="241"/>
      <c r="E80" s="241"/>
      <c r="F80" s="241"/>
      <c r="G80" s="241"/>
      <c r="H80" s="241"/>
      <c r="I80" s="241"/>
      <c r="J80" s="241"/>
      <c r="K80" s="241"/>
      <c r="L80" s="241"/>
      <c r="M80" s="241"/>
      <c r="N80" s="241"/>
      <c r="O80" s="241"/>
      <c r="P80" s="241"/>
      <c r="Q80" s="241"/>
      <c r="R80" s="241"/>
      <c r="S80" s="241"/>
      <c r="T80" s="241"/>
      <c r="U80" s="241"/>
      <c r="V80" s="241"/>
      <c r="W80" s="241"/>
      <c r="X80" s="241"/>
      <c r="Y80" s="241"/>
      <c r="Z80" s="241"/>
      <c r="AA80" s="241"/>
      <c r="AB80" s="241"/>
      <c r="AC80" s="241"/>
      <c r="AD80" s="241"/>
      <c r="AE80" s="241"/>
      <c r="AF80" s="241"/>
      <c r="AG80" s="241"/>
      <c r="AH80" s="241"/>
      <c r="AI80" s="241"/>
      <c r="AJ80" s="241"/>
      <c r="AK80" s="241"/>
      <c r="AL80" s="241"/>
      <c r="AM80" s="241"/>
      <c r="AN80" s="241"/>
      <c r="AO80" s="241"/>
      <c r="AP80" s="241"/>
      <c r="AQ80" s="241"/>
      <c r="AR80" s="241"/>
      <c r="AS80" s="241"/>
      <c r="AT80" s="241"/>
      <c r="AU80" s="241"/>
      <c r="AV80" s="241"/>
      <c r="AW80" s="241"/>
      <c r="AX80" s="241"/>
      <c r="AY80" s="241"/>
      <c r="AZ80" s="241"/>
      <c r="BA80" s="241"/>
      <c r="BB80" s="241"/>
      <c r="BC80" s="241"/>
      <c r="BD80" s="241"/>
      <c r="BE80" s="241"/>
      <c r="BF80" s="241"/>
      <c r="BG80" s="241"/>
      <c r="BH80" s="241"/>
      <c r="BI80" s="241"/>
      <c r="BJ80" s="241"/>
      <c r="BK80" s="241"/>
      <c r="BL80" s="241"/>
      <c r="BM80" s="241"/>
      <c r="BN80" s="241"/>
      <c r="BO80" s="241"/>
      <c r="BP80" s="241"/>
      <c r="BQ80" s="241"/>
      <c r="BR80" s="241"/>
      <c r="BS80" s="241"/>
      <c r="BT80" s="241"/>
      <c r="BU80" s="241"/>
      <c r="BV80" s="241"/>
      <c r="BW80" s="241"/>
      <c r="BX80" s="241"/>
      <c r="BY80" s="241"/>
      <c r="BZ80" s="241"/>
      <c r="CA80" s="241"/>
      <c r="CB80" s="241"/>
      <c r="CC80" s="241"/>
      <c r="CD80" s="241"/>
      <c r="CE80" s="241"/>
      <c r="CF80" s="241"/>
      <c r="CG80" s="241"/>
      <c r="CH80" s="241"/>
      <c r="CI80" s="241"/>
      <c r="CJ80" s="241"/>
      <c r="CK80" s="241"/>
      <c r="CL80" s="241"/>
      <c r="CM80" s="241"/>
      <c r="CN80" s="241"/>
      <c r="CO80" s="241"/>
      <c r="CP80" s="241"/>
      <c r="CQ80" s="241"/>
      <c r="CR80" s="241"/>
      <c r="CS80" s="241"/>
      <c r="CT80" s="241"/>
      <c r="CU80" s="241"/>
      <c r="CV80" s="241"/>
      <c r="CW80" s="241"/>
      <c r="CX80" s="241"/>
      <c r="CY80" s="241"/>
      <c r="CZ80" s="241"/>
      <c r="DA80" s="241"/>
      <c r="DB80" s="241"/>
      <c r="DC80" s="241"/>
      <c r="DD80" s="241"/>
      <c r="DE80" s="241"/>
      <c r="DF80" s="241"/>
      <c r="DG80" s="241"/>
      <c r="DH80" s="241"/>
      <c r="DI80" s="241"/>
      <c r="DJ80" s="241"/>
      <c r="DK80" s="241"/>
      <c r="DL80" s="241"/>
      <c r="DM80" s="241"/>
      <c r="DN80" s="241"/>
      <c r="DO80" s="241"/>
      <c r="DP80" s="241"/>
      <c r="DQ80" s="241"/>
      <c r="DR80" s="241"/>
      <c r="DS80" s="241"/>
      <c r="DT80" s="241"/>
      <c r="DU80" s="241"/>
      <c r="DV80" s="241"/>
      <c r="DW80" s="241"/>
      <c r="DX80" s="241"/>
      <c r="DY80" s="241"/>
      <c r="DZ80" s="241"/>
      <c r="EA80" s="241"/>
      <c r="EB80" s="241"/>
      <c r="EC80" s="241"/>
      <c r="ED80" s="241"/>
      <c r="EE80" s="241"/>
      <c r="EF80" s="241"/>
    </row>
    <row r="81" spans="1:136" ht="14.1" customHeight="1" x14ac:dyDescent="0.3">
      <c r="A81" s="241"/>
      <c r="B81" s="241"/>
      <c r="C81" s="241"/>
      <c r="D81" s="241"/>
      <c r="E81" s="241"/>
      <c r="F81" s="241"/>
      <c r="G81" s="241"/>
      <c r="H81" s="241"/>
      <c r="I81" s="241"/>
      <c r="J81" s="241"/>
      <c r="K81" s="241"/>
      <c r="L81" s="241"/>
      <c r="M81" s="241"/>
      <c r="N81" s="241"/>
      <c r="O81" s="241"/>
      <c r="P81" s="241"/>
      <c r="Q81" s="241"/>
      <c r="R81" s="241"/>
      <c r="S81" s="241"/>
      <c r="T81" s="241"/>
      <c r="U81" s="241"/>
      <c r="V81" s="241"/>
      <c r="W81" s="241"/>
      <c r="X81" s="241"/>
      <c r="Y81" s="241"/>
      <c r="Z81" s="241"/>
      <c r="AA81" s="241"/>
      <c r="AB81" s="241"/>
      <c r="AC81" s="241"/>
      <c r="AD81" s="241"/>
      <c r="AE81" s="241"/>
      <c r="AF81" s="241"/>
      <c r="AG81" s="241"/>
      <c r="AH81" s="241"/>
      <c r="AI81" s="241"/>
      <c r="AJ81" s="241"/>
      <c r="AK81" s="241"/>
      <c r="AL81" s="241"/>
      <c r="AM81" s="241"/>
      <c r="AN81" s="241"/>
      <c r="AO81" s="241"/>
      <c r="AP81" s="241"/>
      <c r="AQ81" s="241"/>
      <c r="AR81" s="241"/>
      <c r="AS81" s="241"/>
      <c r="AT81" s="241"/>
      <c r="AU81" s="241"/>
      <c r="AV81" s="241"/>
      <c r="AW81" s="241"/>
      <c r="AX81" s="241"/>
      <c r="AY81" s="241"/>
      <c r="AZ81" s="241"/>
      <c r="BA81" s="241"/>
      <c r="BB81" s="241"/>
      <c r="BC81" s="241"/>
      <c r="BD81" s="241"/>
      <c r="BE81" s="241"/>
      <c r="BF81" s="241"/>
      <c r="BG81" s="241"/>
      <c r="BH81" s="241"/>
      <c r="BI81" s="241"/>
      <c r="BJ81" s="241"/>
      <c r="BK81" s="241"/>
      <c r="BL81" s="241"/>
      <c r="BM81" s="241"/>
      <c r="BN81" s="241"/>
      <c r="BO81" s="241"/>
      <c r="BP81" s="241"/>
      <c r="BQ81" s="241"/>
      <c r="BR81" s="241"/>
      <c r="BS81" s="241"/>
      <c r="BT81" s="241"/>
      <c r="BU81" s="241"/>
      <c r="BV81" s="241"/>
      <c r="BW81" s="241"/>
      <c r="BX81" s="241"/>
      <c r="BY81" s="241"/>
      <c r="BZ81" s="241"/>
      <c r="CA81" s="241"/>
      <c r="CB81" s="241"/>
      <c r="CC81" s="241"/>
      <c r="CD81" s="241"/>
      <c r="CE81" s="241"/>
      <c r="CF81" s="241"/>
      <c r="CG81" s="241"/>
      <c r="CH81" s="241"/>
      <c r="CI81" s="241"/>
      <c r="CJ81" s="241"/>
      <c r="CK81" s="241"/>
      <c r="CL81" s="241"/>
      <c r="CM81" s="241"/>
      <c r="CN81" s="241"/>
      <c r="CO81" s="241"/>
      <c r="CP81" s="241"/>
      <c r="CQ81" s="241"/>
      <c r="CR81" s="241"/>
      <c r="CS81" s="241"/>
      <c r="CT81" s="241"/>
      <c r="CU81" s="241"/>
      <c r="CV81" s="241"/>
      <c r="CW81" s="241"/>
      <c r="CX81" s="241"/>
      <c r="CY81" s="241"/>
      <c r="CZ81" s="241"/>
      <c r="DA81" s="241"/>
      <c r="DB81" s="241"/>
      <c r="DC81" s="241"/>
      <c r="DD81" s="241"/>
      <c r="DE81" s="241"/>
      <c r="DF81" s="241"/>
      <c r="DG81" s="241"/>
      <c r="DH81" s="241"/>
      <c r="DI81" s="241"/>
      <c r="DJ81" s="241"/>
      <c r="DK81" s="241"/>
      <c r="DL81" s="241"/>
      <c r="DM81" s="241"/>
      <c r="DN81" s="241"/>
      <c r="DO81" s="241"/>
      <c r="DP81" s="241"/>
      <c r="DQ81" s="241"/>
      <c r="DR81" s="241"/>
      <c r="DS81" s="241"/>
      <c r="DT81" s="241"/>
      <c r="DU81" s="241"/>
      <c r="DV81" s="241"/>
      <c r="DW81" s="241"/>
      <c r="DX81" s="241"/>
      <c r="DY81" s="241"/>
      <c r="DZ81" s="241"/>
      <c r="EA81" s="241"/>
      <c r="EB81" s="241"/>
      <c r="EC81" s="241"/>
      <c r="ED81" s="241"/>
      <c r="EE81" s="241"/>
      <c r="EF81" s="241"/>
    </row>
    <row r="82" spans="1:136" ht="14.1" customHeight="1" x14ac:dyDescent="0.3">
      <c r="A82" s="241"/>
      <c r="B82" s="241"/>
      <c r="C82" s="241"/>
      <c r="D82" s="241"/>
      <c r="E82" s="241"/>
      <c r="F82" s="241"/>
      <c r="G82" s="241"/>
      <c r="H82" s="241"/>
      <c r="I82" s="241"/>
      <c r="J82" s="241"/>
      <c r="K82" s="241"/>
      <c r="L82" s="241"/>
      <c r="M82" s="241"/>
      <c r="N82" s="241"/>
      <c r="O82" s="241"/>
      <c r="P82" s="241"/>
      <c r="Q82" s="241"/>
      <c r="R82" s="241"/>
      <c r="S82" s="241"/>
      <c r="T82" s="241"/>
      <c r="U82" s="241"/>
      <c r="V82" s="241"/>
      <c r="W82" s="241"/>
      <c r="X82" s="241"/>
      <c r="Y82" s="241"/>
      <c r="Z82" s="241"/>
      <c r="AA82" s="241"/>
      <c r="AB82" s="241"/>
      <c r="AC82" s="241"/>
      <c r="AD82" s="241"/>
      <c r="AE82" s="241"/>
      <c r="AF82" s="241"/>
      <c r="AG82" s="241"/>
      <c r="AH82" s="241"/>
      <c r="AI82" s="241"/>
      <c r="AJ82" s="241"/>
      <c r="AK82" s="241"/>
      <c r="AL82" s="241"/>
      <c r="AM82" s="241"/>
      <c r="AN82" s="241"/>
      <c r="AO82" s="241"/>
      <c r="AP82" s="241"/>
      <c r="AQ82" s="241"/>
      <c r="AR82" s="241"/>
      <c r="AS82" s="241"/>
      <c r="AT82" s="241"/>
      <c r="AU82" s="241"/>
      <c r="AV82" s="241"/>
      <c r="AW82" s="241"/>
      <c r="AX82" s="241"/>
      <c r="AY82" s="241"/>
      <c r="AZ82" s="241"/>
      <c r="BA82" s="241"/>
      <c r="BB82" s="241"/>
      <c r="BC82" s="241"/>
      <c r="BD82" s="241"/>
      <c r="BE82" s="241"/>
      <c r="BF82" s="241"/>
      <c r="BG82" s="241"/>
      <c r="BH82" s="241"/>
      <c r="BI82" s="241"/>
      <c r="BJ82" s="241"/>
      <c r="BK82" s="241"/>
      <c r="BL82" s="241"/>
      <c r="BM82" s="241"/>
      <c r="BN82" s="241"/>
      <c r="BO82" s="241"/>
      <c r="BP82" s="241"/>
      <c r="BQ82" s="241"/>
      <c r="BR82" s="241"/>
      <c r="BS82" s="241"/>
      <c r="BT82" s="241"/>
      <c r="BU82" s="241"/>
      <c r="BV82" s="241"/>
      <c r="BW82" s="241"/>
      <c r="BX82" s="241"/>
      <c r="BY82" s="241"/>
      <c r="BZ82" s="241"/>
      <c r="CA82" s="241"/>
      <c r="CB82" s="241"/>
      <c r="CC82" s="241"/>
      <c r="CD82" s="241"/>
      <c r="CE82" s="241"/>
      <c r="CF82" s="241"/>
      <c r="CG82" s="241"/>
      <c r="CH82" s="241"/>
      <c r="CI82" s="241"/>
      <c r="CJ82" s="241"/>
      <c r="CK82" s="241"/>
      <c r="CL82" s="241"/>
      <c r="CM82" s="241"/>
      <c r="CN82" s="241"/>
      <c r="CO82" s="241"/>
      <c r="CP82" s="241"/>
      <c r="CQ82" s="241"/>
      <c r="CR82" s="241"/>
      <c r="CS82" s="241"/>
      <c r="CT82" s="241"/>
      <c r="CU82" s="241"/>
      <c r="CV82" s="241"/>
      <c r="CW82" s="241"/>
      <c r="CX82" s="241"/>
      <c r="CY82" s="241"/>
      <c r="CZ82" s="241"/>
      <c r="DA82" s="241"/>
      <c r="DB82" s="241"/>
      <c r="DC82" s="241"/>
      <c r="DD82" s="241"/>
      <c r="DE82" s="241"/>
      <c r="DF82" s="241"/>
      <c r="DG82" s="241"/>
      <c r="DH82" s="241"/>
      <c r="DI82" s="241"/>
      <c r="DJ82" s="241"/>
      <c r="DK82" s="241"/>
      <c r="DL82" s="241"/>
      <c r="DM82" s="241"/>
      <c r="DN82" s="241"/>
      <c r="DO82" s="241"/>
      <c r="DP82" s="241"/>
      <c r="DQ82" s="241"/>
      <c r="DR82" s="241"/>
      <c r="DS82" s="241"/>
      <c r="DT82" s="241"/>
      <c r="DU82" s="241"/>
      <c r="DV82" s="241"/>
      <c r="DW82" s="241"/>
      <c r="DX82" s="241"/>
      <c r="DY82" s="241"/>
      <c r="DZ82" s="241"/>
      <c r="EA82" s="241"/>
      <c r="EB82" s="241"/>
      <c r="EC82" s="241"/>
      <c r="ED82" s="241"/>
      <c r="EE82" s="241"/>
      <c r="EF82" s="241"/>
    </row>
    <row r="83" spans="1:136" ht="14.1" customHeight="1" x14ac:dyDescent="0.3">
      <c r="A83" s="241"/>
      <c r="B83" s="241"/>
      <c r="C83" s="241"/>
      <c r="D83" s="241"/>
      <c r="E83" s="241"/>
      <c r="F83" s="241"/>
      <c r="G83" s="241"/>
      <c r="H83" s="241"/>
      <c r="I83" s="241"/>
      <c r="J83" s="241"/>
      <c r="K83" s="241"/>
      <c r="L83" s="241"/>
      <c r="M83" s="241"/>
      <c r="N83" s="241"/>
      <c r="O83" s="241"/>
      <c r="P83" s="241"/>
      <c r="Q83" s="241"/>
      <c r="R83" s="241"/>
      <c r="S83" s="241"/>
      <c r="T83" s="241"/>
      <c r="U83" s="241"/>
      <c r="V83" s="241"/>
      <c r="W83" s="241"/>
      <c r="X83" s="241"/>
      <c r="Y83" s="241"/>
      <c r="Z83" s="241"/>
      <c r="AA83" s="241"/>
      <c r="AB83" s="241"/>
      <c r="AC83" s="241"/>
      <c r="AD83" s="241"/>
      <c r="AE83" s="241"/>
      <c r="AF83" s="241"/>
      <c r="AG83" s="241"/>
      <c r="AH83" s="241"/>
      <c r="AI83" s="241"/>
      <c r="AJ83" s="241"/>
      <c r="AK83" s="241"/>
      <c r="AL83" s="241"/>
      <c r="AM83" s="241"/>
      <c r="AN83" s="241"/>
      <c r="AO83" s="241"/>
      <c r="AP83" s="241"/>
      <c r="AQ83" s="241"/>
      <c r="AR83" s="241"/>
      <c r="AS83" s="241"/>
      <c r="AT83" s="241"/>
      <c r="AU83" s="241"/>
      <c r="AV83" s="241"/>
      <c r="AW83" s="241"/>
      <c r="AX83" s="241"/>
      <c r="AY83" s="241"/>
      <c r="AZ83" s="241"/>
      <c r="BA83" s="241"/>
      <c r="BB83" s="241"/>
      <c r="BC83" s="241"/>
      <c r="BD83" s="241"/>
      <c r="BE83" s="241"/>
      <c r="BF83" s="241"/>
      <c r="BG83" s="241"/>
      <c r="BH83" s="241"/>
      <c r="BI83" s="241"/>
      <c r="BJ83" s="241"/>
      <c r="BK83" s="241"/>
      <c r="BL83" s="241"/>
      <c r="BM83" s="241"/>
      <c r="BN83" s="241"/>
      <c r="BO83" s="241"/>
      <c r="BP83" s="241"/>
      <c r="BQ83" s="241"/>
      <c r="BR83" s="241"/>
      <c r="BS83" s="241"/>
      <c r="BT83" s="241"/>
      <c r="BU83" s="241"/>
      <c r="BV83" s="241"/>
      <c r="BW83" s="241"/>
      <c r="BX83" s="241"/>
      <c r="BY83" s="241"/>
      <c r="BZ83" s="241"/>
      <c r="CA83" s="241"/>
      <c r="CB83" s="241"/>
      <c r="CC83" s="241"/>
      <c r="CD83" s="241"/>
      <c r="CE83" s="241"/>
      <c r="CF83" s="241"/>
      <c r="CG83" s="241"/>
      <c r="CH83" s="241"/>
      <c r="CI83" s="241"/>
      <c r="CJ83" s="241"/>
      <c r="CK83" s="241"/>
      <c r="CL83" s="241"/>
      <c r="CM83" s="241"/>
      <c r="CN83" s="241"/>
      <c r="CO83" s="241"/>
      <c r="CP83" s="241"/>
      <c r="CQ83" s="241"/>
      <c r="CR83" s="241"/>
      <c r="CS83" s="241"/>
      <c r="CT83" s="241"/>
      <c r="CU83" s="241"/>
      <c r="CV83" s="241"/>
      <c r="CW83" s="241"/>
      <c r="CX83" s="241"/>
      <c r="CY83" s="241"/>
      <c r="CZ83" s="241"/>
      <c r="DA83" s="241"/>
      <c r="DB83" s="241"/>
      <c r="DC83" s="241"/>
      <c r="DD83" s="241"/>
      <c r="DE83" s="241"/>
      <c r="DF83" s="241"/>
      <c r="DG83" s="241"/>
      <c r="DH83" s="241"/>
      <c r="DI83" s="241"/>
      <c r="DJ83" s="241"/>
      <c r="DK83" s="241"/>
      <c r="DL83" s="241"/>
      <c r="DM83" s="241"/>
      <c r="DN83" s="241"/>
      <c r="DO83" s="241"/>
      <c r="DP83" s="241"/>
      <c r="DQ83" s="241"/>
      <c r="DR83" s="241"/>
      <c r="DS83" s="241"/>
      <c r="DT83" s="241"/>
      <c r="DU83" s="241"/>
      <c r="DV83" s="241"/>
      <c r="DW83" s="241"/>
      <c r="DX83" s="241"/>
      <c r="DY83" s="241"/>
      <c r="DZ83" s="241"/>
      <c r="EA83" s="241"/>
      <c r="EB83" s="241"/>
      <c r="EC83" s="241"/>
      <c r="ED83" s="241"/>
      <c r="EE83" s="241"/>
      <c r="EF83" s="241"/>
    </row>
    <row r="84" spans="1:136" ht="14.1" customHeight="1" x14ac:dyDescent="0.3">
      <c r="A84" s="241"/>
      <c r="B84" s="241"/>
      <c r="C84" s="241"/>
      <c r="D84" s="241"/>
      <c r="E84" s="241"/>
      <c r="F84" s="241"/>
      <c r="G84" s="241"/>
      <c r="H84" s="241"/>
      <c r="I84" s="241"/>
      <c r="J84" s="241"/>
      <c r="K84" s="241"/>
      <c r="L84" s="241"/>
      <c r="M84" s="241"/>
      <c r="N84" s="241"/>
      <c r="O84" s="241"/>
      <c r="P84" s="241"/>
      <c r="Q84" s="241"/>
      <c r="R84" s="241"/>
      <c r="S84" s="241"/>
      <c r="T84" s="241"/>
      <c r="U84" s="241"/>
      <c r="V84" s="241"/>
      <c r="W84" s="241"/>
      <c r="X84" s="241"/>
      <c r="Y84" s="241"/>
      <c r="Z84" s="241"/>
      <c r="AA84" s="241"/>
      <c r="AB84" s="241"/>
      <c r="AC84" s="241"/>
      <c r="AD84" s="241"/>
      <c r="AE84" s="241"/>
      <c r="AF84" s="241"/>
      <c r="AG84" s="241"/>
      <c r="AH84" s="241"/>
      <c r="AI84" s="241"/>
      <c r="AJ84" s="241"/>
      <c r="AK84" s="241"/>
      <c r="AL84" s="241"/>
      <c r="AM84" s="241"/>
      <c r="AN84" s="241"/>
      <c r="AO84" s="241"/>
      <c r="AP84" s="241"/>
      <c r="AQ84" s="241"/>
      <c r="AR84" s="241"/>
      <c r="AS84" s="241"/>
      <c r="AT84" s="241"/>
      <c r="AU84" s="241"/>
      <c r="AV84" s="241"/>
      <c r="AW84" s="241"/>
      <c r="AX84" s="241"/>
      <c r="AY84" s="241"/>
      <c r="AZ84" s="241"/>
      <c r="BA84" s="241"/>
      <c r="BB84" s="241"/>
      <c r="BC84" s="241"/>
      <c r="BD84" s="241"/>
      <c r="BE84" s="241"/>
      <c r="BF84" s="241"/>
      <c r="BG84" s="241"/>
      <c r="BH84" s="241"/>
      <c r="BI84" s="241"/>
      <c r="BJ84" s="241"/>
      <c r="BK84" s="241"/>
      <c r="BL84" s="241"/>
      <c r="BM84" s="241"/>
      <c r="BN84" s="241"/>
      <c r="BO84" s="241"/>
      <c r="BP84" s="241"/>
      <c r="BQ84" s="241"/>
      <c r="BR84" s="241"/>
      <c r="BS84" s="241"/>
      <c r="BT84" s="241"/>
      <c r="BU84" s="241"/>
      <c r="BV84" s="241"/>
      <c r="BW84" s="241"/>
      <c r="BX84" s="241"/>
      <c r="BY84" s="241"/>
      <c r="BZ84" s="241"/>
      <c r="CA84" s="241"/>
      <c r="CB84" s="241"/>
      <c r="CC84" s="241"/>
      <c r="CD84" s="241"/>
      <c r="CE84" s="241"/>
      <c r="CF84" s="241"/>
      <c r="CG84" s="241"/>
      <c r="CH84" s="241"/>
      <c r="CI84" s="241"/>
      <c r="CJ84" s="241"/>
      <c r="CK84" s="241"/>
      <c r="CL84" s="241"/>
      <c r="CM84" s="241"/>
      <c r="CN84" s="241"/>
      <c r="CO84" s="241"/>
      <c r="CP84" s="241"/>
      <c r="CQ84" s="241"/>
      <c r="CR84" s="241"/>
      <c r="CS84" s="241"/>
      <c r="CT84" s="241"/>
      <c r="CU84" s="241"/>
      <c r="CV84" s="241"/>
      <c r="CW84" s="241"/>
      <c r="CX84" s="241"/>
      <c r="CY84" s="241"/>
      <c r="CZ84" s="241"/>
      <c r="DA84" s="241"/>
      <c r="DB84" s="241"/>
      <c r="DC84" s="241"/>
      <c r="DD84" s="241"/>
      <c r="DE84" s="241"/>
      <c r="DF84" s="241"/>
      <c r="DG84" s="241"/>
      <c r="DH84" s="241"/>
      <c r="DI84" s="241"/>
      <c r="DJ84" s="241"/>
      <c r="DK84" s="241"/>
      <c r="DL84" s="241"/>
      <c r="DM84" s="241"/>
      <c r="DN84" s="241"/>
      <c r="DO84" s="241"/>
      <c r="DP84" s="241"/>
      <c r="DQ84" s="241"/>
      <c r="DR84" s="241"/>
      <c r="DS84" s="241"/>
      <c r="DT84" s="241"/>
      <c r="DU84" s="241"/>
      <c r="DV84" s="241"/>
      <c r="DW84" s="241"/>
      <c r="DX84" s="241"/>
      <c r="DY84" s="241"/>
      <c r="DZ84" s="241"/>
      <c r="EA84" s="241"/>
      <c r="EB84" s="241"/>
      <c r="EC84" s="241"/>
      <c r="ED84" s="241"/>
      <c r="EE84" s="241"/>
      <c r="EF84" s="241"/>
    </row>
    <row r="85" spans="1:136" ht="14.1" customHeight="1" x14ac:dyDescent="0.3">
      <c r="A85" s="241"/>
      <c r="B85" s="241"/>
      <c r="C85" s="241"/>
      <c r="D85" s="241"/>
      <c r="E85" s="241"/>
      <c r="F85" s="241"/>
      <c r="G85" s="241"/>
      <c r="H85" s="241"/>
      <c r="I85" s="241"/>
      <c r="J85" s="241"/>
      <c r="K85" s="241"/>
      <c r="L85" s="241"/>
      <c r="M85" s="241"/>
      <c r="N85" s="241"/>
      <c r="O85" s="241"/>
      <c r="P85" s="241"/>
      <c r="Q85" s="241"/>
      <c r="R85" s="241"/>
      <c r="S85" s="241"/>
      <c r="T85" s="241"/>
      <c r="U85" s="241"/>
      <c r="V85" s="241"/>
      <c r="W85" s="241"/>
      <c r="X85" s="241"/>
      <c r="Y85" s="241"/>
      <c r="Z85" s="241"/>
      <c r="AA85" s="241"/>
      <c r="AB85" s="241"/>
      <c r="AC85" s="241"/>
      <c r="AD85" s="241"/>
      <c r="AE85" s="241"/>
      <c r="AF85" s="241"/>
      <c r="AG85" s="241"/>
      <c r="AH85" s="241"/>
      <c r="AI85" s="241"/>
      <c r="AJ85" s="241"/>
      <c r="AK85" s="241"/>
      <c r="AL85" s="241"/>
      <c r="AM85" s="241"/>
      <c r="AN85" s="241"/>
      <c r="AO85" s="241"/>
      <c r="AP85" s="241"/>
      <c r="AQ85" s="241"/>
      <c r="AR85" s="241"/>
      <c r="AS85" s="241"/>
      <c r="AT85" s="241"/>
      <c r="AU85" s="241"/>
      <c r="AV85" s="241"/>
      <c r="AW85" s="241"/>
      <c r="AX85" s="241"/>
      <c r="AY85" s="241"/>
      <c r="AZ85" s="241"/>
      <c r="BA85" s="241"/>
      <c r="BB85" s="241"/>
      <c r="BC85" s="241"/>
      <c r="BD85" s="241"/>
      <c r="BE85" s="241"/>
      <c r="BF85" s="241"/>
      <c r="BG85" s="241"/>
      <c r="BH85" s="241"/>
      <c r="BI85" s="241"/>
      <c r="BJ85" s="241"/>
      <c r="BK85" s="241"/>
      <c r="BL85" s="241"/>
      <c r="BM85" s="241"/>
      <c r="BN85" s="241"/>
      <c r="BO85" s="241"/>
      <c r="BP85" s="241"/>
      <c r="BQ85" s="241"/>
      <c r="BR85" s="241"/>
      <c r="BS85" s="241"/>
      <c r="BT85" s="241"/>
      <c r="BU85" s="241"/>
      <c r="BV85" s="241"/>
      <c r="BW85" s="241"/>
      <c r="BX85" s="241"/>
      <c r="BY85" s="241"/>
      <c r="BZ85" s="241"/>
      <c r="CA85" s="241"/>
      <c r="CB85" s="241"/>
      <c r="CC85" s="241"/>
      <c r="CD85" s="241"/>
      <c r="CE85" s="241"/>
      <c r="CF85" s="241"/>
      <c r="CG85" s="241"/>
      <c r="CH85" s="241"/>
      <c r="CI85" s="241"/>
      <c r="CJ85" s="241"/>
      <c r="CK85" s="241"/>
      <c r="CL85" s="241"/>
      <c r="CM85" s="241"/>
      <c r="CN85" s="241"/>
      <c r="CO85" s="241"/>
      <c r="CP85" s="241"/>
      <c r="CQ85" s="241"/>
      <c r="CR85" s="241"/>
      <c r="CS85" s="241"/>
      <c r="CT85" s="241"/>
      <c r="CU85" s="241"/>
      <c r="CV85" s="241"/>
      <c r="CW85" s="241"/>
      <c r="CX85" s="241"/>
      <c r="CY85" s="241"/>
      <c r="CZ85" s="241"/>
      <c r="DA85" s="241"/>
      <c r="DB85" s="241"/>
      <c r="DC85" s="241"/>
      <c r="DD85" s="241"/>
      <c r="DE85" s="241"/>
      <c r="DF85" s="241"/>
      <c r="DG85" s="241"/>
      <c r="DH85" s="241"/>
      <c r="DI85" s="241"/>
      <c r="DJ85" s="241"/>
      <c r="DK85" s="241"/>
      <c r="DL85" s="241"/>
      <c r="DM85" s="241"/>
      <c r="DN85" s="241"/>
      <c r="DO85" s="241"/>
      <c r="DP85" s="241"/>
      <c r="DQ85" s="241"/>
      <c r="DR85" s="241"/>
      <c r="DS85" s="241"/>
      <c r="DT85" s="241"/>
      <c r="DU85" s="241"/>
      <c r="DV85" s="241"/>
      <c r="DW85" s="241"/>
      <c r="DX85" s="241"/>
      <c r="DY85" s="241"/>
      <c r="DZ85" s="241"/>
      <c r="EA85" s="241"/>
      <c r="EB85" s="241"/>
      <c r="EC85" s="241"/>
      <c r="ED85" s="241"/>
      <c r="EE85" s="241"/>
      <c r="EF85" s="241"/>
    </row>
    <row r="86" spans="1:136" ht="14.1" customHeight="1" x14ac:dyDescent="0.3">
      <c r="A86" s="241"/>
      <c r="B86" s="241"/>
      <c r="C86" s="241"/>
      <c r="D86" s="241"/>
      <c r="E86" s="241"/>
      <c r="F86" s="241"/>
      <c r="G86" s="241"/>
      <c r="H86" s="241"/>
      <c r="I86" s="241"/>
      <c r="J86" s="241"/>
      <c r="K86" s="241"/>
      <c r="L86" s="241"/>
      <c r="M86" s="241"/>
      <c r="N86" s="241"/>
      <c r="O86" s="241"/>
      <c r="P86" s="241"/>
      <c r="Q86" s="241"/>
      <c r="R86" s="241"/>
      <c r="S86" s="241"/>
      <c r="T86" s="241"/>
      <c r="U86" s="241"/>
      <c r="V86" s="241"/>
      <c r="W86" s="241"/>
      <c r="X86" s="241"/>
      <c r="Y86" s="241"/>
      <c r="Z86" s="241"/>
      <c r="AA86" s="241"/>
      <c r="AB86" s="241"/>
      <c r="AC86" s="241"/>
      <c r="AD86" s="241"/>
      <c r="AE86" s="241"/>
      <c r="AF86" s="241"/>
      <c r="AG86" s="241"/>
      <c r="AH86" s="241"/>
      <c r="AI86" s="241"/>
      <c r="AJ86" s="241"/>
      <c r="AK86" s="241"/>
      <c r="AL86" s="241"/>
      <c r="AM86" s="241"/>
      <c r="AN86" s="241"/>
      <c r="AO86" s="241"/>
      <c r="AP86" s="241"/>
      <c r="AQ86" s="241"/>
      <c r="AR86" s="241"/>
      <c r="AS86" s="241"/>
      <c r="AT86" s="241"/>
      <c r="AU86" s="241"/>
      <c r="AV86" s="241"/>
      <c r="AW86" s="241"/>
      <c r="AX86" s="241"/>
      <c r="AY86" s="241"/>
      <c r="AZ86" s="241"/>
      <c r="BA86" s="241"/>
      <c r="BB86" s="241"/>
      <c r="BC86" s="241"/>
      <c r="BD86" s="241"/>
      <c r="BE86" s="241"/>
      <c r="BF86" s="241"/>
      <c r="BG86" s="241"/>
      <c r="BH86" s="241"/>
      <c r="BI86" s="241"/>
      <c r="BJ86" s="241"/>
      <c r="BK86" s="241"/>
      <c r="BL86" s="241"/>
      <c r="BM86" s="241"/>
      <c r="BN86" s="241"/>
      <c r="BO86" s="241"/>
      <c r="BP86" s="241"/>
      <c r="BQ86" s="241"/>
      <c r="BR86" s="241"/>
      <c r="BS86" s="241"/>
      <c r="BT86" s="241"/>
      <c r="BU86" s="241"/>
      <c r="BV86" s="241"/>
      <c r="BW86" s="241"/>
      <c r="BX86" s="241"/>
      <c r="BY86" s="241"/>
      <c r="BZ86" s="241"/>
      <c r="CA86" s="241"/>
      <c r="CB86" s="241"/>
      <c r="CC86" s="241"/>
      <c r="CD86" s="241"/>
      <c r="CE86" s="241"/>
      <c r="CF86" s="241"/>
      <c r="CG86" s="241"/>
      <c r="CH86" s="241"/>
      <c r="CI86" s="241"/>
      <c r="CJ86" s="241"/>
      <c r="CK86" s="241"/>
      <c r="CL86" s="241"/>
      <c r="CM86" s="241"/>
      <c r="CN86" s="241"/>
      <c r="CO86" s="241"/>
      <c r="CP86" s="241"/>
      <c r="CQ86" s="241"/>
      <c r="CR86" s="241"/>
      <c r="CS86" s="241"/>
      <c r="CT86" s="241"/>
      <c r="CU86" s="241"/>
      <c r="CV86" s="241"/>
      <c r="CW86" s="241"/>
      <c r="CX86" s="241"/>
      <c r="CY86" s="241"/>
      <c r="CZ86" s="241"/>
      <c r="DA86" s="241"/>
      <c r="DB86" s="241"/>
      <c r="DC86" s="241"/>
      <c r="DD86" s="241"/>
      <c r="DE86" s="241"/>
      <c r="DF86" s="241"/>
      <c r="DG86" s="241"/>
      <c r="DH86" s="241"/>
      <c r="DI86" s="241"/>
      <c r="DJ86" s="241"/>
      <c r="DK86" s="241"/>
      <c r="DL86" s="241"/>
      <c r="DM86" s="241"/>
      <c r="DN86" s="241"/>
      <c r="DO86" s="241"/>
      <c r="DP86" s="241"/>
      <c r="DQ86" s="241"/>
      <c r="DR86" s="241"/>
      <c r="DS86" s="241"/>
      <c r="DT86" s="241"/>
      <c r="DU86" s="241"/>
      <c r="DV86" s="241"/>
      <c r="DW86" s="241"/>
      <c r="DX86" s="241"/>
      <c r="DY86" s="241"/>
      <c r="DZ86" s="241"/>
      <c r="EA86" s="241"/>
      <c r="EB86" s="241"/>
      <c r="EC86" s="241"/>
      <c r="ED86" s="241"/>
      <c r="EE86" s="241"/>
      <c r="EF86" s="241"/>
    </row>
    <row r="87" spans="1:136" ht="14.1" customHeight="1" x14ac:dyDescent="0.3">
      <c r="A87" s="241"/>
      <c r="B87" s="241"/>
      <c r="C87" s="241"/>
      <c r="D87" s="241"/>
      <c r="E87" s="241"/>
      <c r="F87" s="241"/>
      <c r="G87" s="241"/>
      <c r="H87" s="241"/>
      <c r="I87" s="241"/>
      <c r="J87" s="241"/>
      <c r="K87" s="241"/>
      <c r="L87" s="241"/>
      <c r="M87" s="241"/>
      <c r="N87" s="241"/>
      <c r="O87" s="241"/>
      <c r="P87" s="241"/>
      <c r="Q87" s="241"/>
      <c r="R87" s="241"/>
      <c r="S87" s="241"/>
      <c r="T87" s="241"/>
      <c r="U87" s="241"/>
      <c r="V87" s="241"/>
      <c r="W87" s="241"/>
      <c r="X87" s="241"/>
      <c r="Y87" s="241"/>
      <c r="Z87" s="241"/>
      <c r="AA87" s="241"/>
      <c r="AB87" s="241"/>
      <c r="AC87" s="241"/>
      <c r="AD87" s="241"/>
      <c r="AE87" s="241"/>
      <c r="AF87" s="241"/>
      <c r="AG87" s="241"/>
      <c r="AH87" s="241"/>
      <c r="AI87" s="241"/>
      <c r="AJ87" s="241"/>
      <c r="AK87" s="241"/>
      <c r="AL87" s="241"/>
      <c r="AM87" s="241"/>
      <c r="AN87" s="241"/>
      <c r="AO87" s="241"/>
      <c r="AP87" s="241"/>
      <c r="AQ87" s="241"/>
      <c r="AR87" s="241"/>
      <c r="AS87" s="241"/>
      <c r="AT87" s="241"/>
      <c r="AU87" s="241"/>
      <c r="AV87" s="241"/>
      <c r="AW87" s="241"/>
      <c r="AX87" s="241"/>
      <c r="AY87" s="241"/>
      <c r="AZ87" s="241"/>
      <c r="BA87" s="241"/>
      <c r="BB87" s="241"/>
      <c r="BC87" s="241"/>
      <c r="BD87" s="241"/>
      <c r="BE87" s="241"/>
      <c r="BF87" s="241"/>
      <c r="BG87" s="241"/>
      <c r="BH87" s="241"/>
      <c r="BI87" s="241"/>
      <c r="BJ87" s="241"/>
      <c r="BK87" s="241"/>
      <c r="BL87" s="241"/>
      <c r="BM87" s="241"/>
      <c r="BN87" s="241"/>
      <c r="BO87" s="241"/>
      <c r="BP87" s="241"/>
      <c r="BQ87" s="241"/>
      <c r="BR87" s="241"/>
      <c r="BS87" s="241"/>
      <c r="BT87" s="241"/>
      <c r="BU87" s="241"/>
      <c r="BV87" s="241"/>
      <c r="BW87" s="241"/>
      <c r="BX87" s="241"/>
      <c r="BY87" s="241"/>
      <c r="BZ87" s="241"/>
      <c r="CA87" s="241"/>
      <c r="CB87" s="241"/>
      <c r="CC87" s="241"/>
      <c r="CD87" s="241"/>
      <c r="CE87" s="241"/>
      <c r="CF87" s="241"/>
      <c r="CG87" s="241"/>
      <c r="CH87" s="241"/>
      <c r="CI87" s="241"/>
      <c r="CJ87" s="241"/>
      <c r="CK87" s="241"/>
      <c r="CL87" s="241"/>
      <c r="CM87" s="241"/>
      <c r="CN87" s="241"/>
      <c r="CO87" s="241"/>
      <c r="CP87" s="241"/>
      <c r="CQ87" s="241"/>
      <c r="CR87" s="241"/>
      <c r="CS87" s="241"/>
      <c r="CT87" s="241"/>
      <c r="CU87" s="241"/>
      <c r="CV87" s="241"/>
      <c r="CW87" s="241"/>
      <c r="CX87" s="241"/>
      <c r="CY87" s="241"/>
      <c r="CZ87" s="241"/>
      <c r="DA87" s="241"/>
      <c r="DB87" s="241"/>
      <c r="DC87" s="241"/>
      <c r="DD87" s="241"/>
      <c r="DE87" s="241"/>
      <c r="DF87" s="241"/>
      <c r="DG87" s="241"/>
      <c r="DH87" s="241"/>
      <c r="DI87" s="241"/>
      <c r="DJ87" s="241"/>
      <c r="DK87" s="241"/>
      <c r="DL87" s="241"/>
      <c r="DM87" s="241"/>
      <c r="DN87" s="241"/>
      <c r="DO87" s="241"/>
      <c r="DP87" s="241"/>
      <c r="DQ87" s="241"/>
      <c r="DR87" s="241"/>
      <c r="DS87" s="241"/>
      <c r="DT87" s="241"/>
      <c r="DU87" s="241"/>
      <c r="DV87" s="241"/>
      <c r="DW87" s="241"/>
      <c r="DX87" s="241"/>
      <c r="DY87" s="241"/>
      <c r="DZ87" s="241"/>
      <c r="EA87" s="241"/>
      <c r="EB87" s="241"/>
      <c r="EC87" s="241"/>
      <c r="ED87" s="241"/>
      <c r="EE87" s="241"/>
      <c r="EF87" s="241"/>
    </row>
    <row r="88" spans="1:136" ht="14.1" customHeight="1" x14ac:dyDescent="0.3">
      <c r="A88" s="241"/>
      <c r="B88" s="241"/>
      <c r="C88" s="241"/>
      <c r="D88" s="241"/>
      <c r="E88" s="241"/>
      <c r="F88" s="241"/>
      <c r="G88" s="241"/>
      <c r="H88" s="241"/>
      <c r="I88" s="241"/>
      <c r="J88" s="241"/>
      <c r="K88" s="241"/>
      <c r="L88" s="241"/>
      <c r="M88" s="241"/>
      <c r="N88" s="241"/>
      <c r="O88" s="241"/>
      <c r="P88" s="241"/>
      <c r="Q88" s="241"/>
      <c r="R88" s="241"/>
      <c r="S88" s="241"/>
      <c r="T88" s="241"/>
      <c r="U88" s="241"/>
      <c r="V88" s="241"/>
      <c r="W88" s="241"/>
      <c r="X88" s="241"/>
      <c r="Y88" s="241"/>
      <c r="Z88" s="241"/>
      <c r="AA88" s="241"/>
      <c r="AB88" s="241"/>
      <c r="AC88" s="241"/>
      <c r="AD88" s="241"/>
      <c r="AE88" s="241"/>
      <c r="AF88" s="241"/>
      <c r="AG88" s="241"/>
      <c r="AH88" s="241"/>
      <c r="AI88" s="241"/>
      <c r="AJ88" s="241"/>
      <c r="AK88" s="241"/>
      <c r="AL88" s="241"/>
      <c r="AM88" s="241"/>
      <c r="AN88" s="241"/>
      <c r="AO88" s="241"/>
      <c r="AP88" s="241"/>
      <c r="AQ88" s="241"/>
      <c r="AR88" s="241"/>
      <c r="AS88" s="241"/>
      <c r="AT88" s="241"/>
      <c r="AU88" s="241"/>
      <c r="AV88" s="241"/>
      <c r="AW88" s="241"/>
      <c r="AX88" s="241"/>
      <c r="AY88" s="241"/>
      <c r="AZ88" s="241"/>
      <c r="BA88" s="241"/>
      <c r="BB88" s="241"/>
      <c r="BC88" s="241"/>
      <c r="BD88" s="241"/>
      <c r="BE88" s="241"/>
      <c r="BF88" s="241"/>
      <c r="BG88" s="241"/>
      <c r="BH88" s="241"/>
      <c r="BI88" s="241"/>
      <c r="BJ88" s="241"/>
      <c r="BK88" s="241"/>
      <c r="BL88" s="241"/>
      <c r="BM88" s="241"/>
      <c r="BN88" s="241"/>
      <c r="BO88" s="241"/>
      <c r="BP88" s="241"/>
      <c r="BQ88" s="241"/>
      <c r="BR88" s="241"/>
      <c r="BS88" s="241"/>
      <c r="BT88" s="241"/>
      <c r="BU88" s="241"/>
      <c r="BV88" s="241"/>
      <c r="BW88" s="241"/>
      <c r="BX88" s="241"/>
      <c r="BY88" s="241"/>
      <c r="BZ88" s="241"/>
      <c r="CA88" s="241"/>
      <c r="CB88" s="241"/>
      <c r="CC88" s="241"/>
      <c r="CD88" s="241"/>
      <c r="CE88" s="241"/>
      <c r="CF88" s="241"/>
      <c r="CG88" s="241"/>
      <c r="CH88" s="241"/>
      <c r="CI88" s="241"/>
      <c r="CJ88" s="241"/>
      <c r="CK88" s="241"/>
      <c r="CL88" s="241"/>
      <c r="CM88" s="241"/>
      <c r="CN88" s="241"/>
      <c r="CO88" s="241"/>
      <c r="CP88" s="241"/>
      <c r="CQ88" s="241"/>
      <c r="CR88" s="241"/>
      <c r="CS88" s="241"/>
      <c r="CT88" s="241"/>
      <c r="CU88" s="241"/>
      <c r="CV88" s="241"/>
      <c r="CW88" s="241"/>
      <c r="CX88" s="241"/>
      <c r="CY88" s="241"/>
      <c r="CZ88" s="241"/>
      <c r="DA88" s="241"/>
      <c r="DB88" s="241"/>
      <c r="DC88" s="241"/>
      <c r="DD88" s="241"/>
      <c r="DE88" s="241"/>
      <c r="DF88" s="241"/>
      <c r="DG88" s="241"/>
      <c r="DH88" s="241"/>
      <c r="DI88" s="241"/>
      <c r="DJ88" s="241"/>
      <c r="DK88" s="241"/>
      <c r="DL88" s="241"/>
      <c r="DM88" s="241"/>
      <c r="DN88" s="241"/>
      <c r="DO88" s="241"/>
      <c r="DP88" s="241"/>
      <c r="DQ88" s="241"/>
      <c r="DR88" s="241"/>
      <c r="DS88" s="241"/>
      <c r="DT88" s="241"/>
      <c r="DU88" s="241"/>
      <c r="DV88" s="241"/>
      <c r="DW88" s="241"/>
      <c r="DX88" s="241"/>
      <c r="DY88" s="241"/>
      <c r="DZ88" s="241"/>
      <c r="EA88" s="241"/>
      <c r="EB88" s="241"/>
      <c r="EC88" s="241"/>
      <c r="ED88" s="241"/>
      <c r="EE88" s="241"/>
      <c r="EF88" s="241"/>
    </row>
    <row r="89" spans="1:136" ht="14.1" customHeight="1" x14ac:dyDescent="0.3">
      <c r="A89" s="241"/>
      <c r="B89" s="241"/>
      <c r="C89" s="241"/>
      <c r="D89" s="241"/>
      <c r="E89" s="241"/>
      <c r="F89" s="241"/>
      <c r="G89" s="241"/>
      <c r="H89" s="241"/>
      <c r="I89" s="241"/>
      <c r="J89" s="241"/>
      <c r="K89" s="241"/>
      <c r="L89" s="241"/>
      <c r="M89" s="241"/>
      <c r="N89" s="241"/>
      <c r="O89" s="241"/>
      <c r="P89" s="241"/>
      <c r="Q89" s="241"/>
      <c r="R89" s="241"/>
      <c r="S89" s="241"/>
      <c r="T89" s="241"/>
      <c r="U89" s="241"/>
      <c r="V89" s="241"/>
      <c r="W89" s="241"/>
      <c r="X89" s="241"/>
      <c r="Y89" s="241"/>
      <c r="Z89" s="241"/>
      <c r="AA89" s="241"/>
      <c r="AB89" s="241"/>
      <c r="AC89" s="241"/>
      <c r="AD89" s="241"/>
      <c r="AE89" s="241"/>
      <c r="AF89" s="241"/>
      <c r="AG89" s="241"/>
      <c r="AH89" s="241"/>
      <c r="AI89" s="241"/>
      <c r="AJ89" s="241"/>
      <c r="AK89" s="241"/>
      <c r="AL89" s="241"/>
      <c r="AM89" s="241"/>
      <c r="AN89" s="241"/>
      <c r="AO89" s="241"/>
      <c r="AP89" s="241"/>
      <c r="AQ89" s="241"/>
      <c r="AR89" s="241"/>
      <c r="AS89" s="241"/>
      <c r="AT89" s="241"/>
      <c r="AU89" s="241"/>
      <c r="AV89" s="241"/>
      <c r="AW89" s="241"/>
      <c r="AX89" s="241"/>
      <c r="AY89" s="241"/>
      <c r="AZ89" s="241"/>
      <c r="BA89" s="241"/>
      <c r="BB89" s="241"/>
      <c r="BC89" s="241"/>
      <c r="BD89" s="241"/>
      <c r="BE89" s="241"/>
      <c r="BF89" s="241"/>
      <c r="BG89" s="241"/>
      <c r="BH89" s="241"/>
      <c r="BI89" s="241"/>
      <c r="BJ89" s="241"/>
      <c r="BK89" s="241"/>
      <c r="BL89" s="241"/>
      <c r="BM89" s="241"/>
      <c r="BN89" s="241"/>
      <c r="BO89" s="241"/>
      <c r="BP89" s="241"/>
      <c r="BQ89" s="241"/>
      <c r="BR89" s="241"/>
      <c r="BS89" s="241"/>
      <c r="BT89" s="241"/>
      <c r="BU89" s="241"/>
      <c r="BV89" s="241"/>
      <c r="BW89" s="241"/>
      <c r="BX89" s="241"/>
      <c r="BY89" s="241"/>
      <c r="BZ89" s="241"/>
      <c r="CA89" s="241"/>
      <c r="CB89" s="241"/>
      <c r="CC89" s="241"/>
      <c r="CD89" s="241"/>
      <c r="CE89" s="241"/>
      <c r="CF89" s="241"/>
      <c r="CG89" s="241"/>
      <c r="CH89" s="241"/>
      <c r="CI89" s="241"/>
      <c r="CJ89" s="241"/>
      <c r="CK89" s="241"/>
      <c r="CL89" s="241"/>
      <c r="CM89" s="241"/>
      <c r="CN89" s="241"/>
      <c r="CO89" s="241"/>
      <c r="CP89" s="241"/>
      <c r="CQ89" s="241"/>
      <c r="CR89" s="241"/>
      <c r="CS89" s="241"/>
      <c r="CT89" s="241"/>
      <c r="CU89" s="241"/>
      <c r="CV89" s="241"/>
      <c r="CW89" s="241"/>
      <c r="CX89" s="241"/>
      <c r="CY89" s="241"/>
      <c r="CZ89" s="241"/>
      <c r="DA89" s="241"/>
      <c r="DB89" s="241"/>
      <c r="DC89" s="241"/>
      <c r="DD89" s="241"/>
      <c r="DE89" s="241"/>
      <c r="DF89" s="241"/>
      <c r="DG89" s="241"/>
      <c r="DH89" s="241"/>
      <c r="DI89" s="241"/>
      <c r="DJ89" s="241"/>
      <c r="DK89" s="241"/>
      <c r="DL89" s="241"/>
      <c r="DM89" s="241"/>
      <c r="DN89" s="241"/>
      <c r="DO89" s="241"/>
      <c r="DP89" s="241"/>
      <c r="DQ89" s="241"/>
      <c r="DR89" s="241"/>
      <c r="DS89" s="241"/>
      <c r="DT89" s="241"/>
      <c r="DU89" s="241"/>
      <c r="DV89" s="241"/>
      <c r="DW89" s="241"/>
      <c r="DX89" s="241"/>
      <c r="DY89" s="241"/>
      <c r="DZ89" s="241"/>
      <c r="EA89" s="241"/>
      <c r="EB89" s="241"/>
      <c r="EC89" s="241"/>
      <c r="ED89" s="241"/>
      <c r="EE89" s="241"/>
      <c r="EF89" s="241"/>
    </row>
    <row r="90" spans="1:136" ht="14.1" customHeight="1" x14ac:dyDescent="0.3">
      <c r="A90" s="241"/>
      <c r="B90" s="241"/>
      <c r="C90" s="241"/>
      <c r="D90" s="241"/>
      <c r="E90" s="241"/>
      <c r="F90" s="241"/>
      <c r="G90" s="241"/>
      <c r="H90" s="241"/>
      <c r="I90" s="241"/>
      <c r="J90" s="241"/>
      <c r="K90" s="241"/>
      <c r="L90" s="241"/>
      <c r="M90" s="241"/>
      <c r="N90" s="241"/>
      <c r="O90" s="241"/>
      <c r="P90" s="241"/>
      <c r="Q90" s="241"/>
      <c r="R90" s="241"/>
      <c r="S90" s="241"/>
      <c r="T90" s="241"/>
      <c r="U90" s="241"/>
      <c r="V90" s="241"/>
      <c r="W90" s="241"/>
      <c r="X90" s="241"/>
      <c r="Y90" s="241"/>
      <c r="Z90" s="241"/>
      <c r="AA90" s="241"/>
      <c r="AB90" s="241"/>
      <c r="AC90" s="241"/>
      <c r="AD90" s="241"/>
      <c r="AE90" s="241"/>
      <c r="AF90" s="241"/>
      <c r="AG90" s="241"/>
      <c r="AH90" s="241"/>
      <c r="AI90" s="241"/>
      <c r="AJ90" s="241"/>
      <c r="AK90" s="241"/>
      <c r="AL90" s="241"/>
      <c r="AM90" s="241"/>
      <c r="AN90" s="241"/>
      <c r="AO90" s="241"/>
      <c r="AP90" s="241"/>
      <c r="AQ90" s="241"/>
      <c r="AR90" s="241"/>
      <c r="AS90" s="241"/>
      <c r="AT90" s="241"/>
      <c r="AU90" s="241"/>
      <c r="AV90" s="241"/>
      <c r="AW90" s="241"/>
      <c r="AX90" s="241"/>
      <c r="AY90" s="241"/>
      <c r="AZ90" s="241"/>
      <c r="BA90" s="241"/>
      <c r="BB90" s="241"/>
      <c r="BC90" s="241"/>
      <c r="BD90" s="241"/>
      <c r="BE90" s="241"/>
      <c r="BF90" s="241"/>
      <c r="BG90" s="241"/>
      <c r="BH90" s="241"/>
      <c r="BI90" s="241"/>
      <c r="BJ90" s="241"/>
      <c r="BK90" s="241"/>
      <c r="BL90" s="241"/>
      <c r="BM90" s="241"/>
      <c r="BN90" s="241"/>
      <c r="BO90" s="241"/>
      <c r="BP90" s="241"/>
      <c r="BQ90" s="241"/>
      <c r="BR90" s="241"/>
      <c r="BS90" s="241"/>
      <c r="BT90" s="241"/>
      <c r="BU90" s="241"/>
      <c r="BV90" s="241"/>
      <c r="BW90" s="241"/>
      <c r="BX90" s="241"/>
      <c r="BY90" s="241"/>
      <c r="BZ90" s="241"/>
      <c r="CA90" s="241"/>
      <c r="CB90" s="241"/>
      <c r="CC90" s="241"/>
      <c r="CD90" s="241"/>
      <c r="CE90" s="241"/>
      <c r="CF90" s="241"/>
      <c r="CG90" s="241"/>
      <c r="CH90" s="241"/>
      <c r="CI90" s="241"/>
      <c r="CJ90" s="241"/>
      <c r="CK90" s="241"/>
      <c r="CL90" s="241"/>
      <c r="CM90" s="241"/>
      <c r="CN90" s="241"/>
      <c r="CO90" s="241"/>
      <c r="CP90" s="241"/>
      <c r="CQ90" s="241"/>
      <c r="CR90" s="241"/>
      <c r="CS90" s="241"/>
      <c r="CT90" s="241"/>
      <c r="CU90" s="241"/>
      <c r="CV90" s="241"/>
      <c r="CW90" s="241"/>
      <c r="CX90" s="241"/>
      <c r="CY90" s="241"/>
      <c r="CZ90" s="241"/>
      <c r="DA90" s="241"/>
      <c r="DB90" s="241"/>
      <c r="DC90" s="241"/>
      <c r="DD90" s="241"/>
      <c r="DE90" s="241"/>
      <c r="DF90" s="241"/>
      <c r="DG90" s="241"/>
      <c r="DH90" s="241"/>
      <c r="DI90" s="241"/>
      <c r="DJ90" s="241"/>
      <c r="DK90" s="241"/>
      <c r="DL90" s="241"/>
      <c r="DM90" s="241"/>
      <c r="DN90" s="241"/>
      <c r="DO90" s="241"/>
      <c r="DP90" s="241"/>
      <c r="DQ90" s="241"/>
      <c r="DR90" s="241"/>
      <c r="DS90" s="241"/>
      <c r="DT90" s="241"/>
      <c r="DU90" s="241"/>
      <c r="DV90" s="241"/>
      <c r="DW90" s="241"/>
      <c r="DX90" s="241"/>
      <c r="DY90" s="241"/>
      <c r="DZ90" s="241"/>
      <c r="EA90" s="241"/>
      <c r="EB90" s="241"/>
      <c r="EC90" s="241"/>
      <c r="ED90" s="241"/>
      <c r="EE90" s="241"/>
      <c r="EF90" s="241"/>
    </row>
    <row r="91" spans="1:136" ht="14.1" customHeight="1" x14ac:dyDescent="0.3">
      <c r="A91" s="241"/>
      <c r="B91" s="241"/>
      <c r="C91" s="241"/>
      <c r="D91" s="241"/>
      <c r="E91" s="241"/>
      <c r="F91" s="241"/>
      <c r="G91" s="241"/>
      <c r="H91" s="241"/>
      <c r="I91" s="241"/>
      <c r="J91" s="241"/>
      <c r="K91" s="241"/>
      <c r="L91" s="241"/>
      <c r="M91" s="241"/>
      <c r="N91" s="241"/>
      <c r="O91" s="241"/>
      <c r="P91" s="241"/>
      <c r="Q91" s="241"/>
      <c r="R91" s="241"/>
      <c r="S91" s="241"/>
      <c r="T91" s="241"/>
      <c r="U91" s="241"/>
      <c r="V91" s="241"/>
      <c r="W91" s="241"/>
      <c r="X91" s="241"/>
      <c r="Y91" s="241"/>
      <c r="Z91" s="241"/>
      <c r="AA91" s="241"/>
      <c r="AB91" s="241"/>
      <c r="AC91" s="241"/>
      <c r="AD91" s="241"/>
      <c r="AE91" s="241"/>
      <c r="AF91" s="241"/>
      <c r="AG91" s="241"/>
      <c r="AH91" s="241"/>
      <c r="AI91" s="241"/>
      <c r="AJ91" s="241"/>
      <c r="AK91" s="241"/>
      <c r="AL91" s="241"/>
      <c r="AM91" s="241"/>
      <c r="AN91" s="241"/>
      <c r="AO91" s="241"/>
      <c r="AP91" s="241"/>
      <c r="AQ91" s="241"/>
      <c r="AR91" s="241"/>
      <c r="AS91" s="241"/>
      <c r="AT91" s="241"/>
      <c r="AU91" s="241"/>
      <c r="AV91" s="241"/>
      <c r="AW91" s="241"/>
      <c r="AX91" s="241"/>
      <c r="AY91" s="241"/>
      <c r="AZ91" s="241"/>
      <c r="BA91" s="241"/>
      <c r="BB91" s="241"/>
      <c r="BC91" s="241"/>
      <c r="BD91" s="241"/>
      <c r="BE91" s="241"/>
      <c r="BF91" s="241"/>
      <c r="BG91" s="241"/>
      <c r="BH91" s="241"/>
      <c r="BI91" s="241"/>
      <c r="BJ91" s="241"/>
      <c r="BK91" s="241"/>
      <c r="BL91" s="241"/>
      <c r="BM91" s="241"/>
      <c r="BN91" s="241"/>
      <c r="BO91" s="241"/>
      <c r="BP91" s="241"/>
      <c r="BQ91" s="241"/>
      <c r="BR91" s="241"/>
      <c r="BS91" s="241"/>
      <c r="BT91" s="241"/>
      <c r="BU91" s="241"/>
      <c r="BV91" s="241"/>
      <c r="BW91" s="241"/>
      <c r="BX91" s="241"/>
      <c r="BY91" s="241"/>
      <c r="BZ91" s="241"/>
      <c r="CA91" s="241"/>
      <c r="CB91" s="241"/>
      <c r="CC91" s="241"/>
      <c r="CD91" s="241"/>
      <c r="CE91" s="241"/>
      <c r="CF91" s="241"/>
      <c r="CG91" s="241"/>
      <c r="CH91" s="241"/>
      <c r="CI91" s="241"/>
      <c r="CJ91" s="241"/>
      <c r="CK91" s="241"/>
      <c r="CL91" s="241"/>
      <c r="CM91" s="241"/>
      <c r="CN91" s="241"/>
      <c r="CO91" s="241"/>
      <c r="CP91" s="241"/>
      <c r="CQ91" s="241"/>
      <c r="CR91" s="241"/>
      <c r="CS91" s="241"/>
      <c r="CT91" s="241"/>
      <c r="CU91" s="241"/>
      <c r="CV91" s="241"/>
      <c r="CW91" s="241"/>
      <c r="CX91" s="241"/>
      <c r="CY91" s="241"/>
      <c r="CZ91" s="241"/>
      <c r="DA91" s="241"/>
      <c r="DB91" s="241"/>
      <c r="DC91" s="241"/>
      <c r="DD91" s="241"/>
      <c r="DE91" s="241"/>
      <c r="DF91" s="241"/>
      <c r="DG91" s="241"/>
      <c r="DH91" s="241"/>
      <c r="DI91" s="241"/>
      <c r="DJ91" s="241"/>
      <c r="DK91" s="241"/>
      <c r="DL91" s="241"/>
      <c r="DM91" s="241"/>
      <c r="DN91" s="241"/>
      <c r="DO91" s="241"/>
      <c r="DP91" s="241"/>
      <c r="DQ91" s="241"/>
      <c r="DR91" s="241"/>
      <c r="DS91" s="241"/>
      <c r="DT91" s="241"/>
      <c r="DU91" s="241"/>
      <c r="DV91" s="241"/>
      <c r="DW91" s="241"/>
      <c r="DX91" s="241"/>
      <c r="DY91" s="241"/>
      <c r="DZ91" s="241"/>
      <c r="EA91" s="241"/>
      <c r="EB91" s="241"/>
      <c r="EC91" s="241"/>
      <c r="ED91" s="241"/>
      <c r="EE91" s="241"/>
      <c r="EF91" s="241"/>
    </row>
    <row r="92" spans="1:136" ht="14.1" customHeight="1" x14ac:dyDescent="0.3">
      <c r="A92" s="241"/>
      <c r="B92" s="241"/>
      <c r="C92" s="241"/>
      <c r="D92" s="241"/>
      <c r="E92" s="241"/>
      <c r="F92" s="241"/>
      <c r="G92" s="241"/>
      <c r="H92" s="241"/>
      <c r="I92" s="241"/>
      <c r="J92" s="241"/>
      <c r="K92" s="241"/>
      <c r="L92" s="241"/>
      <c r="M92" s="241"/>
      <c r="N92" s="241"/>
      <c r="O92" s="241"/>
      <c r="P92" s="241"/>
      <c r="Q92" s="241"/>
      <c r="R92" s="241"/>
      <c r="S92" s="241"/>
      <c r="T92" s="241"/>
      <c r="U92" s="241"/>
      <c r="V92" s="241"/>
      <c r="W92" s="241"/>
      <c r="X92" s="241"/>
      <c r="Y92" s="241"/>
      <c r="Z92" s="241"/>
      <c r="AA92" s="241"/>
      <c r="AB92" s="241"/>
      <c r="AC92" s="241"/>
      <c r="AD92" s="241"/>
      <c r="AE92" s="241"/>
      <c r="AF92" s="241"/>
      <c r="AG92" s="241"/>
      <c r="AH92" s="241"/>
      <c r="AI92" s="241"/>
      <c r="AJ92" s="241"/>
      <c r="AK92" s="241"/>
      <c r="AL92" s="241"/>
      <c r="AM92" s="241"/>
      <c r="AN92" s="241"/>
      <c r="AO92" s="241"/>
      <c r="AP92" s="241"/>
      <c r="AQ92" s="241"/>
      <c r="AR92" s="241"/>
      <c r="AS92" s="241"/>
      <c r="AT92" s="241"/>
      <c r="AU92" s="241"/>
      <c r="AV92" s="241"/>
      <c r="AW92" s="241"/>
      <c r="AX92" s="241"/>
      <c r="AY92" s="241"/>
      <c r="AZ92" s="241"/>
      <c r="BA92" s="241"/>
      <c r="BB92" s="241"/>
      <c r="BC92" s="241"/>
      <c r="BD92" s="241"/>
      <c r="BE92" s="241"/>
      <c r="BF92" s="241"/>
      <c r="BG92" s="241"/>
      <c r="BH92" s="241"/>
      <c r="BI92" s="241"/>
      <c r="BJ92" s="241"/>
      <c r="BK92" s="241"/>
      <c r="BL92" s="241"/>
      <c r="BM92" s="241"/>
      <c r="BN92" s="241"/>
      <c r="BO92" s="241"/>
      <c r="BP92" s="241"/>
      <c r="BQ92" s="241"/>
      <c r="BR92" s="241"/>
      <c r="BS92" s="241"/>
      <c r="BT92" s="241"/>
      <c r="BU92" s="241"/>
      <c r="BV92" s="241"/>
      <c r="BW92" s="241"/>
      <c r="BX92" s="241"/>
      <c r="BY92" s="241"/>
      <c r="BZ92" s="241"/>
      <c r="CA92" s="241"/>
      <c r="CB92" s="241"/>
      <c r="CC92" s="241"/>
      <c r="CD92" s="241"/>
      <c r="CE92" s="241"/>
      <c r="CF92" s="241"/>
      <c r="CG92" s="241"/>
      <c r="CH92" s="241"/>
      <c r="CI92" s="241"/>
      <c r="CJ92" s="241"/>
      <c r="CK92" s="241"/>
      <c r="CL92" s="241"/>
      <c r="CM92" s="241"/>
      <c r="CN92" s="241"/>
      <c r="CO92" s="241"/>
      <c r="CP92" s="241"/>
      <c r="CQ92" s="241"/>
      <c r="CR92" s="241"/>
      <c r="CS92" s="241"/>
      <c r="CT92" s="241"/>
      <c r="CU92" s="241"/>
      <c r="CV92" s="241"/>
      <c r="CW92" s="241"/>
      <c r="CX92" s="241"/>
      <c r="CY92" s="241"/>
      <c r="CZ92" s="241"/>
      <c r="DA92" s="241"/>
      <c r="DB92" s="241"/>
      <c r="DC92" s="241"/>
      <c r="DD92" s="241"/>
      <c r="DE92" s="241"/>
      <c r="DF92" s="241"/>
      <c r="DG92" s="241"/>
      <c r="DH92" s="241"/>
      <c r="DI92" s="241"/>
      <c r="DJ92" s="241"/>
      <c r="DK92" s="241"/>
      <c r="DL92" s="241"/>
      <c r="DM92" s="241"/>
      <c r="DN92" s="241"/>
      <c r="DO92" s="241"/>
      <c r="DP92" s="241"/>
      <c r="DQ92" s="241"/>
      <c r="DR92" s="241"/>
      <c r="DS92" s="241"/>
      <c r="DT92" s="241"/>
      <c r="DU92" s="241"/>
      <c r="DV92" s="241"/>
      <c r="DW92" s="241"/>
      <c r="DX92" s="241"/>
      <c r="DY92" s="241"/>
      <c r="DZ92" s="241"/>
      <c r="EA92" s="241"/>
      <c r="EB92" s="241"/>
      <c r="EC92" s="241"/>
      <c r="ED92" s="241"/>
      <c r="EE92" s="241"/>
      <c r="EF92" s="241"/>
    </row>
    <row r="93" spans="1:136" ht="14.1" customHeight="1" x14ac:dyDescent="0.3">
      <c r="A93" s="241"/>
      <c r="B93" s="241"/>
      <c r="C93" s="241"/>
      <c r="D93" s="241"/>
      <c r="E93" s="241"/>
      <c r="F93" s="241"/>
      <c r="G93" s="241"/>
      <c r="H93" s="241"/>
      <c r="I93" s="241"/>
      <c r="J93" s="241"/>
      <c r="K93" s="241"/>
      <c r="L93" s="241"/>
      <c r="M93" s="241"/>
      <c r="N93" s="241"/>
      <c r="O93" s="241"/>
      <c r="P93" s="241"/>
      <c r="Q93" s="241"/>
      <c r="R93" s="241"/>
      <c r="S93" s="241"/>
      <c r="T93" s="241"/>
      <c r="U93" s="241"/>
      <c r="V93" s="241"/>
      <c r="W93" s="241"/>
      <c r="X93" s="241"/>
      <c r="Y93" s="241"/>
      <c r="Z93" s="241"/>
      <c r="AA93" s="241"/>
      <c r="AB93" s="241"/>
      <c r="AC93" s="241"/>
      <c r="AD93" s="241"/>
      <c r="AE93" s="241"/>
      <c r="AF93" s="241"/>
      <c r="AG93" s="241"/>
      <c r="AH93" s="241"/>
      <c r="AI93" s="241"/>
      <c r="AJ93" s="241"/>
      <c r="AK93" s="241"/>
      <c r="AL93" s="241"/>
      <c r="AM93" s="241"/>
      <c r="AN93" s="241"/>
      <c r="AO93" s="241"/>
      <c r="AP93" s="241"/>
      <c r="AQ93" s="241"/>
      <c r="AR93" s="241"/>
      <c r="AS93" s="241"/>
      <c r="AT93" s="241"/>
      <c r="AU93" s="241"/>
      <c r="AV93" s="241"/>
      <c r="AW93" s="241"/>
      <c r="AX93" s="241"/>
      <c r="AY93" s="241"/>
      <c r="AZ93" s="241"/>
      <c r="BA93" s="241"/>
      <c r="BB93" s="241"/>
      <c r="BC93" s="241"/>
      <c r="BD93" s="241"/>
      <c r="BE93" s="241"/>
      <c r="BF93" s="241"/>
      <c r="BG93" s="241"/>
      <c r="BH93" s="241"/>
      <c r="BI93" s="241"/>
      <c r="BJ93" s="241"/>
      <c r="BK93" s="241"/>
      <c r="BL93" s="241"/>
      <c r="BM93" s="241"/>
      <c r="BN93" s="241"/>
      <c r="BO93" s="241"/>
      <c r="BP93" s="241"/>
      <c r="BQ93" s="241"/>
      <c r="BR93" s="241"/>
      <c r="BS93" s="241"/>
      <c r="BT93" s="241"/>
      <c r="BU93" s="241"/>
      <c r="BV93" s="241"/>
      <c r="BW93" s="241"/>
      <c r="BX93" s="241"/>
      <c r="BY93" s="241"/>
      <c r="BZ93" s="241"/>
      <c r="CA93" s="241"/>
      <c r="CB93" s="241"/>
      <c r="CC93" s="241"/>
      <c r="CD93" s="241"/>
      <c r="CE93" s="241"/>
      <c r="CF93" s="241"/>
      <c r="CG93" s="241"/>
      <c r="CH93" s="241"/>
      <c r="CI93" s="241"/>
      <c r="CJ93" s="241"/>
      <c r="CK93" s="241"/>
      <c r="CL93" s="241"/>
      <c r="CM93" s="241"/>
      <c r="CN93" s="241"/>
      <c r="CO93" s="241"/>
      <c r="CP93" s="241"/>
      <c r="CQ93" s="241"/>
      <c r="CR93" s="241"/>
      <c r="CS93" s="241"/>
      <c r="CT93" s="241"/>
      <c r="CU93" s="241"/>
      <c r="CV93" s="241"/>
      <c r="CW93" s="241"/>
      <c r="CX93" s="241"/>
      <c r="CY93" s="241"/>
      <c r="CZ93" s="241"/>
      <c r="DA93" s="241"/>
      <c r="DB93" s="241"/>
      <c r="DC93" s="241"/>
      <c r="DD93" s="241"/>
      <c r="DE93" s="241"/>
      <c r="DF93" s="241"/>
      <c r="DG93" s="241"/>
      <c r="DH93" s="241"/>
      <c r="DI93" s="241"/>
      <c r="DJ93" s="241"/>
      <c r="DK93" s="241"/>
      <c r="DL93" s="241"/>
      <c r="DM93" s="241"/>
      <c r="DN93" s="241"/>
      <c r="DO93" s="241"/>
      <c r="DP93" s="241"/>
      <c r="DQ93" s="241"/>
      <c r="DR93" s="241"/>
      <c r="DS93" s="241"/>
      <c r="DT93" s="241"/>
      <c r="DU93" s="241"/>
      <c r="DV93" s="241"/>
      <c r="DW93" s="241"/>
      <c r="DX93" s="241"/>
      <c r="DY93" s="241"/>
      <c r="DZ93" s="241"/>
      <c r="EA93" s="241"/>
      <c r="EB93" s="241"/>
      <c r="EC93" s="241"/>
      <c r="ED93" s="241"/>
      <c r="EE93" s="241"/>
      <c r="EF93" s="241"/>
    </row>
    <row r="94" spans="1:136" ht="14.1" customHeight="1" x14ac:dyDescent="0.3">
      <c r="A94" s="241"/>
      <c r="B94" s="241"/>
      <c r="C94" s="241"/>
      <c r="D94" s="241"/>
      <c r="E94" s="241"/>
      <c r="F94" s="241"/>
      <c r="G94" s="241"/>
      <c r="H94" s="241"/>
      <c r="I94" s="241"/>
      <c r="J94" s="241"/>
      <c r="K94" s="241"/>
      <c r="L94" s="241"/>
      <c r="M94" s="241"/>
      <c r="N94" s="241"/>
      <c r="O94" s="241"/>
      <c r="P94" s="241"/>
      <c r="Q94" s="241"/>
      <c r="R94" s="241"/>
      <c r="S94" s="241"/>
      <c r="T94" s="241"/>
      <c r="U94" s="241"/>
      <c r="V94" s="241"/>
      <c r="W94" s="241"/>
      <c r="X94" s="241"/>
      <c r="Y94" s="241"/>
      <c r="Z94" s="241"/>
      <c r="AA94" s="241"/>
      <c r="AB94" s="241"/>
      <c r="AC94" s="241"/>
      <c r="AD94" s="241"/>
      <c r="AE94" s="241"/>
      <c r="AF94" s="241"/>
      <c r="AG94" s="241"/>
      <c r="AH94" s="241"/>
      <c r="AI94" s="241"/>
      <c r="AJ94" s="241"/>
      <c r="AK94" s="241"/>
      <c r="AL94" s="241"/>
      <c r="AM94" s="241"/>
      <c r="AN94" s="241"/>
      <c r="AO94" s="241"/>
      <c r="AP94" s="241"/>
      <c r="AQ94" s="241"/>
      <c r="AR94" s="241"/>
      <c r="AS94" s="241"/>
      <c r="AT94" s="241"/>
      <c r="AU94" s="241"/>
      <c r="AV94" s="241"/>
      <c r="AW94" s="241"/>
      <c r="AX94" s="241"/>
      <c r="AY94" s="241"/>
      <c r="AZ94" s="241"/>
      <c r="BA94" s="241"/>
      <c r="BB94" s="241"/>
      <c r="BC94" s="241"/>
      <c r="BD94" s="241"/>
      <c r="BE94" s="241"/>
      <c r="BF94" s="241"/>
      <c r="BG94" s="241"/>
      <c r="BH94" s="241"/>
      <c r="BI94" s="241"/>
      <c r="BJ94" s="241"/>
      <c r="BK94" s="241"/>
      <c r="BL94" s="241"/>
      <c r="BM94" s="241"/>
      <c r="BN94" s="241"/>
      <c r="BO94" s="241"/>
      <c r="BP94" s="241"/>
      <c r="BQ94" s="241"/>
      <c r="BR94" s="241"/>
      <c r="BS94" s="241"/>
      <c r="BT94" s="241"/>
      <c r="BU94" s="241"/>
      <c r="BV94" s="241"/>
      <c r="BW94" s="241"/>
      <c r="BX94" s="241"/>
      <c r="BY94" s="241"/>
      <c r="BZ94" s="241"/>
      <c r="CA94" s="241"/>
      <c r="CB94" s="241"/>
      <c r="CC94" s="241"/>
      <c r="CD94" s="241"/>
      <c r="CE94" s="241"/>
      <c r="CF94" s="241"/>
      <c r="CG94" s="241"/>
      <c r="CH94" s="241"/>
      <c r="CI94" s="241"/>
      <c r="CJ94" s="241"/>
      <c r="CK94" s="241"/>
      <c r="CL94" s="241"/>
      <c r="CM94" s="241"/>
      <c r="CN94" s="241"/>
      <c r="CO94" s="241"/>
      <c r="CP94" s="241"/>
      <c r="CQ94" s="241"/>
      <c r="CR94" s="241"/>
      <c r="CS94" s="241"/>
      <c r="CT94" s="241"/>
      <c r="CU94" s="241"/>
      <c r="CV94" s="241"/>
      <c r="CW94" s="241"/>
      <c r="CX94" s="241"/>
      <c r="CY94" s="241"/>
      <c r="CZ94" s="241"/>
      <c r="DA94" s="241"/>
      <c r="DB94" s="241"/>
      <c r="DC94" s="241"/>
      <c r="DD94" s="241"/>
      <c r="DE94" s="241"/>
      <c r="DF94" s="241"/>
      <c r="DG94" s="241"/>
      <c r="DH94" s="241"/>
      <c r="DI94" s="241"/>
      <c r="DJ94" s="241"/>
      <c r="DK94" s="241"/>
      <c r="DL94" s="241"/>
      <c r="DM94" s="241"/>
      <c r="DN94" s="241"/>
      <c r="DO94" s="241"/>
      <c r="DP94" s="241"/>
      <c r="DQ94" s="241"/>
      <c r="DR94" s="241"/>
      <c r="DS94" s="241"/>
      <c r="DT94" s="241"/>
      <c r="DU94" s="241"/>
      <c r="DV94" s="241"/>
      <c r="DW94" s="241"/>
      <c r="DX94" s="241"/>
      <c r="DY94" s="241"/>
      <c r="DZ94" s="241"/>
      <c r="EA94" s="241"/>
      <c r="EB94" s="241"/>
      <c r="EC94" s="241"/>
      <c r="ED94" s="241"/>
      <c r="EE94" s="241"/>
      <c r="EF94" s="241"/>
    </row>
    <row r="95" spans="1:136" ht="14.1" customHeight="1" x14ac:dyDescent="0.3">
      <c r="A95" s="241"/>
      <c r="B95" s="241"/>
      <c r="C95" s="241"/>
      <c r="D95" s="241"/>
      <c r="E95" s="241"/>
      <c r="F95" s="241"/>
      <c r="G95" s="241"/>
      <c r="H95" s="241"/>
      <c r="I95" s="241"/>
      <c r="J95" s="241"/>
      <c r="K95" s="241"/>
      <c r="L95" s="241"/>
      <c r="M95" s="241"/>
      <c r="N95" s="241"/>
      <c r="O95" s="241"/>
      <c r="P95" s="241"/>
      <c r="Q95" s="241"/>
      <c r="R95" s="241"/>
      <c r="S95" s="241"/>
      <c r="T95" s="241"/>
      <c r="U95" s="241"/>
      <c r="V95" s="241"/>
      <c r="W95" s="241"/>
      <c r="X95" s="241"/>
      <c r="Y95" s="241"/>
      <c r="Z95" s="241"/>
      <c r="AA95" s="241"/>
      <c r="AB95" s="241"/>
      <c r="AC95" s="241"/>
      <c r="AD95" s="241"/>
      <c r="AE95" s="241"/>
      <c r="AF95" s="241"/>
      <c r="AG95" s="241"/>
      <c r="AH95" s="241"/>
      <c r="AI95" s="241"/>
      <c r="AJ95" s="241"/>
      <c r="AK95" s="241"/>
      <c r="AL95" s="241"/>
      <c r="AM95" s="241"/>
      <c r="AN95" s="241"/>
      <c r="AO95" s="241"/>
      <c r="AP95" s="241"/>
      <c r="AQ95" s="241"/>
      <c r="AR95" s="241"/>
      <c r="AS95" s="241"/>
      <c r="AT95" s="241"/>
      <c r="AU95" s="241"/>
      <c r="AV95" s="241"/>
      <c r="AW95" s="241"/>
      <c r="AX95" s="241"/>
      <c r="AY95" s="241"/>
      <c r="AZ95" s="241"/>
      <c r="BA95" s="241"/>
      <c r="BB95" s="241"/>
      <c r="BC95" s="241"/>
      <c r="BD95" s="241"/>
      <c r="BE95" s="241"/>
      <c r="BF95" s="241"/>
      <c r="BG95" s="241"/>
      <c r="BH95" s="241"/>
      <c r="BI95" s="241"/>
      <c r="BJ95" s="241"/>
      <c r="BK95" s="241"/>
      <c r="BL95" s="241"/>
      <c r="BM95" s="241"/>
      <c r="BN95" s="241"/>
      <c r="BO95" s="241"/>
      <c r="BP95" s="241"/>
      <c r="BQ95" s="241"/>
      <c r="BR95" s="241"/>
      <c r="BS95" s="241"/>
      <c r="BT95" s="241"/>
      <c r="BU95" s="241"/>
      <c r="BV95" s="241"/>
      <c r="BW95" s="241"/>
      <c r="BX95" s="241"/>
      <c r="BY95" s="241"/>
      <c r="BZ95" s="241"/>
      <c r="CA95" s="241"/>
      <c r="CB95" s="241"/>
      <c r="CC95" s="241"/>
      <c r="CD95" s="241"/>
      <c r="CE95" s="241"/>
      <c r="CF95" s="241"/>
      <c r="CG95" s="241"/>
      <c r="CH95" s="241"/>
      <c r="CI95" s="241"/>
      <c r="CJ95" s="241"/>
      <c r="CK95" s="241"/>
      <c r="CL95" s="241"/>
      <c r="CM95" s="241"/>
      <c r="CN95" s="241"/>
      <c r="CO95" s="241"/>
      <c r="CP95" s="241"/>
      <c r="CQ95" s="241"/>
      <c r="CR95" s="241"/>
      <c r="CS95" s="241"/>
      <c r="CT95" s="241"/>
      <c r="CU95" s="241"/>
      <c r="CV95" s="241"/>
      <c r="CW95" s="241"/>
      <c r="CX95" s="241"/>
      <c r="CY95" s="241"/>
      <c r="CZ95" s="241"/>
      <c r="DA95" s="241"/>
      <c r="DB95" s="241"/>
      <c r="DC95" s="241"/>
      <c r="DD95" s="241"/>
      <c r="DE95" s="241"/>
      <c r="DF95" s="241"/>
      <c r="DG95" s="241"/>
      <c r="DH95" s="241"/>
      <c r="DI95" s="241"/>
      <c r="DJ95" s="241"/>
      <c r="DK95" s="241"/>
      <c r="DL95" s="241"/>
      <c r="DM95" s="241"/>
      <c r="DN95" s="241"/>
      <c r="DO95" s="241"/>
      <c r="DP95" s="241"/>
      <c r="DQ95" s="241"/>
      <c r="DR95" s="241"/>
      <c r="DS95" s="241"/>
      <c r="DT95" s="241"/>
      <c r="DU95" s="241"/>
      <c r="DV95" s="241"/>
      <c r="DW95" s="241"/>
      <c r="DX95" s="241"/>
      <c r="DY95" s="241"/>
      <c r="DZ95" s="241"/>
      <c r="EA95" s="241"/>
      <c r="EB95" s="241"/>
      <c r="EC95" s="241"/>
      <c r="ED95" s="241"/>
      <c r="EE95" s="241"/>
      <c r="EF95" s="241"/>
    </row>
    <row r="96" spans="1:136" ht="14.1" customHeight="1" x14ac:dyDescent="0.3">
      <c r="A96" s="241"/>
      <c r="B96" s="241"/>
      <c r="C96" s="241"/>
      <c r="D96" s="241"/>
      <c r="E96" s="241"/>
      <c r="F96" s="241"/>
      <c r="G96" s="241"/>
      <c r="H96" s="241"/>
      <c r="I96" s="241"/>
      <c r="J96" s="241"/>
      <c r="K96" s="241"/>
      <c r="L96" s="241"/>
      <c r="M96" s="241"/>
      <c r="N96" s="241"/>
      <c r="O96" s="241"/>
      <c r="P96" s="241"/>
      <c r="Q96" s="241"/>
      <c r="R96" s="241"/>
      <c r="S96" s="241"/>
      <c r="T96" s="241"/>
      <c r="U96" s="241"/>
      <c r="V96" s="241"/>
      <c r="W96" s="241"/>
      <c r="X96" s="241"/>
      <c r="Y96" s="241"/>
      <c r="Z96" s="241"/>
      <c r="AA96" s="241"/>
      <c r="AB96" s="241"/>
      <c r="AC96" s="241"/>
      <c r="AD96" s="241"/>
      <c r="AE96" s="241"/>
      <c r="AF96" s="241"/>
      <c r="AG96" s="241"/>
      <c r="AH96" s="241"/>
      <c r="AI96" s="241"/>
      <c r="AJ96" s="241"/>
      <c r="AK96" s="241"/>
      <c r="AL96" s="241"/>
      <c r="AM96" s="241"/>
      <c r="AN96" s="241"/>
      <c r="AO96" s="241"/>
      <c r="AP96" s="241"/>
      <c r="AQ96" s="241"/>
      <c r="AR96" s="241"/>
      <c r="AS96" s="241"/>
      <c r="AT96" s="241"/>
      <c r="AU96" s="241"/>
      <c r="AV96" s="241"/>
      <c r="AW96" s="241"/>
      <c r="AX96" s="241"/>
      <c r="AY96" s="241"/>
      <c r="AZ96" s="241"/>
      <c r="BA96" s="241"/>
      <c r="BB96" s="241"/>
      <c r="BC96" s="241"/>
      <c r="BD96" s="241"/>
      <c r="BE96" s="241"/>
      <c r="BF96" s="241"/>
      <c r="BG96" s="241"/>
      <c r="BH96" s="241"/>
      <c r="BI96" s="241"/>
      <c r="BJ96" s="241"/>
      <c r="BK96" s="241"/>
      <c r="BL96" s="241"/>
      <c r="BM96" s="241"/>
      <c r="BN96" s="241"/>
      <c r="BO96" s="241"/>
      <c r="BP96" s="241"/>
      <c r="BQ96" s="241"/>
      <c r="BR96" s="241"/>
      <c r="BS96" s="241"/>
      <c r="BT96" s="241"/>
      <c r="BU96" s="241"/>
      <c r="BV96" s="241"/>
      <c r="BW96" s="241"/>
      <c r="BX96" s="241"/>
      <c r="BY96" s="241"/>
      <c r="BZ96" s="241"/>
      <c r="CA96" s="241"/>
      <c r="CB96" s="241"/>
      <c r="CC96" s="241"/>
      <c r="CD96" s="241"/>
      <c r="CE96" s="241"/>
      <c r="CF96" s="241"/>
      <c r="CG96" s="241"/>
      <c r="CH96" s="241"/>
      <c r="CI96" s="241"/>
      <c r="CJ96" s="241"/>
      <c r="CK96" s="241"/>
      <c r="CL96" s="241"/>
      <c r="CM96" s="241"/>
      <c r="CN96" s="241"/>
      <c r="CO96" s="241"/>
      <c r="CP96" s="241"/>
      <c r="CQ96" s="241"/>
      <c r="CR96" s="241"/>
      <c r="CS96" s="241"/>
      <c r="CT96" s="241"/>
      <c r="CU96" s="241"/>
      <c r="CV96" s="241"/>
      <c r="CW96" s="241"/>
      <c r="CX96" s="241"/>
      <c r="CY96" s="241"/>
      <c r="CZ96" s="241"/>
      <c r="DA96" s="241"/>
      <c r="DB96" s="241"/>
      <c r="DC96" s="241"/>
      <c r="DD96" s="241"/>
      <c r="DE96" s="241"/>
      <c r="DF96" s="241"/>
      <c r="DG96" s="241"/>
      <c r="DH96" s="241"/>
      <c r="DI96" s="241"/>
      <c r="DJ96" s="241"/>
      <c r="DK96" s="241"/>
      <c r="DL96" s="241"/>
      <c r="DM96" s="241"/>
      <c r="DN96" s="241"/>
      <c r="DO96" s="241"/>
      <c r="DP96" s="241"/>
      <c r="DQ96" s="241"/>
      <c r="DR96" s="241"/>
      <c r="DS96" s="241"/>
      <c r="DT96" s="241"/>
      <c r="DU96" s="241"/>
      <c r="DV96" s="241"/>
      <c r="DW96" s="241"/>
      <c r="DX96" s="241"/>
      <c r="DY96" s="241"/>
      <c r="DZ96" s="241"/>
      <c r="EA96" s="241"/>
      <c r="EB96" s="241"/>
      <c r="EC96" s="241"/>
      <c r="ED96" s="241"/>
      <c r="EE96" s="241"/>
      <c r="EF96" s="241"/>
    </row>
    <row r="97" spans="1:136" ht="14.1" customHeight="1" x14ac:dyDescent="0.3">
      <c r="A97" s="241"/>
      <c r="B97" s="241"/>
      <c r="C97" s="241"/>
      <c r="D97" s="241"/>
      <c r="E97" s="241"/>
      <c r="F97" s="241"/>
      <c r="G97" s="241"/>
      <c r="H97" s="241"/>
      <c r="I97" s="241"/>
      <c r="J97" s="241"/>
      <c r="K97" s="241"/>
      <c r="L97" s="241"/>
      <c r="M97" s="241"/>
      <c r="N97" s="241"/>
      <c r="O97" s="241"/>
      <c r="P97" s="241"/>
      <c r="Q97" s="241"/>
      <c r="R97" s="241"/>
      <c r="S97" s="241"/>
      <c r="T97" s="241"/>
      <c r="U97" s="241"/>
      <c r="V97" s="241"/>
      <c r="W97" s="241"/>
      <c r="X97" s="241"/>
      <c r="Y97" s="241"/>
      <c r="Z97" s="241"/>
      <c r="AA97" s="241"/>
      <c r="AB97" s="241"/>
      <c r="AC97" s="241"/>
      <c r="AD97" s="241"/>
      <c r="AE97" s="241"/>
      <c r="AF97" s="241"/>
      <c r="AG97" s="241"/>
      <c r="AH97" s="241"/>
      <c r="AI97" s="241"/>
      <c r="AJ97" s="241"/>
      <c r="AK97" s="241"/>
      <c r="AL97" s="241"/>
      <c r="AM97" s="241"/>
      <c r="AN97" s="241"/>
      <c r="AO97" s="241"/>
      <c r="AP97" s="241"/>
      <c r="AQ97" s="241"/>
      <c r="AR97" s="241"/>
      <c r="AS97" s="241"/>
      <c r="AT97" s="241"/>
      <c r="AU97" s="241"/>
      <c r="AV97" s="241"/>
      <c r="AW97" s="241"/>
      <c r="AX97" s="241"/>
      <c r="AY97" s="241"/>
      <c r="AZ97" s="241"/>
      <c r="BA97" s="241"/>
      <c r="BB97" s="241"/>
      <c r="BC97" s="241"/>
      <c r="BD97" s="241"/>
      <c r="BE97" s="241"/>
      <c r="BF97" s="241"/>
      <c r="BG97" s="241"/>
      <c r="BH97" s="241"/>
      <c r="BI97" s="241"/>
      <c r="BJ97" s="241"/>
      <c r="BK97" s="241"/>
      <c r="BL97" s="241"/>
      <c r="BM97" s="241"/>
      <c r="BN97" s="241"/>
      <c r="BO97" s="241"/>
      <c r="BP97" s="241"/>
      <c r="BQ97" s="241"/>
      <c r="BR97" s="241"/>
      <c r="BS97" s="241"/>
      <c r="BT97" s="241"/>
      <c r="BU97" s="241"/>
      <c r="BV97" s="241"/>
      <c r="BW97" s="241"/>
      <c r="BX97" s="241"/>
      <c r="BY97" s="241"/>
      <c r="BZ97" s="241"/>
      <c r="CA97" s="241"/>
      <c r="CB97" s="241"/>
      <c r="CC97" s="241"/>
      <c r="CD97" s="241"/>
      <c r="CE97" s="241"/>
      <c r="CF97" s="241"/>
      <c r="CG97" s="241"/>
      <c r="CH97" s="241"/>
      <c r="CI97" s="241"/>
      <c r="CJ97" s="241"/>
      <c r="CK97" s="241"/>
      <c r="CL97" s="241"/>
      <c r="CM97" s="241"/>
      <c r="CN97" s="241"/>
      <c r="CO97" s="241"/>
      <c r="CP97" s="241"/>
      <c r="CQ97" s="241"/>
      <c r="CR97" s="241"/>
      <c r="CS97" s="241"/>
      <c r="CT97" s="241"/>
      <c r="CU97" s="241"/>
      <c r="CV97" s="241"/>
      <c r="CW97" s="241"/>
      <c r="CX97" s="241"/>
      <c r="CY97" s="241"/>
      <c r="CZ97" s="241"/>
      <c r="DA97" s="241"/>
      <c r="DB97" s="241"/>
      <c r="DC97" s="241"/>
      <c r="DD97" s="241"/>
      <c r="DE97" s="241"/>
      <c r="DF97" s="241"/>
      <c r="DG97" s="241"/>
      <c r="DH97" s="241"/>
      <c r="DI97" s="241"/>
      <c r="DJ97" s="241"/>
      <c r="DK97" s="241"/>
      <c r="DL97" s="241"/>
      <c r="DM97" s="241"/>
      <c r="DN97" s="241"/>
      <c r="DO97" s="241"/>
      <c r="DP97" s="241"/>
      <c r="DQ97" s="241"/>
      <c r="DR97" s="241"/>
      <c r="DS97" s="241"/>
      <c r="DT97" s="241"/>
      <c r="DU97" s="241"/>
      <c r="DV97" s="241"/>
      <c r="DW97" s="241"/>
      <c r="DX97" s="241"/>
      <c r="DY97" s="241"/>
      <c r="DZ97" s="241"/>
      <c r="EA97" s="241"/>
      <c r="EB97" s="241"/>
      <c r="EC97" s="241"/>
      <c r="ED97" s="241"/>
      <c r="EE97" s="241"/>
      <c r="EF97" s="241"/>
    </row>
    <row r="98" spans="1:136" ht="14.1" customHeight="1" x14ac:dyDescent="0.3">
      <c r="A98" s="241"/>
      <c r="B98" s="241"/>
      <c r="C98" s="241"/>
      <c r="D98" s="241"/>
      <c r="E98" s="241"/>
      <c r="F98" s="241"/>
      <c r="G98" s="241"/>
      <c r="H98" s="241"/>
      <c r="I98" s="241"/>
      <c r="J98" s="241"/>
      <c r="K98" s="241"/>
      <c r="L98" s="241"/>
      <c r="M98" s="241"/>
      <c r="N98" s="241"/>
      <c r="O98" s="241"/>
      <c r="P98" s="241"/>
      <c r="Q98" s="241"/>
      <c r="R98" s="241"/>
      <c r="S98" s="241"/>
      <c r="T98" s="241"/>
      <c r="U98" s="241"/>
      <c r="V98" s="241"/>
      <c r="W98" s="241"/>
      <c r="X98" s="241"/>
      <c r="Y98" s="241"/>
      <c r="Z98" s="241"/>
      <c r="AA98" s="241"/>
      <c r="AB98" s="241"/>
      <c r="AC98" s="241"/>
      <c r="AD98" s="241"/>
      <c r="AE98" s="241"/>
      <c r="AF98" s="241"/>
      <c r="AG98" s="241"/>
      <c r="AH98" s="241"/>
      <c r="AI98" s="241"/>
      <c r="AJ98" s="241"/>
      <c r="AK98" s="241"/>
      <c r="AL98" s="241"/>
      <c r="AM98" s="241"/>
      <c r="AN98" s="241"/>
      <c r="AO98" s="241"/>
      <c r="AP98" s="241"/>
      <c r="AQ98" s="241"/>
      <c r="AR98" s="241"/>
      <c r="AS98" s="241"/>
      <c r="AT98" s="241"/>
      <c r="AU98" s="241"/>
      <c r="AV98" s="241"/>
      <c r="AW98" s="241"/>
      <c r="AX98" s="241"/>
      <c r="AY98" s="241"/>
      <c r="AZ98" s="241"/>
      <c r="BA98" s="241"/>
      <c r="BB98" s="241"/>
      <c r="BC98" s="241"/>
      <c r="BD98" s="241"/>
      <c r="BE98" s="241"/>
      <c r="BF98" s="241"/>
      <c r="BG98" s="241"/>
      <c r="BH98" s="241"/>
      <c r="BI98" s="241"/>
      <c r="BJ98" s="241"/>
      <c r="BK98" s="241"/>
      <c r="BL98" s="241"/>
      <c r="BM98" s="241"/>
      <c r="BN98" s="241"/>
      <c r="BO98" s="241"/>
      <c r="BP98" s="241"/>
      <c r="BQ98" s="241"/>
      <c r="BR98" s="241"/>
      <c r="BS98" s="241"/>
      <c r="BT98" s="241"/>
      <c r="BU98" s="241"/>
      <c r="BV98" s="241"/>
      <c r="BW98" s="241"/>
      <c r="BX98" s="241"/>
      <c r="BY98" s="241"/>
      <c r="BZ98" s="241"/>
      <c r="CA98" s="241"/>
      <c r="CB98" s="241"/>
      <c r="CC98" s="241"/>
      <c r="CD98" s="241"/>
      <c r="CE98" s="241"/>
      <c r="CF98" s="241"/>
      <c r="CG98" s="241"/>
      <c r="CH98" s="241"/>
      <c r="CI98" s="241"/>
      <c r="CJ98" s="241"/>
      <c r="CK98" s="241"/>
      <c r="CL98" s="241"/>
      <c r="CM98" s="241"/>
      <c r="CN98" s="241"/>
      <c r="CO98" s="241"/>
      <c r="CP98" s="241"/>
      <c r="CQ98" s="241"/>
      <c r="CR98" s="241"/>
      <c r="CS98" s="241"/>
      <c r="CT98" s="241"/>
      <c r="CU98" s="241"/>
      <c r="CV98" s="241"/>
      <c r="CW98" s="241"/>
      <c r="CX98" s="241"/>
      <c r="CY98" s="241"/>
      <c r="CZ98" s="241"/>
      <c r="DA98" s="241"/>
      <c r="DB98" s="241"/>
      <c r="DC98" s="241"/>
      <c r="DD98" s="241"/>
      <c r="DE98" s="241"/>
      <c r="DF98" s="241"/>
      <c r="DG98" s="241"/>
      <c r="DH98" s="241"/>
      <c r="DI98" s="241"/>
      <c r="DJ98" s="241"/>
      <c r="DK98" s="241"/>
      <c r="DL98" s="241"/>
      <c r="DM98" s="241"/>
      <c r="DN98" s="241"/>
      <c r="DO98" s="241"/>
      <c r="DP98" s="241"/>
      <c r="DQ98" s="241"/>
      <c r="DR98" s="241"/>
      <c r="DS98" s="241"/>
      <c r="DT98" s="241"/>
      <c r="DU98" s="241"/>
      <c r="DV98" s="241"/>
      <c r="DW98" s="241"/>
      <c r="DX98" s="241"/>
      <c r="DY98" s="241"/>
      <c r="DZ98" s="241"/>
      <c r="EA98" s="241"/>
      <c r="EB98" s="241"/>
      <c r="EC98" s="241"/>
      <c r="ED98" s="241"/>
      <c r="EE98" s="241"/>
      <c r="EF98" s="241"/>
    </row>
    <row r="99" spans="1:136" ht="14.1" customHeight="1" x14ac:dyDescent="0.3">
      <c r="A99" s="241"/>
      <c r="B99" s="241"/>
      <c r="C99" s="241"/>
      <c r="D99" s="241"/>
      <c r="E99" s="241"/>
      <c r="F99" s="241"/>
      <c r="G99" s="241"/>
      <c r="H99" s="241"/>
      <c r="I99" s="241"/>
      <c r="J99" s="241"/>
      <c r="K99" s="241"/>
      <c r="L99" s="241"/>
      <c r="M99" s="241"/>
      <c r="N99" s="241"/>
      <c r="O99" s="241"/>
      <c r="P99" s="241"/>
      <c r="Q99" s="241"/>
      <c r="R99" s="241"/>
      <c r="S99" s="241"/>
      <c r="T99" s="241"/>
      <c r="U99" s="241"/>
      <c r="V99" s="241"/>
      <c r="W99" s="241"/>
      <c r="X99" s="241"/>
      <c r="Y99" s="241"/>
      <c r="Z99" s="241"/>
      <c r="AA99" s="241"/>
      <c r="AB99" s="241"/>
      <c r="AC99" s="241"/>
      <c r="AD99" s="241"/>
      <c r="AE99" s="241"/>
      <c r="AF99" s="241"/>
      <c r="AG99" s="241"/>
      <c r="AH99" s="241"/>
      <c r="AI99" s="241"/>
      <c r="AJ99" s="241"/>
      <c r="AK99" s="241"/>
      <c r="AL99" s="241"/>
      <c r="AM99" s="241"/>
      <c r="AN99" s="241"/>
      <c r="AO99" s="241"/>
      <c r="AP99" s="241"/>
      <c r="AQ99" s="241"/>
      <c r="AR99" s="241"/>
      <c r="AS99" s="241"/>
      <c r="AT99" s="241"/>
      <c r="AU99" s="241"/>
      <c r="AV99" s="241"/>
      <c r="AW99" s="241"/>
      <c r="AX99" s="241"/>
      <c r="AY99" s="241"/>
      <c r="AZ99" s="241"/>
      <c r="BA99" s="241"/>
      <c r="BB99" s="241"/>
      <c r="BC99" s="241"/>
      <c r="BD99" s="241"/>
      <c r="BE99" s="241"/>
      <c r="BF99" s="241"/>
      <c r="BG99" s="241"/>
      <c r="BH99" s="241"/>
      <c r="BI99" s="241"/>
      <c r="BJ99" s="241"/>
      <c r="BK99" s="241"/>
      <c r="BL99" s="241"/>
      <c r="BM99" s="241"/>
      <c r="BN99" s="241"/>
      <c r="BO99" s="241"/>
      <c r="BP99" s="241"/>
      <c r="BQ99" s="241"/>
      <c r="BR99" s="241"/>
      <c r="BS99" s="241"/>
      <c r="BT99" s="241"/>
      <c r="BU99" s="241"/>
      <c r="BV99" s="241"/>
      <c r="BW99" s="241"/>
      <c r="BX99" s="241"/>
      <c r="BY99" s="241"/>
      <c r="BZ99" s="241"/>
      <c r="CA99" s="241"/>
      <c r="CB99" s="241"/>
      <c r="CC99" s="241"/>
      <c r="CD99" s="241"/>
      <c r="CE99" s="241"/>
      <c r="CF99" s="241"/>
      <c r="CG99" s="241"/>
      <c r="CH99" s="241"/>
      <c r="CI99" s="241"/>
      <c r="CJ99" s="241"/>
      <c r="CK99" s="241"/>
      <c r="CL99" s="241"/>
      <c r="CM99" s="241"/>
      <c r="CN99" s="241"/>
      <c r="CO99" s="241"/>
      <c r="CP99" s="241"/>
      <c r="CQ99" s="241"/>
      <c r="CR99" s="241"/>
      <c r="CS99" s="241"/>
      <c r="CT99" s="241"/>
      <c r="CU99" s="241"/>
      <c r="CV99" s="241"/>
      <c r="CW99" s="241"/>
      <c r="CX99" s="241"/>
      <c r="CY99" s="241"/>
      <c r="CZ99" s="241"/>
      <c r="DA99" s="241"/>
      <c r="DB99" s="241"/>
      <c r="DC99" s="241"/>
      <c r="DD99" s="241"/>
      <c r="DE99" s="241"/>
      <c r="DF99" s="241"/>
      <c r="DG99" s="241"/>
      <c r="DH99" s="241"/>
      <c r="DI99" s="241"/>
      <c r="DJ99" s="241"/>
      <c r="DK99" s="241"/>
      <c r="DL99" s="241"/>
      <c r="DM99" s="241"/>
      <c r="DN99" s="241"/>
      <c r="DO99" s="241"/>
      <c r="DP99" s="241"/>
      <c r="DQ99" s="241"/>
      <c r="DR99" s="241"/>
      <c r="DS99" s="241"/>
      <c r="DT99" s="241"/>
      <c r="DU99" s="241"/>
      <c r="DV99" s="241"/>
      <c r="DW99" s="241"/>
      <c r="DX99" s="241"/>
      <c r="DY99" s="241"/>
      <c r="DZ99" s="241"/>
      <c r="EA99" s="241"/>
      <c r="EB99" s="241"/>
      <c r="EC99" s="241"/>
      <c r="ED99" s="241"/>
      <c r="EE99" s="241"/>
      <c r="EF99" s="241"/>
    </row>
    <row r="100" spans="1:136" ht="14.1" customHeight="1" x14ac:dyDescent="0.3">
      <c r="A100" s="241"/>
      <c r="B100" s="241"/>
      <c r="C100" s="241"/>
      <c r="D100" s="241"/>
      <c r="E100" s="241"/>
      <c r="F100" s="241"/>
      <c r="G100" s="241"/>
      <c r="H100" s="241"/>
      <c r="I100" s="241"/>
      <c r="J100" s="241"/>
      <c r="K100" s="241"/>
      <c r="L100" s="241"/>
      <c r="M100" s="241"/>
      <c r="N100" s="241"/>
      <c r="O100" s="241"/>
      <c r="P100" s="241"/>
      <c r="Q100" s="241"/>
      <c r="R100" s="241"/>
      <c r="S100" s="241"/>
      <c r="T100" s="241"/>
      <c r="U100" s="241"/>
      <c r="V100" s="241"/>
      <c r="W100" s="241"/>
      <c r="X100" s="241"/>
      <c r="Y100" s="241"/>
      <c r="Z100" s="241"/>
      <c r="AA100" s="241"/>
      <c r="AB100" s="241"/>
      <c r="AC100" s="241"/>
      <c r="AD100" s="241"/>
      <c r="AE100" s="241"/>
      <c r="AF100" s="241"/>
      <c r="AG100" s="241"/>
      <c r="AH100" s="241"/>
      <c r="AI100" s="241"/>
      <c r="AJ100" s="241"/>
      <c r="AK100" s="241"/>
      <c r="AL100" s="241"/>
      <c r="AM100" s="241"/>
      <c r="AN100" s="241"/>
      <c r="AO100" s="241"/>
      <c r="AP100" s="241"/>
      <c r="AQ100" s="241"/>
      <c r="AR100" s="241"/>
      <c r="AS100" s="241"/>
      <c r="AT100" s="241"/>
      <c r="AU100" s="241"/>
      <c r="AV100" s="241"/>
      <c r="AW100" s="241"/>
      <c r="AX100" s="241"/>
      <c r="AY100" s="241"/>
      <c r="AZ100" s="241"/>
      <c r="BA100" s="241"/>
      <c r="BB100" s="241"/>
      <c r="BC100" s="241"/>
      <c r="BD100" s="241"/>
      <c r="BE100" s="241"/>
      <c r="BF100" s="241"/>
      <c r="BG100" s="241"/>
      <c r="BH100" s="241"/>
      <c r="BI100" s="241"/>
      <c r="BJ100" s="241"/>
      <c r="BK100" s="241"/>
      <c r="BL100" s="241"/>
      <c r="BM100" s="241"/>
      <c r="BN100" s="241"/>
      <c r="BO100" s="241"/>
      <c r="BP100" s="241"/>
      <c r="BQ100" s="241"/>
      <c r="BR100" s="241"/>
      <c r="BS100" s="241"/>
      <c r="BT100" s="241"/>
      <c r="BU100" s="241"/>
      <c r="BV100" s="241"/>
      <c r="BW100" s="241"/>
      <c r="BX100" s="241"/>
      <c r="BY100" s="241"/>
      <c r="BZ100" s="241"/>
      <c r="CA100" s="241"/>
      <c r="CB100" s="241"/>
      <c r="CC100" s="241"/>
      <c r="CD100" s="241"/>
      <c r="CE100" s="241"/>
      <c r="CF100" s="241"/>
      <c r="CG100" s="241"/>
      <c r="CH100" s="241"/>
      <c r="CI100" s="241"/>
      <c r="CJ100" s="241"/>
      <c r="CK100" s="241"/>
      <c r="CL100" s="241"/>
      <c r="CM100" s="241"/>
      <c r="CN100" s="241"/>
      <c r="CO100" s="241"/>
      <c r="CP100" s="241"/>
      <c r="CQ100" s="241"/>
      <c r="CR100" s="241"/>
      <c r="CS100" s="241"/>
      <c r="CT100" s="241"/>
      <c r="CU100" s="241"/>
      <c r="CV100" s="241"/>
      <c r="CW100" s="241"/>
      <c r="CX100" s="241"/>
      <c r="CY100" s="241"/>
      <c r="CZ100" s="241"/>
      <c r="DA100" s="241"/>
      <c r="DB100" s="241"/>
      <c r="DC100" s="241"/>
      <c r="DD100" s="241"/>
      <c r="DE100" s="241"/>
      <c r="DF100" s="241"/>
      <c r="DG100" s="241"/>
      <c r="DH100" s="241"/>
      <c r="DI100" s="241"/>
      <c r="DJ100" s="241"/>
      <c r="DK100" s="241"/>
      <c r="DL100" s="241"/>
      <c r="DM100" s="241"/>
      <c r="DN100" s="241"/>
      <c r="DO100" s="241"/>
      <c r="DP100" s="241"/>
      <c r="DQ100" s="241"/>
      <c r="DR100" s="241"/>
      <c r="DS100" s="241"/>
      <c r="DT100" s="241"/>
      <c r="DU100" s="241"/>
      <c r="DV100" s="241"/>
      <c r="DW100" s="241"/>
      <c r="DX100" s="241"/>
      <c r="DY100" s="241"/>
      <c r="DZ100" s="241"/>
      <c r="EA100" s="241"/>
      <c r="EB100" s="241"/>
      <c r="EC100" s="241"/>
      <c r="ED100" s="241"/>
      <c r="EE100" s="241"/>
      <c r="EF100" s="241"/>
    </row>
    <row r="101" spans="1:136" ht="14.1" customHeight="1" x14ac:dyDescent="0.3">
      <c r="A101" s="241"/>
      <c r="B101" s="241"/>
      <c r="C101" s="241"/>
      <c r="D101" s="241"/>
      <c r="E101" s="241"/>
      <c r="F101" s="241"/>
      <c r="G101" s="241"/>
      <c r="H101" s="241"/>
      <c r="I101" s="241"/>
      <c r="J101" s="241"/>
      <c r="K101" s="241"/>
      <c r="L101" s="241"/>
      <c r="M101" s="241"/>
      <c r="N101" s="241"/>
      <c r="O101" s="241"/>
      <c r="P101" s="241"/>
      <c r="Q101" s="241"/>
      <c r="R101" s="241"/>
      <c r="S101" s="241"/>
      <c r="T101" s="241"/>
      <c r="U101" s="241"/>
      <c r="V101" s="241"/>
      <c r="W101" s="241"/>
      <c r="X101" s="241"/>
      <c r="Y101" s="241"/>
      <c r="Z101" s="241"/>
      <c r="AA101" s="241"/>
      <c r="AB101" s="241"/>
      <c r="AC101" s="241"/>
      <c r="AD101" s="241"/>
      <c r="AE101" s="241"/>
      <c r="AF101" s="241"/>
      <c r="AG101" s="241"/>
      <c r="AH101" s="241"/>
      <c r="AI101" s="241"/>
      <c r="AJ101" s="241"/>
      <c r="AK101" s="241"/>
      <c r="AL101" s="241"/>
      <c r="AM101" s="241"/>
      <c r="AN101" s="241"/>
      <c r="AO101" s="241"/>
      <c r="AP101" s="241"/>
      <c r="AQ101" s="241"/>
      <c r="AR101" s="241"/>
      <c r="AS101" s="241"/>
      <c r="AT101" s="241"/>
      <c r="AU101" s="241"/>
      <c r="AV101" s="241"/>
      <c r="AW101" s="241"/>
      <c r="AX101" s="241"/>
      <c r="AY101" s="241"/>
      <c r="AZ101" s="241"/>
      <c r="BA101" s="241"/>
      <c r="BB101" s="241"/>
      <c r="BC101" s="241"/>
      <c r="BD101" s="241"/>
      <c r="BE101" s="241"/>
      <c r="BF101" s="241"/>
      <c r="BG101" s="241"/>
      <c r="BH101" s="241"/>
      <c r="BI101" s="241"/>
      <c r="BJ101" s="241"/>
      <c r="BK101" s="241"/>
      <c r="BL101" s="241"/>
      <c r="BM101" s="241"/>
      <c r="BN101" s="241"/>
      <c r="BO101" s="241"/>
      <c r="BP101" s="241"/>
      <c r="BQ101" s="241"/>
      <c r="BR101" s="241"/>
      <c r="BS101" s="241"/>
      <c r="BT101" s="241"/>
      <c r="BU101" s="241"/>
      <c r="BV101" s="241"/>
      <c r="BW101" s="241"/>
      <c r="BX101" s="241"/>
      <c r="BY101" s="241"/>
      <c r="BZ101" s="241"/>
      <c r="CA101" s="241"/>
      <c r="CB101" s="241"/>
      <c r="CC101" s="241"/>
      <c r="CD101" s="241"/>
      <c r="CE101" s="241"/>
      <c r="CF101" s="241"/>
      <c r="CG101" s="241"/>
      <c r="CH101" s="241"/>
      <c r="CI101" s="241"/>
      <c r="CJ101" s="241"/>
      <c r="CK101" s="241"/>
      <c r="CL101" s="241"/>
      <c r="CM101" s="241"/>
      <c r="CN101" s="241"/>
      <c r="CO101" s="241"/>
      <c r="CP101" s="241"/>
      <c r="CQ101" s="241"/>
      <c r="CR101" s="241"/>
      <c r="CS101" s="241"/>
      <c r="CT101" s="241"/>
      <c r="CU101" s="241"/>
      <c r="CV101" s="241"/>
      <c r="CW101" s="241"/>
      <c r="CX101" s="241"/>
      <c r="CY101" s="241"/>
      <c r="CZ101" s="241"/>
      <c r="DA101" s="241"/>
      <c r="DB101" s="241"/>
      <c r="DC101" s="241"/>
      <c r="DD101" s="241"/>
      <c r="DE101" s="241"/>
      <c r="DF101" s="241"/>
      <c r="DG101" s="241"/>
      <c r="DH101" s="241"/>
      <c r="DI101" s="241"/>
      <c r="DJ101" s="241"/>
      <c r="DK101" s="241"/>
      <c r="DL101" s="241"/>
      <c r="DM101" s="241"/>
      <c r="DN101" s="241"/>
      <c r="DO101" s="241"/>
      <c r="DP101" s="241"/>
      <c r="DQ101" s="241"/>
      <c r="DR101" s="241"/>
      <c r="DS101" s="241"/>
      <c r="DT101" s="241"/>
      <c r="DU101" s="241"/>
      <c r="DV101" s="241"/>
      <c r="DW101" s="241"/>
      <c r="DX101" s="241"/>
      <c r="DY101" s="241"/>
      <c r="DZ101" s="241"/>
      <c r="EA101" s="241"/>
      <c r="EB101" s="241"/>
      <c r="EC101" s="241"/>
      <c r="ED101" s="241"/>
      <c r="EE101" s="241"/>
      <c r="EF101" s="241"/>
    </row>
    <row r="102" spans="1:136" ht="14.1" customHeight="1" x14ac:dyDescent="0.3">
      <c r="A102" s="241"/>
      <c r="B102" s="241"/>
      <c r="C102" s="241"/>
      <c r="D102" s="241"/>
      <c r="E102" s="241"/>
      <c r="F102" s="241"/>
      <c r="G102" s="241"/>
      <c r="H102" s="241"/>
      <c r="I102" s="241"/>
      <c r="J102" s="241"/>
      <c r="K102" s="241"/>
      <c r="L102" s="241"/>
      <c r="M102" s="241"/>
      <c r="N102" s="241"/>
      <c r="O102" s="241"/>
      <c r="P102" s="241"/>
      <c r="Q102" s="241"/>
      <c r="R102" s="241"/>
      <c r="S102" s="241"/>
      <c r="T102" s="241"/>
      <c r="U102" s="241"/>
      <c r="V102" s="241"/>
      <c r="W102" s="241"/>
      <c r="X102" s="241"/>
      <c r="Y102" s="241"/>
      <c r="Z102" s="241"/>
      <c r="AA102" s="241"/>
      <c r="AB102" s="241"/>
      <c r="AC102" s="241"/>
      <c r="AD102" s="241"/>
      <c r="AE102" s="241"/>
      <c r="AF102" s="241"/>
      <c r="AG102" s="241"/>
      <c r="AH102" s="241"/>
      <c r="AI102" s="241"/>
      <c r="AJ102" s="241"/>
      <c r="AK102" s="241"/>
      <c r="AL102" s="241"/>
      <c r="AM102" s="241"/>
      <c r="AN102" s="241"/>
      <c r="AO102" s="241"/>
      <c r="AP102" s="241"/>
      <c r="AQ102" s="241"/>
      <c r="AR102" s="241"/>
      <c r="AS102" s="241"/>
      <c r="AT102" s="241"/>
      <c r="AU102" s="241"/>
      <c r="AV102" s="241"/>
      <c r="AW102" s="241"/>
      <c r="AX102" s="241"/>
      <c r="AY102" s="241"/>
      <c r="AZ102" s="241"/>
      <c r="BA102" s="241"/>
      <c r="BB102" s="241"/>
      <c r="BC102" s="241"/>
      <c r="BD102" s="241"/>
      <c r="BE102" s="241"/>
      <c r="BF102" s="241"/>
      <c r="BG102" s="241"/>
      <c r="BH102" s="241"/>
      <c r="BI102" s="241"/>
      <c r="BJ102" s="241"/>
      <c r="BK102" s="241"/>
      <c r="BL102" s="241"/>
      <c r="BM102" s="241"/>
      <c r="BN102" s="241"/>
      <c r="BO102" s="241"/>
      <c r="BP102" s="241"/>
      <c r="BQ102" s="241"/>
      <c r="BR102" s="241"/>
      <c r="BS102" s="241"/>
      <c r="BT102" s="241"/>
      <c r="BU102" s="241"/>
      <c r="BV102" s="241"/>
      <c r="BW102" s="241"/>
      <c r="BX102" s="241"/>
      <c r="BY102" s="241"/>
      <c r="BZ102" s="241"/>
      <c r="CA102" s="241"/>
      <c r="CB102" s="241"/>
      <c r="CC102" s="241"/>
      <c r="CD102" s="241"/>
      <c r="CE102" s="241"/>
      <c r="CF102" s="241"/>
      <c r="CG102" s="241"/>
      <c r="CH102" s="241"/>
      <c r="CI102" s="241"/>
      <c r="CJ102" s="241"/>
      <c r="CK102" s="241"/>
      <c r="CL102" s="241"/>
      <c r="CM102" s="241"/>
      <c r="CN102" s="241"/>
      <c r="CO102" s="241"/>
      <c r="CP102" s="241"/>
      <c r="CQ102" s="241"/>
      <c r="CR102" s="241"/>
      <c r="CS102" s="241"/>
      <c r="CT102" s="241"/>
      <c r="CU102" s="241"/>
      <c r="CV102" s="241"/>
      <c r="CW102" s="241"/>
      <c r="CX102" s="241"/>
      <c r="CY102" s="241"/>
      <c r="CZ102" s="241"/>
      <c r="DA102" s="241"/>
      <c r="DB102" s="241"/>
      <c r="DC102" s="241"/>
      <c r="DD102" s="241"/>
      <c r="DE102" s="241"/>
      <c r="DF102" s="241"/>
      <c r="DG102" s="241"/>
      <c r="DH102" s="241"/>
      <c r="DI102" s="241"/>
      <c r="DJ102" s="241"/>
      <c r="DK102" s="241"/>
      <c r="DL102" s="241"/>
      <c r="DM102" s="241"/>
      <c r="DN102" s="241"/>
      <c r="DO102" s="241"/>
      <c r="DP102" s="241"/>
      <c r="DQ102" s="241"/>
      <c r="DR102" s="241"/>
      <c r="DS102" s="241"/>
      <c r="DT102" s="241"/>
      <c r="DU102" s="241"/>
      <c r="DV102" s="241"/>
      <c r="DW102" s="241"/>
      <c r="DX102" s="241"/>
      <c r="DY102" s="241"/>
      <c r="DZ102" s="241"/>
      <c r="EA102" s="241"/>
      <c r="EB102" s="241"/>
      <c r="EC102" s="241"/>
      <c r="ED102" s="241"/>
      <c r="EE102" s="241"/>
      <c r="EF102" s="241"/>
    </row>
    <row r="103" spans="1:136" ht="14.1" customHeight="1" x14ac:dyDescent="0.3">
      <c r="A103" s="241"/>
      <c r="B103" s="241"/>
      <c r="C103" s="241"/>
      <c r="D103" s="241"/>
      <c r="E103" s="241"/>
      <c r="F103" s="241"/>
      <c r="G103" s="241"/>
      <c r="H103" s="241"/>
      <c r="I103" s="241"/>
      <c r="J103" s="241"/>
      <c r="K103" s="241"/>
      <c r="L103" s="241"/>
      <c r="M103" s="241"/>
      <c r="N103" s="241"/>
      <c r="O103" s="241"/>
      <c r="P103" s="241"/>
      <c r="Q103" s="241"/>
      <c r="R103" s="241"/>
      <c r="S103" s="241"/>
      <c r="T103" s="241"/>
      <c r="U103" s="241"/>
      <c r="V103" s="241"/>
      <c r="W103" s="241"/>
      <c r="X103" s="241"/>
      <c r="Y103" s="241"/>
      <c r="Z103" s="241"/>
      <c r="AA103" s="241"/>
      <c r="AB103" s="241"/>
      <c r="AC103" s="241"/>
      <c r="AD103" s="241"/>
      <c r="AE103" s="241"/>
      <c r="AF103" s="241"/>
      <c r="AG103" s="241"/>
      <c r="AH103" s="241"/>
      <c r="AI103" s="241"/>
      <c r="AJ103" s="241"/>
      <c r="AK103" s="241"/>
      <c r="AL103" s="241"/>
      <c r="AM103" s="241"/>
      <c r="AN103" s="241"/>
      <c r="AO103" s="241"/>
      <c r="AP103" s="241"/>
      <c r="AQ103" s="241"/>
      <c r="AR103" s="241"/>
      <c r="AS103" s="241"/>
      <c r="AT103" s="241"/>
      <c r="AU103" s="241"/>
      <c r="AV103" s="241"/>
      <c r="AW103" s="241"/>
      <c r="AX103" s="241"/>
      <c r="AY103" s="241"/>
      <c r="AZ103" s="241"/>
      <c r="BA103" s="241"/>
      <c r="BB103" s="241"/>
      <c r="BC103" s="241"/>
      <c r="BD103" s="241"/>
      <c r="BE103" s="241"/>
      <c r="BF103" s="241"/>
      <c r="BG103" s="241"/>
      <c r="BH103" s="241"/>
      <c r="BI103" s="241"/>
      <c r="BJ103" s="241"/>
      <c r="BK103" s="241"/>
      <c r="BL103" s="241"/>
      <c r="BM103" s="241"/>
      <c r="BN103" s="241"/>
      <c r="BO103" s="241"/>
      <c r="BP103" s="241"/>
      <c r="BQ103" s="241"/>
      <c r="BR103" s="241"/>
      <c r="BS103" s="241"/>
      <c r="BT103" s="241"/>
      <c r="BU103" s="241"/>
      <c r="BV103" s="241"/>
      <c r="BW103" s="241"/>
      <c r="BX103" s="241"/>
      <c r="BY103" s="241"/>
      <c r="BZ103" s="241"/>
      <c r="CA103" s="241"/>
      <c r="CB103" s="241"/>
      <c r="CC103" s="241"/>
      <c r="CD103" s="241"/>
      <c r="CE103" s="241"/>
      <c r="CF103" s="241"/>
      <c r="CG103" s="241"/>
      <c r="CH103" s="241"/>
      <c r="CI103" s="241"/>
      <c r="CJ103" s="241"/>
      <c r="CK103" s="241"/>
      <c r="CL103" s="241"/>
      <c r="CM103" s="241"/>
      <c r="CN103" s="241"/>
      <c r="CO103" s="241"/>
      <c r="CP103" s="241"/>
      <c r="CQ103" s="241"/>
      <c r="CR103" s="241"/>
      <c r="CS103" s="241"/>
      <c r="CT103" s="241"/>
      <c r="CU103" s="241"/>
      <c r="CV103" s="241"/>
      <c r="CW103" s="241"/>
      <c r="CX103" s="241"/>
      <c r="CY103" s="241"/>
      <c r="CZ103" s="241"/>
      <c r="DA103" s="241"/>
      <c r="DB103" s="241"/>
      <c r="DC103" s="241"/>
      <c r="DD103" s="241"/>
      <c r="DE103" s="241"/>
      <c r="DF103" s="241"/>
      <c r="DG103" s="241"/>
      <c r="DH103" s="241"/>
      <c r="DI103" s="241"/>
      <c r="DJ103" s="241"/>
      <c r="DK103" s="241"/>
      <c r="DL103" s="241"/>
      <c r="DM103" s="241"/>
      <c r="DN103" s="241"/>
      <c r="DO103" s="241"/>
      <c r="DP103" s="241"/>
      <c r="DQ103" s="241"/>
      <c r="DR103" s="241"/>
      <c r="DS103" s="241"/>
      <c r="DT103" s="241"/>
      <c r="DU103" s="241"/>
      <c r="DV103" s="241"/>
      <c r="DW103" s="241"/>
      <c r="DX103" s="241"/>
      <c r="DY103" s="241"/>
      <c r="DZ103" s="241"/>
      <c r="EA103" s="241"/>
      <c r="EB103" s="241"/>
      <c r="EC103" s="241"/>
      <c r="ED103" s="241"/>
      <c r="EE103" s="241"/>
      <c r="EF103" s="241"/>
    </row>
    <row r="104" spans="1:136" ht="14.1" customHeight="1" x14ac:dyDescent="0.3">
      <c r="A104" s="241"/>
      <c r="B104" s="241"/>
      <c r="C104" s="241"/>
      <c r="D104" s="241"/>
      <c r="E104" s="241"/>
      <c r="F104" s="241"/>
      <c r="G104" s="241"/>
      <c r="H104" s="241"/>
      <c r="I104" s="241"/>
      <c r="J104" s="241"/>
      <c r="K104" s="241"/>
      <c r="L104" s="241"/>
      <c r="M104" s="241"/>
      <c r="N104" s="241"/>
      <c r="O104" s="241"/>
      <c r="P104" s="241"/>
      <c r="Q104" s="241"/>
      <c r="R104" s="241"/>
      <c r="S104" s="241"/>
      <c r="T104" s="241"/>
      <c r="U104" s="241"/>
      <c r="V104" s="241"/>
      <c r="W104" s="241"/>
      <c r="X104" s="241"/>
      <c r="Y104" s="241"/>
      <c r="Z104" s="241"/>
      <c r="AA104" s="241"/>
      <c r="AB104" s="241"/>
      <c r="AC104" s="241"/>
      <c r="AD104" s="241"/>
      <c r="AE104" s="241"/>
      <c r="AF104" s="241"/>
      <c r="AG104" s="241"/>
      <c r="AH104" s="241"/>
      <c r="AI104" s="241"/>
      <c r="AJ104" s="241"/>
      <c r="AK104" s="241"/>
      <c r="AL104" s="241"/>
      <c r="AM104" s="241"/>
      <c r="AN104" s="241"/>
      <c r="AO104" s="241"/>
      <c r="AP104" s="241"/>
      <c r="AQ104" s="241"/>
      <c r="AR104" s="241"/>
      <c r="AS104" s="241"/>
      <c r="AT104" s="241"/>
      <c r="AU104" s="241"/>
      <c r="AV104" s="241"/>
      <c r="AW104" s="241"/>
      <c r="AX104" s="241"/>
      <c r="AY104" s="241"/>
      <c r="AZ104" s="241"/>
      <c r="BA104" s="241"/>
      <c r="BB104" s="241"/>
      <c r="BC104" s="241"/>
      <c r="BD104" s="241"/>
      <c r="BE104" s="241"/>
      <c r="BF104" s="241"/>
      <c r="BG104" s="241"/>
      <c r="BH104" s="241"/>
      <c r="BI104" s="241"/>
      <c r="BJ104" s="241"/>
      <c r="BK104" s="241"/>
      <c r="BL104" s="241"/>
      <c r="BM104" s="241"/>
      <c r="BN104" s="241"/>
      <c r="BO104" s="241"/>
      <c r="BP104" s="241"/>
      <c r="BQ104" s="241"/>
      <c r="BR104" s="241"/>
      <c r="BS104" s="241"/>
      <c r="BT104" s="241"/>
      <c r="BU104" s="241"/>
      <c r="BV104" s="241"/>
      <c r="BW104" s="241"/>
      <c r="BX104" s="241"/>
      <c r="BY104" s="241"/>
      <c r="BZ104" s="241"/>
      <c r="CA104" s="241"/>
      <c r="CB104" s="241"/>
      <c r="CC104" s="241"/>
      <c r="CD104" s="241"/>
      <c r="CE104" s="241"/>
      <c r="CF104" s="241"/>
      <c r="CG104" s="241"/>
      <c r="CH104" s="241"/>
      <c r="CI104" s="241"/>
      <c r="CJ104" s="241"/>
      <c r="CK104" s="241"/>
      <c r="CL104" s="241"/>
      <c r="CM104" s="241"/>
      <c r="CN104" s="241"/>
      <c r="CO104" s="241"/>
      <c r="CP104" s="241"/>
      <c r="CQ104" s="241"/>
      <c r="CR104" s="241"/>
      <c r="CS104" s="241"/>
      <c r="CT104" s="241"/>
      <c r="CU104" s="241"/>
      <c r="CV104" s="241"/>
      <c r="CW104" s="241"/>
      <c r="CX104" s="241"/>
      <c r="CY104" s="241"/>
      <c r="CZ104" s="241"/>
      <c r="DA104" s="241"/>
      <c r="DB104" s="241"/>
      <c r="DC104" s="241"/>
      <c r="DD104" s="241"/>
      <c r="DE104" s="241"/>
      <c r="DF104" s="241"/>
      <c r="DG104" s="241"/>
      <c r="DH104" s="241"/>
      <c r="DI104" s="241"/>
      <c r="DJ104" s="241"/>
      <c r="DK104" s="241"/>
      <c r="DL104" s="241"/>
      <c r="DM104" s="241"/>
      <c r="DN104" s="241"/>
      <c r="DO104" s="241"/>
      <c r="DP104" s="241"/>
      <c r="DQ104" s="241"/>
      <c r="DR104" s="241"/>
      <c r="DS104" s="241"/>
      <c r="DT104" s="241"/>
      <c r="DU104" s="241"/>
      <c r="DV104" s="241"/>
      <c r="DW104" s="241"/>
      <c r="DX104" s="241"/>
      <c r="DY104" s="241"/>
      <c r="DZ104" s="241"/>
      <c r="EA104" s="241"/>
      <c r="EB104" s="241"/>
      <c r="EC104" s="241"/>
      <c r="ED104" s="241"/>
      <c r="EE104" s="241"/>
      <c r="EF104" s="241"/>
    </row>
    <row r="105" spans="1:136" ht="14.1" customHeight="1" x14ac:dyDescent="0.3">
      <c r="A105" s="241"/>
      <c r="B105" s="241"/>
      <c r="C105" s="241"/>
      <c r="D105" s="241"/>
      <c r="E105" s="241"/>
      <c r="F105" s="241"/>
      <c r="G105" s="241"/>
      <c r="H105" s="241"/>
      <c r="I105" s="241"/>
      <c r="J105" s="241"/>
      <c r="K105" s="241"/>
      <c r="L105" s="241"/>
      <c r="M105" s="241"/>
      <c r="N105" s="241"/>
      <c r="O105" s="241"/>
      <c r="P105" s="241"/>
      <c r="Q105" s="241"/>
      <c r="R105" s="241"/>
      <c r="S105" s="241"/>
      <c r="T105" s="241"/>
      <c r="U105" s="241"/>
      <c r="V105" s="241"/>
      <c r="W105" s="241"/>
      <c r="X105" s="241"/>
      <c r="Y105" s="241"/>
      <c r="Z105" s="241"/>
      <c r="AA105" s="241"/>
      <c r="AB105" s="241"/>
      <c r="AC105" s="241"/>
      <c r="AD105" s="241"/>
      <c r="AE105" s="241"/>
      <c r="AF105" s="241"/>
      <c r="AG105" s="241"/>
      <c r="AH105" s="241"/>
      <c r="AI105" s="241"/>
      <c r="AJ105" s="241"/>
      <c r="AK105" s="241"/>
      <c r="AL105" s="241"/>
      <c r="AM105" s="241"/>
      <c r="AN105" s="241"/>
      <c r="AO105" s="241"/>
      <c r="AP105" s="241"/>
      <c r="AQ105" s="241"/>
      <c r="AR105" s="241"/>
      <c r="AS105" s="241"/>
      <c r="AT105" s="241"/>
      <c r="AU105" s="241"/>
      <c r="AV105" s="241"/>
      <c r="AW105" s="241"/>
      <c r="AX105" s="241"/>
      <c r="AY105" s="241"/>
      <c r="AZ105" s="241"/>
      <c r="BA105" s="241"/>
      <c r="BB105" s="241"/>
      <c r="BC105" s="241"/>
      <c r="BD105" s="241"/>
      <c r="BE105" s="241"/>
      <c r="BF105" s="241"/>
      <c r="BG105" s="241"/>
      <c r="BH105" s="241"/>
      <c r="BI105" s="241"/>
      <c r="BJ105" s="241"/>
      <c r="BK105" s="241"/>
      <c r="BL105" s="241"/>
      <c r="BM105" s="241"/>
      <c r="BN105" s="241"/>
      <c r="BO105" s="241"/>
      <c r="BP105" s="241"/>
      <c r="BQ105" s="241"/>
      <c r="BR105" s="241"/>
      <c r="BS105" s="241"/>
      <c r="BT105" s="241"/>
      <c r="BU105" s="241"/>
      <c r="BV105" s="241"/>
      <c r="BW105" s="241"/>
      <c r="BX105" s="241"/>
      <c r="BY105" s="241"/>
      <c r="BZ105" s="241"/>
      <c r="CA105" s="241"/>
      <c r="CB105" s="241"/>
      <c r="CC105" s="241"/>
      <c r="CD105" s="241"/>
      <c r="CE105" s="241"/>
      <c r="CF105" s="241"/>
      <c r="CG105" s="241"/>
      <c r="CH105" s="241"/>
      <c r="CI105" s="241"/>
      <c r="CJ105" s="241"/>
      <c r="CK105" s="241"/>
      <c r="CL105" s="241"/>
      <c r="CM105" s="241"/>
      <c r="CN105" s="241"/>
      <c r="CO105" s="241"/>
      <c r="CP105" s="241"/>
      <c r="CQ105" s="241"/>
      <c r="CR105" s="241"/>
      <c r="CS105" s="241"/>
      <c r="CT105" s="241"/>
      <c r="CU105" s="241"/>
      <c r="CV105" s="241"/>
      <c r="CW105" s="241"/>
      <c r="CX105" s="241"/>
      <c r="CY105" s="241"/>
      <c r="CZ105" s="241"/>
      <c r="DA105" s="241"/>
      <c r="DB105" s="241"/>
      <c r="DC105" s="241"/>
      <c r="DD105" s="241"/>
      <c r="DE105" s="241"/>
      <c r="DF105" s="241"/>
      <c r="DG105" s="241"/>
      <c r="DH105" s="241"/>
      <c r="DI105" s="241"/>
      <c r="DJ105" s="241"/>
      <c r="DK105" s="241"/>
      <c r="DL105" s="241"/>
      <c r="DM105" s="241"/>
      <c r="DN105" s="241"/>
      <c r="DO105" s="241"/>
      <c r="DP105" s="241"/>
      <c r="DQ105" s="241"/>
      <c r="DR105" s="241"/>
      <c r="DS105" s="241"/>
      <c r="DT105" s="241"/>
      <c r="DU105" s="241"/>
      <c r="DV105" s="241"/>
      <c r="DW105" s="241"/>
      <c r="DX105" s="241"/>
      <c r="DY105" s="241"/>
      <c r="DZ105" s="241"/>
      <c r="EA105" s="241"/>
      <c r="EB105" s="241"/>
      <c r="EC105" s="241"/>
      <c r="ED105" s="241"/>
      <c r="EE105" s="241"/>
      <c r="EF105" s="241"/>
    </row>
    <row r="106" spans="1:136" ht="14.1" customHeight="1" x14ac:dyDescent="0.3">
      <c r="A106" s="241"/>
      <c r="B106" s="241"/>
      <c r="C106" s="241"/>
      <c r="D106" s="241"/>
      <c r="E106" s="241"/>
      <c r="F106" s="241"/>
      <c r="G106" s="241"/>
      <c r="H106" s="241"/>
      <c r="I106" s="241"/>
      <c r="J106" s="241"/>
      <c r="K106" s="241"/>
      <c r="L106" s="241"/>
      <c r="M106" s="241"/>
      <c r="N106" s="241"/>
      <c r="O106" s="241"/>
      <c r="P106" s="241"/>
      <c r="Q106" s="241"/>
      <c r="R106" s="241"/>
      <c r="S106" s="241"/>
      <c r="T106" s="241"/>
      <c r="U106" s="241"/>
      <c r="V106" s="241"/>
      <c r="W106" s="241"/>
      <c r="X106" s="241"/>
      <c r="Y106" s="241"/>
      <c r="Z106" s="241"/>
      <c r="AA106" s="241"/>
      <c r="AB106" s="241"/>
      <c r="AC106" s="241"/>
      <c r="AD106" s="241"/>
      <c r="AE106" s="241"/>
      <c r="AF106" s="241"/>
      <c r="AG106" s="241"/>
      <c r="AH106" s="241"/>
      <c r="AI106" s="241"/>
      <c r="AJ106" s="241"/>
      <c r="AK106" s="241"/>
      <c r="AL106" s="241"/>
      <c r="AM106" s="241"/>
      <c r="AN106" s="241"/>
      <c r="AO106" s="241"/>
      <c r="AP106" s="241"/>
      <c r="AQ106" s="241"/>
      <c r="AR106" s="241"/>
      <c r="AS106" s="241"/>
      <c r="AT106" s="241"/>
      <c r="AU106" s="241"/>
      <c r="AV106" s="241"/>
      <c r="AW106" s="241"/>
      <c r="AX106" s="241"/>
      <c r="AY106" s="241"/>
      <c r="AZ106" s="241"/>
      <c r="BA106" s="241"/>
      <c r="BB106" s="241"/>
      <c r="BC106" s="241"/>
      <c r="BD106" s="241"/>
      <c r="BE106" s="241"/>
      <c r="BF106" s="241"/>
      <c r="BG106" s="241"/>
      <c r="BH106" s="241"/>
      <c r="BI106" s="241"/>
      <c r="BJ106" s="241"/>
      <c r="BK106" s="241"/>
      <c r="BL106" s="241"/>
      <c r="BM106" s="241"/>
      <c r="BN106" s="241"/>
      <c r="BO106" s="241"/>
      <c r="BP106" s="241"/>
      <c r="BQ106" s="241"/>
      <c r="BR106" s="241"/>
      <c r="BS106" s="241"/>
      <c r="BT106" s="241"/>
      <c r="BU106" s="241"/>
      <c r="BV106" s="241"/>
      <c r="BW106" s="241"/>
      <c r="BX106" s="241"/>
      <c r="BY106" s="241"/>
      <c r="BZ106" s="241"/>
      <c r="CA106" s="241"/>
      <c r="CB106" s="241"/>
      <c r="CC106" s="241"/>
      <c r="CD106" s="241"/>
      <c r="CE106" s="241"/>
      <c r="CF106" s="241"/>
      <c r="CG106" s="241"/>
      <c r="CH106" s="241"/>
      <c r="CI106" s="241"/>
      <c r="CJ106" s="241"/>
      <c r="CK106" s="241"/>
      <c r="CL106" s="241"/>
      <c r="CM106" s="241"/>
      <c r="CN106" s="241"/>
      <c r="CO106" s="241"/>
      <c r="CP106" s="241"/>
      <c r="CQ106" s="241"/>
      <c r="CR106" s="241"/>
      <c r="CS106" s="241"/>
      <c r="CT106" s="241"/>
      <c r="CU106" s="241"/>
      <c r="CV106" s="241"/>
      <c r="CW106" s="241"/>
      <c r="CX106" s="241"/>
      <c r="CY106" s="241"/>
      <c r="CZ106" s="241"/>
      <c r="DA106" s="241"/>
      <c r="DB106" s="241"/>
      <c r="DC106" s="241"/>
      <c r="DD106" s="241"/>
      <c r="DE106" s="241"/>
      <c r="DF106" s="241"/>
      <c r="DG106" s="241"/>
      <c r="DH106" s="241"/>
      <c r="DI106" s="241"/>
      <c r="DJ106" s="241"/>
      <c r="DK106" s="241"/>
      <c r="DL106" s="241"/>
      <c r="DM106" s="241"/>
      <c r="DN106" s="241"/>
      <c r="DO106" s="241"/>
      <c r="DP106" s="241"/>
      <c r="DQ106" s="241"/>
      <c r="DR106" s="241"/>
      <c r="DS106" s="241"/>
      <c r="DT106" s="241"/>
      <c r="DU106" s="241"/>
      <c r="DV106" s="241"/>
      <c r="DW106" s="241"/>
      <c r="DX106" s="241"/>
      <c r="DY106" s="241"/>
      <c r="DZ106" s="241"/>
      <c r="EA106" s="241"/>
      <c r="EB106" s="241"/>
      <c r="EC106" s="241"/>
      <c r="ED106" s="241"/>
      <c r="EE106" s="241"/>
      <c r="EF106" s="241"/>
    </row>
    <row r="107" spans="1:136" ht="14.1" customHeight="1" x14ac:dyDescent="0.3">
      <c r="A107" s="241"/>
      <c r="B107" s="241"/>
      <c r="C107" s="241"/>
      <c r="D107" s="241"/>
      <c r="E107" s="241"/>
      <c r="F107" s="241"/>
      <c r="G107" s="241"/>
      <c r="H107" s="241"/>
      <c r="I107" s="241"/>
      <c r="J107" s="241"/>
      <c r="K107" s="241"/>
      <c r="L107" s="241"/>
      <c r="M107" s="241"/>
      <c r="N107" s="241"/>
      <c r="O107" s="241"/>
      <c r="P107" s="241"/>
      <c r="Q107" s="241"/>
      <c r="R107" s="241"/>
      <c r="S107" s="241"/>
      <c r="T107" s="241"/>
      <c r="U107" s="241"/>
      <c r="V107" s="241"/>
      <c r="W107" s="241"/>
      <c r="X107" s="241"/>
      <c r="Y107" s="241"/>
      <c r="Z107" s="241"/>
      <c r="AA107" s="241"/>
      <c r="AB107" s="241"/>
      <c r="AC107" s="241"/>
      <c r="AD107" s="241"/>
      <c r="AE107" s="241"/>
      <c r="AF107" s="241"/>
      <c r="AG107" s="241"/>
      <c r="AH107" s="241"/>
      <c r="AI107" s="241"/>
      <c r="AJ107" s="241"/>
      <c r="AK107" s="241"/>
      <c r="AL107" s="241"/>
      <c r="AM107" s="241"/>
      <c r="AN107" s="241"/>
      <c r="AO107" s="241"/>
      <c r="AP107" s="241"/>
      <c r="AQ107" s="241"/>
      <c r="AR107" s="241"/>
      <c r="AS107" s="241"/>
      <c r="AT107" s="241"/>
      <c r="AU107" s="241"/>
      <c r="AV107" s="241"/>
      <c r="AW107" s="241"/>
      <c r="AX107" s="241"/>
      <c r="AY107" s="241"/>
      <c r="AZ107" s="241"/>
      <c r="BA107" s="241"/>
      <c r="BB107" s="241"/>
      <c r="BC107" s="241"/>
      <c r="BD107" s="241"/>
      <c r="BE107" s="241"/>
      <c r="BF107" s="241"/>
      <c r="BG107" s="241"/>
      <c r="BH107" s="241"/>
      <c r="BI107" s="241"/>
      <c r="BJ107" s="241"/>
      <c r="BK107" s="241"/>
      <c r="BL107" s="241"/>
      <c r="BM107" s="241"/>
      <c r="BN107" s="241"/>
      <c r="BO107" s="241"/>
      <c r="BP107" s="241"/>
      <c r="BQ107" s="241"/>
      <c r="BR107" s="241"/>
      <c r="BS107" s="241"/>
      <c r="BT107" s="241"/>
      <c r="BU107" s="241"/>
      <c r="BV107" s="241"/>
      <c r="BW107" s="241"/>
      <c r="BX107" s="241"/>
      <c r="BY107" s="241"/>
      <c r="BZ107" s="241"/>
      <c r="CA107" s="241"/>
      <c r="CB107" s="241"/>
      <c r="CC107" s="241"/>
      <c r="CD107" s="241"/>
      <c r="CE107" s="241"/>
      <c r="CF107" s="241"/>
      <c r="CG107" s="241"/>
      <c r="CH107" s="241"/>
      <c r="CI107" s="241"/>
      <c r="CJ107" s="241"/>
      <c r="CK107" s="241"/>
      <c r="CL107" s="241"/>
      <c r="CM107" s="241"/>
      <c r="CN107" s="241"/>
      <c r="CO107" s="241"/>
      <c r="CP107" s="241"/>
      <c r="CQ107" s="241"/>
      <c r="CR107" s="241"/>
      <c r="CS107" s="241"/>
      <c r="CT107" s="241"/>
      <c r="CU107" s="241"/>
      <c r="CV107" s="241"/>
      <c r="CW107" s="241"/>
      <c r="CX107" s="241"/>
      <c r="CY107" s="241"/>
      <c r="CZ107" s="241"/>
      <c r="DA107" s="241"/>
      <c r="DB107" s="241"/>
      <c r="DC107" s="241"/>
      <c r="DD107" s="241"/>
      <c r="DE107" s="241"/>
      <c r="DF107" s="241"/>
      <c r="DG107" s="241"/>
      <c r="DH107" s="241"/>
      <c r="DI107" s="241"/>
      <c r="DJ107" s="241"/>
      <c r="DK107" s="241"/>
      <c r="DL107" s="241"/>
      <c r="DM107" s="241"/>
      <c r="DN107" s="241"/>
      <c r="DO107" s="241"/>
      <c r="DP107" s="241"/>
      <c r="DQ107" s="241"/>
      <c r="DR107" s="241"/>
      <c r="DS107" s="241"/>
      <c r="DT107" s="241"/>
      <c r="DU107" s="241"/>
      <c r="DV107" s="241"/>
      <c r="DW107" s="241"/>
      <c r="DX107" s="241"/>
      <c r="DY107" s="241"/>
      <c r="DZ107" s="241"/>
      <c r="EA107" s="241"/>
      <c r="EB107" s="241"/>
      <c r="EC107" s="241"/>
      <c r="ED107" s="241"/>
      <c r="EE107" s="241"/>
      <c r="EF107" s="241"/>
    </row>
    <row r="108" spans="1:136" ht="14.1" customHeight="1" x14ac:dyDescent="0.3">
      <c r="A108" s="241"/>
      <c r="B108" s="241"/>
      <c r="C108" s="241"/>
      <c r="D108" s="241"/>
      <c r="E108" s="241"/>
      <c r="F108" s="241"/>
      <c r="G108" s="241"/>
      <c r="H108" s="241"/>
      <c r="I108" s="241"/>
      <c r="J108" s="241"/>
      <c r="K108" s="241"/>
      <c r="L108" s="241"/>
      <c r="M108" s="241"/>
      <c r="N108" s="241"/>
      <c r="O108" s="241"/>
      <c r="P108" s="241"/>
      <c r="Q108" s="241"/>
      <c r="R108" s="241"/>
      <c r="S108" s="241"/>
      <c r="T108" s="241"/>
      <c r="U108" s="241"/>
      <c r="V108" s="241"/>
      <c r="W108" s="241"/>
      <c r="X108" s="241"/>
      <c r="Y108" s="241"/>
      <c r="Z108" s="241"/>
      <c r="AA108" s="241"/>
      <c r="AB108" s="241"/>
      <c r="AC108" s="241"/>
      <c r="AD108" s="241"/>
      <c r="AE108" s="241"/>
      <c r="AF108" s="241"/>
      <c r="AG108" s="241"/>
      <c r="AH108" s="241"/>
      <c r="AI108" s="241"/>
      <c r="AJ108" s="241"/>
      <c r="AK108" s="241"/>
      <c r="AL108" s="241"/>
      <c r="AM108" s="241"/>
      <c r="AN108" s="241"/>
      <c r="AO108" s="241"/>
      <c r="AP108" s="241"/>
      <c r="AQ108" s="241"/>
      <c r="AR108" s="241"/>
      <c r="AS108" s="241"/>
      <c r="AT108" s="241"/>
      <c r="AU108" s="241"/>
      <c r="AV108" s="241"/>
      <c r="AW108" s="241"/>
      <c r="AX108" s="241"/>
      <c r="AY108" s="241"/>
      <c r="AZ108" s="241"/>
      <c r="BA108" s="241"/>
      <c r="BB108" s="241"/>
      <c r="BC108" s="241"/>
      <c r="BD108" s="241"/>
      <c r="BE108" s="241"/>
      <c r="BF108" s="241"/>
      <c r="BG108" s="241"/>
      <c r="BH108" s="241"/>
      <c r="BI108" s="241"/>
      <c r="BJ108" s="241"/>
      <c r="BK108" s="241"/>
      <c r="BL108" s="241"/>
      <c r="BM108" s="241"/>
      <c r="BN108" s="241"/>
      <c r="BO108" s="241"/>
      <c r="BP108" s="241"/>
      <c r="BQ108" s="241"/>
      <c r="BR108" s="241"/>
      <c r="BS108" s="241"/>
      <c r="BT108" s="241"/>
      <c r="BU108" s="241"/>
      <c r="BV108" s="241"/>
      <c r="BW108" s="241"/>
      <c r="BX108" s="241"/>
      <c r="BY108" s="241"/>
      <c r="BZ108" s="241"/>
      <c r="CA108" s="241"/>
      <c r="CB108" s="241"/>
      <c r="CC108" s="241"/>
      <c r="CD108" s="241"/>
      <c r="CE108" s="241"/>
      <c r="CF108" s="241"/>
      <c r="CG108" s="241"/>
      <c r="CH108" s="241"/>
      <c r="CI108" s="241"/>
      <c r="CJ108" s="241"/>
      <c r="CK108" s="241"/>
      <c r="CL108" s="241"/>
      <c r="CM108" s="241"/>
      <c r="CN108" s="241"/>
      <c r="CO108" s="241"/>
      <c r="CP108" s="241"/>
      <c r="CQ108" s="241"/>
      <c r="CR108" s="241"/>
      <c r="CS108" s="241"/>
      <c r="CT108" s="241"/>
      <c r="CU108" s="241"/>
      <c r="CV108" s="241"/>
      <c r="CW108" s="241"/>
      <c r="CX108" s="241"/>
      <c r="CY108" s="241"/>
      <c r="CZ108" s="241"/>
      <c r="DA108" s="241"/>
      <c r="DB108" s="241"/>
      <c r="DC108" s="241"/>
      <c r="DD108" s="241"/>
      <c r="DE108" s="241"/>
      <c r="DF108" s="241"/>
      <c r="DG108" s="241"/>
      <c r="DH108" s="241"/>
      <c r="DI108" s="241"/>
      <c r="DJ108" s="241"/>
      <c r="DK108" s="241"/>
      <c r="DL108" s="241"/>
      <c r="DM108" s="241"/>
      <c r="DN108" s="241"/>
      <c r="DO108" s="241"/>
      <c r="DP108" s="241"/>
      <c r="DQ108" s="241"/>
      <c r="DR108" s="241"/>
      <c r="DS108" s="241"/>
      <c r="DT108" s="241"/>
      <c r="DU108" s="241"/>
      <c r="DV108" s="241"/>
      <c r="DW108" s="241"/>
      <c r="DX108" s="241"/>
      <c r="DY108" s="241"/>
      <c r="DZ108" s="241"/>
      <c r="EA108" s="241"/>
      <c r="EB108" s="241"/>
      <c r="EC108" s="241"/>
      <c r="ED108" s="241"/>
      <c r="EE108" s="241"/>
      <c r="EF108" s="241"/>
    </row>
    <row r="109" spans="1:136" ht="14.1" customHeight="1" x14ac:dyDescent="0.3">
      <c r="A109" s="241"/>
      <c r="B109" s="241"/>
      <c r="C109" s="241"/>
      <c r="D109" s="241"/>
      <c r="E109" s="241"/>
      <c r="F109" s="241"/>
      <c r="G109" s="241"/>
      <c r="H109" s="241"/>
      <c r="I109" s="241"/>
      <c r="J109" s="241"/>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1"/>
      <c r="AN109" s="241"/>
      <c r="AO109" s="241"/>
      <c r="AP109" s="241"/>
      <c r="AQ109" s="241"/>
      <c r="AR109" s="241"/>
      <c r="AS109" s="241"/>
      <c r="AT109" s="241"/>
      <c r="AU109" s="241"/>
      <c r="AV109" s="241"/>
      <c r="AW109" s="241"/>
      <c r="AX109" s="241"/>
      <c r="AY109" s="241"/>
      <c r="AZ109" s="241"/>
      <c r="BA109" s="241"/>
      <c r="BB109" s="241"/>
      <c r="BC109" s="241"/>
      <c r="BD109" s="241"/>
      <c r="BE109" s="241"/>
      <c r="BF109" s="241"/>
      <c r="BG109" s="241"/>
      <c r="BH109" s="241"/>
      <c r="BI109" s="241"/>
      <c r="BJ109" s="241"/>
      <c r="BK109" s="241"/>
      <c r="BL109" s="241"/>
      <c r="BM109" s="241"/>
      <c r="BN109" s="241"/>
      <c r="BO109" s="241"/>
      <c r="BP109" s="241"/>
      <c r="BQ109" s="241"/>
      <c r="BR109" s="241"/>
      <c r="BS109" s="241"/>
      <c r="BT109" s="241"/>
      <c r="BU109" s="241"/>
      <c r="BV109" s="241"/>
      <c r="BW109" s="241"/>
      <c r="BX109" s="241"/>
      <c r="BY109" s="241"/>
      <c r="BZ109" s="241"/>
      <c r="CA109" s="241"/>
      <c r="CB109" s="241"/>
      <c r="CC109" s="241"/>
      <c r="CD109" s="241"/>
      <c r="CE109" s="241"/>
      <c r="CF109" s="241"/>
      <c r="CG109" s="241"/>
      <c r="CH109" s="241"/>
      <c r="CI109" s="241"/>
      <c r="CJ109" s="241"/>
      <c r="CK109" s="241"/>
      <c r="CL109" s="241"/>
      <c r="CM109" s="241"/>
      <c r="CN109" s="241"/>
      <c r="CO109" s="241"/>
      <c r="CP109" s="241"/>
      <c r="CQ109" s="241"/>
      <c r="CR109" s="241"/>
      <c r="CS109" s="241"/>
      <c r="CT109" s="241"/>
      <c r="CU109" s="241"/>
      <c r="CV109" s="241"/>
      <c r="CW109" s="241"/>
      <c r="CX109" s="241"/>
      <c r="CY109" s="241"/>
      <c r="CZ109" s="241"/>
      <c r="DA109" s="241"/>
      <c r="DB109" s="241"/>
      <c r="DC109" s="241"/>
      <c r="DD109" s="241"/>
      <c r="DE109" s="241"/>
      <c r="DF109" s="241"/>
      <c r="DG109" s="241"/>
      <c r="DH109" s="241"/>
      <c r="DI109" s="241"/>
      <c r="DJ109" s="241"/>
      <c r="DK109" s="241"/>
      <c r="DL109" s="241"/>
      <c r="DM109" s="241"/>
      <c r="DN109" s="241"/>
      <c r="DO109" s="241"/>
      <c r="DP109" s="241"/>
      <c r="DQ109" s="241"/>
      <c r="DR109" s="241"/>
      <c r="DS109" s="241"/>
      <c r="DT109" s="241"/>
      <c r="DU109" s="241"/>
      <c r="DV109" s="241"/>
      <c r="DW109" s="241"/>
      <c r="DX109" s="241"/>
      <c r="DY109" s="241"/>
      <c r="DZ109" s="241"/>
      <c r="EA109" s="241"/>
      <c r="EB109" s="241"/>
      <c r="EC109" s="241"/>
      <c r="ED109" s="241"/>
      <c r="EE109" s="241"/>
      <c r="EF109" s="241"/>
    </row>
    <row r="110" spans="1:136" ht="14.1" customHeight="1" x14ac:dyDescent="0.3">
      <c r="A110" s="241"/>
      <c r="B110" s="241"/>
      <c r="C110" s="241"/>
      <c r="D110" s="241"/>
      <c r="E110" s="241"/>
      <c r="F110" s="241"/>
      <c r="G110" s="241"/>
      <c r="H110" s="241"/>
      <c r="I110" s="241"/>
      <c r="J110" s="241"/>
      <c r="K110" s="241"/>
      <c r="L110" s="241"/>
      <c r="M110" s="241"/>
      <c r="N110" s="241"/>
      <c r="O110" s="241"/>
      <c r="P110" s="241"/>
      <c r="Q110" s="241"/>
      <c r="R110" s="241"/>
      <c r="S110" s="241"/>
      <c r="T110" s="241"/>
      <c r="U110" s="241"/>
      <c r="V110" s="241"/>
      <c r="W110" s="241"/>
      <c r="X110" s="241"/>
      <c r="Y110" s="241"/>
      <c r="Z110" s="241"/>
      <c r="AA110" s="241"/>
      <c r="AB110" s="241"/>
      <c r="AC110" s="241"/>
      <c r="AD110" s="241"/>
      <c r="AE110" s="241"/>
      <c r="AF110" s="241"/>
      <c r="AG110" s="241"/>
      <c r="AH110" s="241"/>
      <c r="AI110" s="241"/>
      <c r="AJ110" s="241"/>
      <c r="AK110" s="241"/>
      <c r="AL110" s="241"/>
      <c r="AM110" s="241"/>
      <c r="AN110" s="241"/>
      <c r="AO110" s="241"/>
      <c r="AP110" s="241"/>
      <c r="AQ110" s="241"/>
      <c r="AR110" s="241"/>
      <c r="AS110" s="241"/>
      <c r="AT110" s="241"/>
      <c r="AU110" s="241"/>
      <c r="AV110" s="241"/>
      <c r="AW110" s="241"/>
      <c r="AX110" s="241"/>
      <c r="AY110" s="241"/>
      <c r="AZ110" s="241"/>
      <c r="BA110" s="241"/>
      <c r="BB110" s="241"/>
      <c r="BC110" s="241"/>
      <c r="BD110" s="241"/>
      <c r="BE110" s="241"/>
      <c r="BF110" s="241"/>
      <c r="BG110" s="241"/>
      <c r="BH110" s="241"/>
      <c r="BI110" s="241"/>
      <c r="BJ110" s="241"/>
      <c r="BK110" s="241"/>
      <c r="BL110" s="241"/>
      <c r="BM110" s="241"/>
      <c r="BN110" s="241"/>
      <c r="BO110" s="241"/>
      <c r="BP110" s="241"/>
      <c r="BQ110" s="241"/>
      <c r="BR110" s="241"/>
      <c r="BS110" s="241"/>
      <c r="BT110" s="241"/>
      <c r="BU110" s="241"/>
      <c r="BV110" s="241"/>
      <c r="BW110" s="241"/>
      <c r="BX110" s="241"/>
      <c r="BY110" s="241"/>
      <c r="BZ110" s="241"/>
      <c r="CA110" s="241"/>
      <c r="CB110" s="241"/>
      <c r="CC110" s="241"/>
      <c r="CD110" s="241"/>
      <c r="CE110" s="241"/>
      <c r="CF110" s="241"/>
      <c r="CG110" s="241"/>
      <c r="CH110" s="241"/>
      <c r="CI110" s="241"/>
      <c r="CJ110" s="241"/>
      <c r="CK110" s="241"/>
      <c r="CL110" s="241"/>
      <c r="CM110" s="241"/>
      <c r="CN110" s="241"/>
      <c r="CO110" s="241"/>
      <c r="CP110" s="241"/>
      <c r="CQ110" s="241"/>
      <c r="CR110" s="241"/>
      <c r="CS110" s="241"/>
      <c r="CT110" s="241"/>
      <c r="CU110" s="241"/>
      <c r="CV110" s="241"/>
      <c r="CW110" s="241"/>
      <c r="CX110" s="241"/>
      <c r="CY110" s="241"/>
      <c r="CZ110" s="241"/>
      <c r="DA110" s="241"/>
      <c r="DB110" s="241"/>
      <c r="DC110" s="241"/>
      <c r="DD110" s="241"/>
      <c r="DE110" s="241"/>
      <c r="DF110" s="241"/>
      <c r="DG110" s="241"/>
      <c r="DH110" s="241"/>
      <c r="DI110" s="241"/>
      <c r="DJ110" s="241"/>
      <c r="DK110" s="241"/>
      <c r="DL110" s="241"/>
      <c r="DM110" s="241"/>
      <c r="DN110" s="241"/>
      <c r="DO110" s="241"/>
      <c r="DP110" s="241"/>
      <c r="DQ110" s="241"/>
      <c r="DR110" s="241"/>
      <c r="DS110" s="241"/>
      <c r="DT110" s="241"/>
      <c r="DU110" s="241"/>
      <c r="DV110" s="241"/>
      <c r="DW110" s="241"/>
      <c r="DX110" s="241"/>
      <c r="DY110" s="241"/>
      <c r="DZ110" s="241"/>
      <c r="EA110" s="241"/>
      <c r="EB110" s="241"/>
      <c r="EC110" s="241"/>
      <c r="ED110" s="241"/>
      <c r="EE110" s="241"/>
      <c r="EF110" s="241"/>
    </row>
    <row r="111" spans="1:136" ht="14.1" customHeight="1" x14ac:dyDescent="0.3">
      <c r="A111" s="241"/>
      <c r="B111" s="241"/>
      <c r="C111" s="241"/>
      <c r="D111" s="241"/>
      <c r="E111" s="241"/>
      <c r="F111" s="241"/>
      <c r="G111" s="241"/>
      <c r="H111" s="241"/>
      <c r="I111" s="241"/>
      <c r="J111" s="241"/>
      <c r="K111" s="241"/>
      <c r="L111" s="241"/>
      <c r="M111" s="241"/>
      <c r="N111" s="241"/>
      <c r="O111" s="241"/>
      <c r="P111" s="241"/>
      <c r="Q111" s="241"/>
      <c r="R111" s="241"/>
      <c r="S111" s="241"/>
      <c r="T111" s="241"/>
      <c r="U111" s="241"/>
      <c r="V111" s="241"/>
      <c r="W111" s="241"/>
      <c r="X111" s="241"/>
      <c r="Y111" s="241"/>
      <c r="Z111" s="241"/>
      <c r="AA111" s="241"/>
      <c r="AB111" s="241"/>
      <c r="AC111" s="241"/>
      <c r="AD111" s="241"/>
      <c r="AE111" s="241"/>
      <c r="AF111" s="241"/>
      <c r="AG111" s="241"/>
      <c r="AH111" s="241"/>
      <c r="AI111" s="241"/>
      <c r="AJ111" s="241"/>
      <c r="AK111" s="241"/>
      <c r="AL111" s="241"/>
      <c r="AM111" s="241"/>
      <c r="AN111" s="241"/>
      <c r="AO111" s="241"/>
      <c r="AP111" s="241"/>
      <c r="AQ111" s="241"/>
      <c r="AR111" s="241"/>
      <c r="AS111" s="241"/>
      <c r="AT111" s="241"/>
      <c r="AU111" s="241"/>
      <c r="AV111" s="241"/>
      <c r="AW111" s="241"/>
      <c r="AX111" s="241"/>
      <c r="AY111" s="241"/>
      <c r="AZ111" s="241"/>
      <c r="BA111" s="241"/>
      <c r="BB111" s="241"/>
      <c r="BC111" s="241"/>
      <c r="BD111" s="241"/>
      <c r="BE111" s="241"/>
      <c r="BF111" s="241"/>
      <c r="BG111" s="241"/>
      <c r="BH111" s="241"/>
      <c r="BI111" s="241"/>
      <c r="BJ111" s="241"/>
      <c r="BK111" s="241"/>
      <c r="BL111" s="241"/>
      <c r="BM111" s="241"/>
      <c r="BN111" s="241"/>
      <c r="BO111" s="241"/>
      <c r="BP111" s="241"/>
      <c r="BQ111" s="241"/>
      <c r="BR111" s="241"/>
      <c r="BS111" s="241"/>
      <c r="BT111" s="241"/>
      <c r="BU111" s="241"/>
      <c r="BV111" s="241"/>
      <c r="BW111" s="241"/>
      <c r="BX111" s="241"/>
      <c r="BY111" s="241"/>
      <c r="BZ111" s="241"/>
      <c r="CA111" s="241"/>
      <c r="CB111" s="241"/>
      <c r="CC111" s="241"/>
      <c r="CD111" s="241"/>
      <c r="CE111" s="241"/>
      <c r="CF111" s="241"/>
      <c r="CG111" s="241"/>
      <c r="CH111" s="241"/>
      <c r="CI111" s="241"/>
      <c r="CJ111" s="241"/>
      <c r="CK111" s="241"/>
      <c r="CL111" s="241"/>
      <c r="CM111" s="241"/>
      <c r="CN111" s="241"/>
      <c r="CO111" s="241"/>
      <c r="CP111" s="241"/>
      <c r="CQ111" s="241"/>
      <c r="CR111" s="241"/>
      <c r="CS111" s="241"/>
      <c r="CT111" s="241"/>
      <c r="CU111" s="241"/>
      <c r="CV111" s="241"/>
      <c r="CW111" s="241"/>
      <c r="CX111" s="241"/>
      <c r="CY111" s="241"/>
      <c r="CZ111" s="241"/>
      <c r="DA111" s="241"/>
      <c r="DB111" s="241"/>
      <c r="DC111" s="241"/>
      <c r="DD111" s="241"/>
      <c r="DE111" s="241"/>
      <c r="DF111" s="241"/>
      <c r="DG111" s="241"/>
      <c r="DH111" s="241"/>
      <c r="DI111" s="241"/>
      <c r="DJ111" s="241"/>
      <c r="DK111" s="241"/>
      <c r="DL111" s="241"/>
      <c r="DM111" s="241"/>
      <c r="DN111" s="241"/>
      <c r="DO111" s="241"/>
      <c r="DP111" s="241"/>
      <c r="DQ111" s="241"/>
      <c r="DR111" s="241"/>
      <c r="DS111" s="241"/>
      <c r="DT111" s="241"/>
      <c r="DU111" s="241"/>
      <c r="DV111" s="241"/>
      <c r="DW111" s="241"/>
      <c r="DX111" s="241"/>
      <c r="DY111" s="241"/>
      <c r="DZ111" s="241"/>
      <c r="EA111" s="241"/>
      <c r="EB111" s="241"/>
      <c r="EC111" s="241"/>
      <c r="ED111" s="241"/>
      <c r="EE111" s="241"/>
      <c r="EF111" s="241"/>
    </row>
    <row r="112" spans="1:136" ht="14.1" customHeight="1" x14ac:dyDescent="0.3">
      <c r="A112" s="241"/>
      <c r="B112" s="241"/>
      <c r="C112" s="241"/>
      <c r="D112" s="241"/>
      <c r="E112" s="241"/>
      <c r="F112" s="241"/>
      <c r="G112" s="241"/>
      <c r="H112" s="241"/>
      <c r="I112" s="241"/>
      <c r="J112" s="241"/>
      <c r="K112" s="241"/>
      <c r="L112" s="241"/>
      <c r="M112" s="241"/>
      <c r="N112" s="241"/>
      <c r="O112" s="241"/>
      <c r="P112" s="241"/>
      <c r="Q112" s="241"/>
      <c r="R112" s="241"/>
      <c r="S112" s="241"/>
      <c r="T112" s="241"/>
      <c r="U112" s="241"/>
      <c r="V112" s="241"/>
      <c r="W112" s="241"/>
      <c r="X112" s="241"/>
      <c r="Y112" s="241"/>
      <c r="Z112" s="241"/>
      <c r="AA112" s="241"/>
      <c r="AB112" s="241"/>
      <c r="AC112" s="241"/>
      <c r="AD112" s="241"/>
      <c r="AE112" s="241"/>
      <c r="AF112" s="241"/>
      <c r="AG112" s="241"/>
      <c r="AH112" s="241"/>
      <c r="AI112" s="241"/>
      <c r="AJ112" s="241"/>
      <c r="AK112" s="241"/>
      <c r="AL112" s="241"/>
      <c r="AM112" s="241"/>
      <c r="AN112" s="241"/>
      <c r="AO112" s="241"/>
      <c r="AP112" s="241"/>
      <c r="AQ112" s="241"/>
      <c r="AR112" s="241"/>
      <c r="AS112" s="241"/>
      <c r="AT112" s="241"/>
      <c r="AU112" s="241"/>
      <c r="AV112" s="241"/>
      <c r="AW112" s="241"/>
      <c r="AX112" s="241"/>
      <c r="AY112" s="241"/>
      <c r="AZ112" s="241"/>
      <c r="BA112" s="241"/>
      <c r="BB112" s="241"/>
      <c r="BC112" s="241"/>
      <c r="BD112" s="241"/>
      <c r="BE112" s="241"/>
      <c r="BF112" s="241"/>
      <c r="BG112" s="241"/>
      <c r="BH112" s="241"/>
      <c r="BI112" s="241"/>
      <c r="BJ112" s="241"/>
      <c r="BK112" s="241"/>
      <c r="BL112" s="241"/>
      <c r="BM112" s="241"/>
      <c r="BN112" s="241"/>
      <c r="BO112" s="241"/>
      <c r="BP112" s="241"/>
      <c r="BQ112" s="241"/>
      <c r="BR112" s="241"/>
      <c r="BS112" s="241"/>
      <c r="BT112" s="241"/>
      <c r="BU112" s="241"/>
      <c r="BV112" s="241"/>
      <c r="BW112" s="241"/>
      <c r="BX112" s="241"/>
      <c r="BY112" s="241"/>
      <c r="BZ112" s="241"/>
      <c r="CA112" s="241"/>
      <c r="CB112" s="241"/>
      <c r="CC112" s="241"/>
      <c r="CD112" s="241"/>
      <c r="CE112" s="241"/>
      <c r="CF112" s="241"/>
      <c r="CG112" s="241"/>
      <c r="CH112" s="241"/>
      <c r="CI112" s="241"/>
      <c r="CJ112" s="241"/>
      <c r="CK112" s="241"/>
      <c r="CL112" s="241"/>
      <c r="CM112" s="241"/>
      <c r="CN112" s="241"/>
      <c r="CO112" s="241"/>
      <c r="CP112" s="241"/>
      <c r="CQ112" s="241"/>
      <c r="CR112" s="241"/>
      <c r="CS112" s="241"/>
      <c r="CT112" s="241"/>
      <c r="CU112" s="241"/>
      <c r="CV112" s="241"/>
      <c r="CW112" s="241"/>
      <c r="CX112" s="241"/>
      <c r="CY112" s="241"/>
      <c r="CZ112" s="241"/>
      <c r="DA112" s="241"/>
      <c r="DB112" s="241"/>
      <c r="DC112" s="241"/>
      <c r="DD112" s="241"/>
      <c r="DE112" s="241"/>
      <c r="DF112" s="241"/>
      <c r="DG112" s="241"/>
      <c r="DH112" s="241"/>
      <c r="DI112" s="241"/>
      <c r="DJ112" s="241"/>
      <c r="DK112" s="241"/>
      <c r="DL112" s="241"/>
      <c r="DM112" s="241"/>
      <c r="DN112" s="241"/>
      <c r="DO112" s="241"/>
      <c r="DP112" s="241"/>
      <c r="DQ112" s="241"/>
      <c r="DR112" s="241"/>
      <c r="DS112" s="241"/>
      <c r="DT112" s="241"/>
      <c r="DU112" s="241"/>
      <c r="DV112" s="241"/>
      <c r="DW112" s="241"/>
      <c r="DX112" s="241"/>
      <c r="DY112" s="241"/>
      <c r="DZ112" s="241"/>
      <c r="EA112" s="241"/>
      <c r="EB112" s="241"/>
      <c r="EC112" s="241"/>
      <c r="ED112" s="241"/>
      <c r="EE112" s="241"/>
      <c r="EF112" s="241"/>
    </row>
    <row r="113" spans="1:136" ht="14.1" customHeight="1" x14ac:dyDescent="0.3">
      <c r="A113" s="241"/>
      <c r="B113" s="241"/>
      <c r="C113" s="241"/>
      <c r="D113" s="241"/>
      <c r="E113" s="241"/>
      <c r="F113" s="241"/>
      <c r="G113" s="241"/>
      <c r="H113" s="241"/>
      <c r="I113" s="241"/>
      <c r="J113" s="241"/>
      <c r="K113" s="241"/>
      <c r="L113" s="241"/>
      <c r="M113" s="241"/>
      <c r="N113" s="241"/>
      <c r="O113" s="241"/>
      <c r="P113" s="241"/>
      <c r="Q113" s="241"/>
      <c r="R113" s="241"/>
      <c r="S113" s="241"/>
      <c r="T113" s="241"/>
      <c r="U113" s="241"/>
      <c r="V113" s="241"/>
      <c r="W113" s="241"/>
      <c r="X113" s="241"/>
      <c r="Y113" s="241"/>
      <c r="Z113" s="241"/>
      <c r="AA113" s="241"/>
      <c r="AB113" s="241"/>
      <c r="AC113" s="241"/>
      <c r="AD113" s="241"/>
      <c r="AE113" s="241"/>
      <c r="AF113" s="241"/>
      <c r="AG113" s="241"/>
      <c r="AH113" s="241"/>
      <c r="AI113" s="241"/>
      <c r="AJ113" s="241"/>
      <c r="AK113" s="241"/>
      <c r="AL113" s="241"/>
      <c r="AM113" s="241"/>
      <c r="AN113" s="241"/>
      <c r="AO113" s="241"/>
      <c r="AP113" s="241"/>
      <c r="AQ113" s="241"/>
      <c r="AR113" s="241"/>
      <c r="AS113" s="241"/>
      <c r="AT113" s="241"/>
      <c r="AU113" s="241"/>
      <c r="AV113" s="241"/>
      <c r="AW113" s="241"/>
      <c r="AX113" s="241"/>
      <c r="AY113" s="241"/>
      <c r="AZ113" s="241"/>
      <c r="BA113" s="241"/>
      <c r="BB113" s="241"/>
      <c r="BC113" s="241"/>
      <c r="BD113" s="241"/>
      <c r="BE113" s="241"/>
      <c r="BF113" s="241"/>
      <c r="BG113" s="241"/>
      <c r="BH113" s="241"/>
      <c r="BI113" s="241"/>
      <c r="BJ113" s="241"/>
      <c r="BK113" s="241"/>
      <c r="BL113" s="241"/>
      <c r="BM113" s="241"/>
      <c r="BN113" s="241"/>
      <c r="BO113" s="241"/>
      <c r="BP113" s="241"/>
      <c r="BQ113" s="241"/>
      <c r="BR113" s="241"/>
      <c r="BS113" s="241"/>
      <c r="BT113" s="241"/>
      <c r="BU113" s="241"/>
      <c r="BV113" s="241"/>
      <c r="BW113" s="241"/>
      <c r="BX113" s="241"/>
      <c r="BY113" s="241"/>
      <c r="BZ113" s="241"/>
      <c r="CA113" s="241"/>
      <c r="CB113" s="241"/>
      <c r="CC113" s="241"/>
      <c r="CD113" s="241"/>
      <c r="CE113" s="241"/>
      <c r="CF113" s="241"/>
      <c r="CG113" s="241"/>
      <c r="CH113" s="241"/>
      <c r="CI113" s="241"/>
      <c r="CJ113" s="241"/>
      <c r="CK113" s="241"/>
      <c r="CL113" s="241"/>
      <c r="CM113" s="241"/>
      <c r="CN113" s="241"/>
      <c r="CO113" s="241"/>
      <c r="CP113" s="241"/>
      <c r="CQ113" s="241"/>
      <c r="CR113" s="241"/>
      <c r="CS113" s="241"/>
      <c r="CT113" s="241"/>
      <c r="CU113" s="241"/>
      <c r="CV113" s="241"/>
      <c r="CW113" s="241"/>
      <c r="CX113" s="241"/>
      <c r="CY113" s="241"/>
      <c r="CZ113" s="241"/>
      <c r="DA113" s="241"/>
      <c r="DB113" s="241"/>
      <c r="DC113" s="241"/>
      <c r="DD113" s="241"/>
      <c r="DE113" s="241"/>
      <c r="DF113" s="241"/>
      <c r="DG113" s="241"/>
      <c r="DH113" s="241"/>
      <c r="DI113" s="241"/>
      <c r="DJ113" s="241"/>
      <c r="DK113" s="241"/>
      <c r="DL113" s="241"/>
      <c r="DM113" s="241"/>
      <c r="DN113" s="241"/>
      <c r="DO113" s="241"/>
      <c r="DP113" s="241"/>
      <c r="DQ113" s="241"/>
      <c r="DR113" s="241"/>
      <c r="DS113" s="241"/>
      <c r="DT113" s="241"/>
      <c r="DU113" s="241"/>
      <c r="DV113" s="241"/>
      <c r="DW113" s="241"/>
      <c r="DX113" s="241"/>
      <c r="DY113" s="241"/>
      <c r="DZ113" s="241"/>
      <c r="EA113" s="241"/>
      <c r="EB113" s="241"/>
      <c r="EC113" s="241"/>
      <c r="ED113" s="241"/>
      <c r="EE113" s="241"/>
      <c r="EF113" s="241"/>
    </row>
    <row r="114" spans="1:136" ht="14.1" customHeight="1" x14ac:dyDescent="0.3">
      <c r="A114" s="241"/>
      <c r="B114" s="241"/>
      <c r="C114" s="241"/>
      <c r="D114" s="241"/>
      <c r="E114" s="241"/>
      <c r="F114" s="241"/>
      <c r="G114" s="241"/>
      <c r="H114" s="241"/>
      <c r="I114" s="241"/>
      <c r="J114" s="241"/>
      <c r="K114" s="241"/>
      <c r="L114" s="241"/>
      <c r="M114" s="241"/>
      <c r="N114" s="241"/>
      <c r="O114" s="241"/>
      <c r="P114" s="241"/>
      <c r="Q114" s="241"/>
      <c r="R114" s="241"/>
      <c r="S114" s="241"/>
      <c r="T114" s="241"/>
      <c r="U114" s="241"/>
      <c r="V114" s="241"/>
      <c r="W114" s="241"/>
      <c r="X114" s="241"/>
      <c r="Y114" s="241"/>
      <c r="Z114" s="241"/>
      <c r="AA114" s="241"/>
      <c r="AB114" s="241"/>
      <c r="AC114" s="241"/>
      <c r="AD114" s="241"/>
      <c r="AE114" s="241"/>
      <c r="AF114" s="241"/>
      <c r="AG114" s="241"/>
      <c r="AH114" s="241"/>
      <c r="AI114" s="241"/>
      <c r="AJ114" s="241"/>
      <c r="AK114" s="241"/>
      <c r="AL114" s="241"/>
      <c r="AM114" s="241"/>
      <c r="AN114" s="241"/>
      <c r="AO114" s="241"/>
      <c r="AP114" s="241"/>
      <c r="AQ114" s="241"/>
      <c r="AR114" s="241"/>
      <c r="AS114" s="241"/>
      <c r="AT114" s="241"/>
      <c r="AU114" s="241"/>
      <c r="AV114" s="241"/>
      <c r="AW114" s="241"/>
      <c r="AX114" s="241"/>
      <c r="AY114" s="241"/>
      <c r="AZ114" s="241"/>
      <c r="BA114" s="241"/>
      <c r="BB114" s="241"/>
      <c r="BC114" s="241"/>
      <c r="BD114" s="241"/>
      <c r="BE114" s="241"/>
      <c r="BF114" s="241"/>
      <c r="BG114" s="241"/>
      <c r="BH114" s="241"/>
      <c r="BI114" s="241"/>
      <c r="BJ114" s="241"/>
      <c r="BK114" s="241"/>
      <c r="BL114" s="241"/>
      <c r="BM114" s="241"/>
      <c r="BN114" s="241"/>
      <c r="BO114" s="241"/>
      <c r="BP114" s="241"/>
      <c r="BQ114" s="241"/>
      <c r="BR114" s="241"/>
      <c r="BS114" s="241"/>
      <c r="BT114" s="241"/>
      <c r="BU114" s="241"/>
      <c r="BV114" s="241"/>
      <c r="BW114" s="241"/>
      <c r="BX114" s="241"/>
      <c r="BY114" s="241"/>
      <c r="BZ114" s="241"/>
      <c r="CA114" s="241"/>
      <c r="CB114" s="241"/>
      <c r="CC114" s="241"/>
      <c r="CD114" s="241"/>
      <c r="CE114" s="241"/>
      <c r="CF114" s="241"/>
      <c r="CG114" s="241"/>
      <c r="CH114" s="241"/>
      <c r="CI114" s="241"/>
      <c r="CJ114" s="241"/>
      <c r="CK114" s="241"/>
      <c r="CL114" s="241"/>
      <c r="CM114" s="241"/>
      <c r="CN114" s="241"/>
      <c r="CO114" s="241"/>
      <c r="CP114" s="241"/>
      <c r="CQ114" s="241"/>
      <c r="CR114" s="241"/>
      <c r="CS114" s="241"/>
      <c r="CT114" s="241"/>
      <c r="CU114" s="241"/>
      <c r="CV114" s="241"/>
      <c r="CW114" s="241"/>
      <c r="CX114" s="241"/>
      <c r="CY114" s="241"/>
      <c r="CZ114" s="241"/>
      <c r="DA114" s="241"/>
      <c r="DB114" s="241"/>
      <c r="DC114" s="241"/>
      <c r="DD114" s="241"/>
      <c r="DE114" s="241"/>
      <c r="DF114" s="241"/>
      <c r="DG114" s="241"/>
      <c r="DH114" s="241"/>
      <c r="DI114" s="241"/>
      <c r="DJ114" s="241"/>
      <c r="DK114" s="241"/>
      <c r="DL114" s="241"/>
      <c r="DM114" s="241"/>
      <c r="DN114" s="241"/>
      <c r="DO114" s="241"/>
      <c r="DP114" s="241"/>
      <c r="DQ114" s="241"/>
      <c r="DR114" s="241"/>
      <c r="DS114" s="241"/>
      <c r="DT114" s="241"/>
      <c r="DU114" s="241"/>
      <c r="DV114" s="241"/>
      <c r="DW114" s="241"/>
      <c r="DX114" s="241"/>
      <c r="DY114" s="241"/>
      <c r="DZ114" s="241"/>
      <c r="EA114" s="241"/>
      <c r="EB114" s="241"/>
      <c r="EC114" s="241"/>
      <c r="ED114" s="241"/>
      <c r="EE114" s="241"/>
      <c r="EF114" s="241"/>
    </row>
    <row r="115" spans="1:136" ht="14.1" customHeight="1" x14ac:dyDescent="0.3">
      <c r="A115" s="241"/>
      <c r="B115" s="241"/>
      <c r="C115" s="241"/>
      <c r="D115" s="241"/>
      <c r="E115" s="241"/>
      <c r="F115" s="241"/>
      <c r="G115" s="241"/>
      <c r="H115" s="241"/>
      <c r="I115" s="241"/>
      <c r="J115" s="241"/>
      <c r="K115" s="241"/>
      <c r="L115" s="241"/>
      <c r="M115" s="241"/>
      <c r="N115" s="241"/>
      <c r="O115" s="241"/>
      <c r="P115" s="241"/>
      <c r="Q115" s="241"/>
      <c r="R115" s="241"/>
      <c r="S115" s="241"/>
      <c r="T115" s="241"/>
      <c r="U115" s="241"/>
      <c r="V115" s="241"/>
      <c r="W115" s="241"/>
      <c r="X115" s="241"/>
      <c r="Y115" s="241"/>
      <c r="Z115" s="241"/>
      <c r="AA115" s="241"/>
      <c r="AB115" s="241"/>
      <c r="AC115" s="241"/>
      <c r="AD115" s="241"/>
      <c r="AE115" s="241"/>
      <c r="AF115" s="241"/>
      <c r="AG115" s="241"/>
      <c r="AH115" s="241"/>
      <c r="AI115" s="241"/>
      <c r="AJ115" s="241"/>
      <c r="AK115" s="241"/>
      <c r="AL115" s="241"/>
      <c r="AM115" s="241"/>
      <c r="AN115" s="241"/>
      <c r="AO115" s="241"/>
      <c r="AP115" s="241"/>
      <c r="AQ115" s="241"/>
      <c r="AR115" s="241"/>
      <c r="AS115" s="241"/>
      <c r="AT115" s="241"/>
      <c r="AU115" s="241"/>
      <c r="AV115" s="241"/>
      <c r="AW115" s="241"/>
      <c r="AX115" s="241"/>
      <c r="AY115" s="241"/>
      <c r="AZ115" s="241"/>
      <c r="BA115" s="241"/>
      <c r="BB115" s="241"/>
      <c r="BC115" s="241"/>
      <c r="BD115" s="241"/>
      <c r="BE115" s="241"/>
      <c r="BF115" s="241"/>
      <c r="BG115" s="241"/>
      <c r="BH115" s="241"/>
      <c r="BI115" s="241"/>
      <c r="BJ115" s="241"/>
      <c r="BK115" s="241"/>
      <c r="BL115" s="241"/>
      <c r="BM115" s="241"/>
      <c r="BN115" s="241"/>
      <c r="BO115" s="241"/>
      <c r="BP115" s="241"/>
      <c r="BQ115" s="241"/>
      <c r="BR115" s="241"/>
      <c r="BS115" s="241"/>
      <c r="BT115" s="241"/>
      <c r="BU115" s="241"/>
      <c r="BV115" s="241"/>
      <c r="BW115" s="241"/>
      <c r="BX115" s="241"/>
      <c r="BY115" s="241"/>
      <c r="BZ115" s="241"/>
      <c r="CA115" s="241"/>
      <c r="CB115" s="241"/>
      <c r="CC115" s="241"/>
      <c r="CD115" s="241"/>
      <c r="CE115" s="241"/>
      <c r="CF115" s="241"/>
      <c r="CG115" s="241"/>
      <c r="CH115" s="241"/>
      <c r="CI115" s="241"/>
      <c r="CJ115" s="241"/>
      <c r="CK115" s="241"/>
      <c r="CL115" s="241"/>
      <c r="CM115" s="241"/>
      <c r="CN115" s="241"/>
      <c r="CO115" s="241"/>
      <c r="CP115" s="241"/>
      <c r="CQ115" s="241"/>
      <c r="CR115" s="241"/>
      <c r="CS115" s="241"/>
      <c r="CT115" s="241"/>
      <c r="CU115" s="241"/>
      <c r="CV115" s="241"/>
      <c r="CW115" s="241"/>
      <c r="CX115" s="241"/>
      <c r="CY115" s="241"/>
      <c r="CZ115" s="241"/>
      <c r="DA115" s="241"/>
      <c r="DB115" s="241"/>
      <c r="DC115" s="241"/>
      <c r="DD115" s="241"/>
      <c r="DE115" s="241"/>
      <c r="DF115" s="241"/>
      <c r="DG115" s="241"/>
      <c r="DH115" s="241"/>
      <c r="DI115" s="241"/>
      <c r="DJ115" s="241"/>
      <c r="DK115" s="241"/>
      <c r="DL115" s="241"/>
      <c r="DM115" s="241"/>
      <c r="DN115" s="241"/>
      <c r="DO115" s="241"/>
      <c r="DP115" s="241"/>
      <c r="DQ115" s="241"/>
      <c r="DR115" s="241"/>
      <c r="DS115" s="241"/>
      <c r="DT115" s="241"/>
      <c r="DU115" s="241"/>
      <c r="DV115" s="241"/>
      <c r="DW115" s="241"/>
      <c r="DX115" s="241"/>
      <c r="DY115" s="241"/>
      <c r="DZ115" s="241"/>
      <c r="EA115" s="241"/>
      <c r="EB115" s="241"/>
      <c r="EC115" s="241"/>
      <c r="ED115" s="241"/>
      <c r="EE115" s="241"/>
      <c r="EF115" s="241"/>
    </row>
    <row r="116" spans="1:136" ht="14.1" customHeight="1" x14ac:dyDescent="0.3">
      <c r="A116" s="241"/>
      <c r="B116" s="241"/>
      <c r="C116" s="241"/>
      <c r="D116" s="241"/>
      <c r="E116" s="241"/>
      <c r="F116" s="241"/>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41"/>
      <c r="AK116" s="241"/>
      <c r="AL116" s="241"/>
      <c r="AM116" s="241"/>
      <c r="AN116" s="241"/>
      <c r="AO116" s="241"/>
      <c r="AP116" s="241"/>
      <c r="AQ116" s="241"/>
      <c r="AR116" s="241"/>
      <c r="AS116" s="241"/>
      <c r="AT116" s="241"/>
      <c r="AU116" s="241"/>
      <c r="AV116" s="241"/>
      <c r="AW116" s="241"/>
      <c r="AX116" s="241"/>
      <c r="AY116" s="241"/>
      <c r="AZ116" s="241"/>
      <c r="BA116" s="241"/>
      <c r="BB116" s="241"/>
      <c r="BC116" s="241"/>
      <c r="BD116" s="241"/>
      <c r="BE116" s="241"/>
      <c r="BF116" s="241"/>
      <c r="BG116" s="241"/>
      <c r="BH116" s="241"/>
      <c r="BI116" s="241"/>
      <c r="BJ116" s="241"/>
      <c r="BK116" s="241"/>
      <c r="BL116" s="241"/>
      <c r="BM116" s="241"/>
      <c r="BN116" s="241"/>
      <c r="BO116" s="241"/>
      <c r="BP116" s="241"/>
      <c r="BQ116" s="241"/>
      <c r="BR116" s="241"/>
      <c r="BS116" s="241"/>
      <c r="BT116" s="241"/>
      <c r="BU116" s="241"/>
      <c r="BV116" s="241"/>
      <c r="BW116" s="241"/>
      <c r="BX116" s="241"/>
      <c r="BY116" s="241"/>
      <c r="BZ116" s="241"/>
      <c r="CA116" s="241"/>
      <c r="CB116" s="241"/>
      <c r="CC116" s="241"/>
      <c r="CD116" s="241"/>
      <c r="CE116" s="241"/>
      <c r="CF116" s="241"/>
      <c r="CG116" s="241"/>
      <c r="CH116" s="241"/>
      <c r="CI116" s="241"/>
      <c r="CJ116" s="241"/>
      <c r="CK116" s="241"/>
      <c r="CL116" s="241"/>
      <c r="CM116" s="241"/>
      <c r="CN116" s="241"/>
      <c r="CO116" s="241"/>
      <c r="CP116" s="241"/>
      <c r="CQ116" s="241"/>
      <c r="CR116" s="241"/>
      <c r="CS116" s="241"/>
      <c r="CT116" s="241"/>
      <c r="CU116" s="241"/>
      <c r="CV116" s="241"/>
      <c r="CW116" s="241"/>
      <c r="CX116" s="241"/>
      <c r="CY116" s="241"/>
      <c r="CZ116" s="241"/>
      <c r="DA116" s="241"/>
      <c r="DB116" s="241"/>
      <c r="DC116" s="241"/>
      <c r="DD116" s="241"/>
      <c r="DE116" s="241"/>
      <c r="DF116" s="241"/>
      <c r="DG116" s="241"/>
      <c r="DH116" s="241"/>
      <c r="DI116" s="241"/>
      <c r="DJ116" s="241"/>
      <c r="DK116" s="241"/>
      <c r="DL116" s="241"/>
      <c r="DM116" s="241"/>
      <c r="DN116" s="241"/>
      <c r="DO116" s="241"/>
      <c r="DP116" s="241"/>
      <c r="DQ116" s="241"/>
      <c r="DR116" s="241"/>
      <c r="DS116" s="241"/>
      <c r="DT116" s="241"/>
      <c r="DU116" s="241"/>
      <c r="DV116" s="241"/>
      <c r="DW116" s="241"/>
      <c r="DX116" s="241"/>
      <c r="DY116" s="241"/>
      <c r="DZ116" s="241"/>
      <c r="EA116" s="241"/>
      <c r="EB116" s="241"/>
      <c r="EC116" s="241"/>
      <c r="ED116" s="241"/>
      <c r="EE116" s="241"/>
      <c r="EF116" s="241"/>
    </row>
    <row r="117" spans="1:136" ht="14.1" customHeight="1" x14ac:dyDescent="0.3">
      <c r="A117" s="241"/>
      <c r="B117" s="241"/>
      <c r="C117" s="241"/>
      <c r="D117" s="241"/>
      <c r="E117" s="241"/>
      <c r="F117" s="241"/>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41"/>
      <c r="AM117" s="241"/>
      <c r="AN117" s="241"/>
      <c r="AO117" s="241"/>
      <c r="AP117" s="241"/>
      <c r="AQ117" s="241"/>
      <c r="AR117" s="241"/>
      <c r="AS117" s="241"/>
      <c r="AT117" s="241"/>
      <c r="AU117" s="241"/>
      <c r="AV117" s="241"/>
      <c r="AW117" s="241"/>
      <c r="AX117" s="241"/>
      <c r="AY117" s="241"/>
      <c r="AZ117" s="241"/>
      <c r="BA117" s="241"/>
      <c r="BB117" s="241"/>
      <c r="BC117" s="241"/>
      <c r="BD117" s="241"/>
      <c r="BE117" s="241"/>
      <c r="BF117" s="241"/>
      <c r="BG117" s="241"/>
      <c r="BH117" s="241"/>
      <c r="BI117" s="241"/>
      <c r="BJ117" s="241"/>
      <c r="BK117" s="241"/>
      <c r="BL117" s="241"/>
      <c r="BM117" s="241"/>
      <c r="BN117" s="241"/>
      <c r="BO117" s="241"/>
      <c r="BP117" s="241"/>
      <c r="BQ117" s="241"/>
      <c r="BR117" s="241"/>
      <c r="BS117" s="241"/>
      <c r="BT117" s="241"/>
      <c r="BU117" s="241"/>
      <c r="BV117" s="241"/>
      <c r="BW117" s="241"/>
      <c r="BX117" s="241"/>
      <c r="BY117" s="241"/>
      <c r="BZ117" s="241"/>
      <c r="CA117" s="241"/>
      <c r="CB117" s="241"/>
      <c r="CC117" s="241"/>
      <c r="CD117" s="241"/>
      <c r="CE117" s="241"/>
      <c r="CF117" s="241"/>
      <c r="CG117" s="241"/>
      <c r="CH117" s="241"/>
      <c r="CI117" s="241"/>
      <c r="CJ117" s="241"/>
      <c r="CK117" s="241"/>
      <c r="CL117" s="241"/>
      <c r="CM117" s="241"/>
      <c r="CN117" s="241"/>
      <c r="CO117" s="241"/>
      <c r="CP117" s="241"/>
      <c r="CQ117" s="241"/>
      <c r="CR117" s="241"/>
      <c r="CS117" s="241"/>
      <c r="CT117" s="241"/>
      <c r="CU117" s="241"/>
      <c r="CV117" s="241"/>
      <c r="CW117" s="241"/>
      <c r="CX117" s="241"/>
      <c r="CY117" s="241"/>
      <c r="CZ117" s="241"/>
      <c r="DA117" s="241"/>
      <c r="DB117" s="241"/>
      <c r="DC117" s="241"/>
      <c r="DD117" s="241"/>
      <c r="DE117" s="241"/>
      <c r="DF117" s="241"/>
      <c r="DG117" s="241"/>
      <c r="DH117" s="241"/>
      <c r="DI117" s="241"/>
      <c r="DJ117" s="241"/>
      <c r="DK117" s="241"/>
      <c r="DL117" s="241"/>
      <c r="DM117" s="241"/>
      <c r="DN117" s="241"/>
      <c r="DO117" s="241"/>
      <c r="DP117" s="241"/>
      <c r="DQ117" s="241"/>
      <c r="DR117" s="241"/>
      <c r="DS117" s="241"/>
      <c r="DT117" s="241"/>
      <c r="DU117" s="241"/>
      <c r="DV117" s="241"/>
      <c r="DW117" s="241"/>
      <c r="DX117" s="241"/>
      <c r="DY117" s="241"/>
      <c r="DZ117" s="241"/>
      <c r="EA117" s="241"/>
      <c r="EB117" s="241"/>
      <c r="EC117" s="241"/>
      <c r="ED117" s="241"/>
      <c r="EE117" s="241"/>
      <c r="EF117" s="241"/>
    </row>
    <row r="118" spans="1:136" ht="14.1" customHeight="1" x14ac:dyDescent="0.3">
      <c r="A118" s="241"/>
      <c r="B118" s="241"/>
      <c r="C118" s="241"/>
      <c r="D118" s="241"/>
      <c r="E118" s="241"/>
      <c r="F118" s="241"/>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41"/>
      <c r="AM118" s="241"/>
      <c r="AN118" s="241"/>
      <c r="AO118" s="241"/>
      <c r="AP118" s="241"/>
      <c r="AQ118" s="241"/>
      <c r="AR118" s="241"/>
      <c r="AS118" s="241"/>
      <c r="AT118" s="241"/>
      <c r="AU118" s="241"/>
      <c r="AV118" s="241"/>
      <c r="AW118" s="241"/>
      <c r="AX118" s="241"/>
      <c r="AY118" s="241"/>
      <c r="AZ118" s="241"/>
      <c r="BA118" s="241"/>
      <c r="BB118" s="241"/>
      <c r="BC118" s="241"/>
      <c r="BD118" s="241"/>
      <c r="BE118" s="241"/>
      <c r="BF118" s="241"/>
      <c r="BG118" s="241"/>
      <c r="BH118" s="241"/>
      <c r="BI118" s="241"/>
      <c r="BJ118" s="241"/>
      <c r="BK118" s="241"/>
      <c r="BL118" s="241"/>
      <c r="BM118" s="241"/>
      <c r="BN118" s="241"/>
      <c r="BO118" s="241"/>
      <c r="BP118" s="241"/>
      <c r="BQ118" s="241"/>
      <c r="BR118" s="241"/>
      <c r="BS118" s="241"/>
      <c r="BT118" s="241"/>
      <c r="BU118" s="241"/>
      <c r="BV118" s="241"/>
      <c r="BW118" s="241"/>
      <c r="BX118" s="241"/>
      <c r="BY118" s="241"/>
      <c r="BZ118" s="241"/>
      <c r="CA118" s="241"/>
      <c r="CB118" s="241"/>
      <c r="CC118" s="241"/>
      <c r="CD118" s="241"/>
      <c r="CE118" s="241"/>
      <c r="CF118" s="241"/>
      <c r="CG118" s="241"/>
      <c r="CH118" s="241"/>
      <c r="CI118" s="241"/>
      <c r="CJ118" s="241"/>
      <c r="CK118" s="241"/>
      <c r="CL118" s="241"/>
      <c r="CM118" s="241"/>
      <c r="CN118" s="241"/>
      <c r="CO118" s="241"/>
      <c r="CP118" s="241"/>
      <c r="CQ118" s="241"/>
      <c r="CR118" s="241"/>
      <c r="CS118" s="241"/>
      <c r="CT118" s="241"/>
      <c r="CU118" s="241"/>
      <c r="CV118" s="241"/>
      <c r="CW118" s="241"/>
      <c r="CX118" s="241"/>
      <c r="CY118" s="241"/>
      <c r="CZ118" s="241"/>
      <c r="DA118" s="241"/>
      <c r="DB118" s="241"/>
      <c r="DC118" s="241"/>
      <c r="DD118" s="241"/>
      <c r="DE118" s="241"/>
      <c r="DF118" s="241"/>
      <c r="DG118" s="241"/>
      <c r="DH118" s="241"/>
      <c r="DI118" s="241"/>
      <c r="DJ118" s="241"/>
      <c r="DK118" s="241"/>
      <c r="DL118" s="241"/>
      <c r="DM118" s="241"/>
      <c r="DN118" s="241"/>
      <c r="DO118" s="241"/>
      <c r="DP118" s="241"/>
      <c r="DQ118" s="241"/>
      <c r="DR118" s="241"/>
      <c r="DS118" s="241"/>
      <c r="DT118" s="241"/>
      <c r="DU118" s="241"/>
      <c r="DV118" s="241"/>
      <c r="DW118" s="241"/>
      <c r="DX118" s="241"/>
      <c r="DY118" s="241"/>
      <c r="DZ118" s="241"/>
      <c r="EA118" s="241"/>
      <c r="EB118" s="241"/>
      <c r="EC118" s="241"/>
      <c r="ED118" s="241"/>
      <c r="EE118" s="241"/>
      <c r="EF118" s="241"/>
    </row>
    <row r="119" spans="1:136" ht="14.1" customHeight="1" x14ac:dyDescent="0.3">
      <c r="A119" s="241"/>
      <c r="B119" s="241"/>
      <c r="C119" s="241"/>
      <c r="D119" s="241"/>
      <c r="E119" s="241"/>
      <c r="F119" s="241"/>
      <c r="G119" s="241"/>
      <c r="H119" s="241"/>
      <c r="I119" s="241"/>
      <c r="J119" s="241"/>
      <c r="K119" s="241"/>
      <c r="L119" s="241"/>
      <c r="M119" s="241"/>
      <c r="N119" s="241"/>
      <c r="O119" s="241"/>
      <c r="P119" s="241"/>
      <c r="Q119" s="241"/>
      <c r="R119" s="241"/>
      <c r="S119" s="241"/>
      <c r="T119" s="241"/>
      <c r="U119" s="241"/>
      <c r="V119" s="241"/>
      <c r="W119" s="241"/>
      <c r="X119" s="241"/>
      <c r="Y119" s="241"/>
      <c r="Z119" s="241"/>
      <c r="AA119" s="241"/>
      <c r="AB119" s="241"/>
      <c r="AC119" s="241"/>
      <c r="AD119" s="241"/>
      <c r="AE119" s="241"/>
      <c r="AF119" s="241"/>
      <c r="AG119" s="241"/>
      <c r="AH119" s="241"/>
      <c r="AI119" s="241"/>
      <c r="AJ119" s="241"/>
      <c r="AK119" s="241"/>
      <c r="AL119" s="241"/>
      <c r="AM119" s="241"/>
      <c r="AN119" s="241"/>
      <c r="AO119" s="241"/>
      <c r="AP119" s="241"/>
      <c r="AQ119" s="241"/>
      <c r="AR119" s="241"/>
      <c r="AS119" s="241"/>
      <c r="AT119" s="241"/>
      <c r="AU119" s="241"/>
      <c r="AV119" s="241"/>
      <c r="AW119" s="241"/>
      <c r="AX119" s="241"/>
      <c r="AY119" s="241"/>
      <c r="AZ119" s="241"/>
      <c r="BA119" s="241"/>
      <c r="BB119" s="241"/>
      <c r="BC119" s="241"/>
      <c r="BD119" s="241"/>
      <c r="BE119" s="241"/>
      <c r="BF119" s="241"/>
      <c r="BG119" s="241"/>
      <c r="BH119" s="241"/>
      <c r="BI119" s="241"/>
      <c r="BJ119" s="241"/>
      <c r="BK119" s="241"/>
      <c r="BL119" s="241"/>
      <c r="BM119" s="241"/>
      <c r="BN119" s="241"/>
      <c r="BO119" s="241"/>
      <c r="BP119" s="241"/>
      <c r="BQ119" s="241"/>
      <c r="BR119" s="241"/>
      <c r="BS119" s="241"/>
      <c r="BT119" s="241"/>
      <c r="BU119" s="241"/>
      <c r="BV119" s="241"/>
      <c r="BW119" s="241"/>
      <c r="BX119" s="241"/>
      <c r="BY119" s="241"/>
      <c r="BZ119" s="241"/>
      <c r="CA119" s="241"/>
      <c r="CB119" s="241"/>
      <c r="CC119" s="241"/>
      <c r="CD119" s="241"/>
      <c r="CE119" s="241"/>
      <c r="CF119" s="241"/>
      <c r="CG119" s="241"/>
      <c r="CH119" s="241"/>
      <c r="CI119" s="241"/>
      <c r="CJ119" s="241"/>
      <c r="CK119" s="241"/>
      <c r="CL119" s="241"/>
      <c r="CM119" s="241"/>
      <c r="CN119" s="241"/>
      <c r="CO119" s="241"/>
      <c r="CP119" s="241"/>
      <c r="CQ119" s="241"/>
      <c r="CR119" s="241"/>
      <c r="CS119" s="241"/>
      <c r="CT119" s="241"/>
      <c r="CU119" s="241"/>
      <c r="CV119" s="241"/>
      <c r="CW119" s="241"/>
      <c r="CX119" s="241"/>
      <c r="CY119" s="241"/>
      <c r="CZ119" s="241"/>
      <c r="DA119" s="241"/>
      <c r="DB119" s="241"/>
      <c r="DC119" s="241"/>
      <c r="DD119" s="241"/>
      <c r="DE119" s="241"/>
      <c r="DF119" s="241"/>
      <c r="DG119" s="241"/>
      <c r="DH119" s="241"/>
      <c r="DI119" s="241"/>
      <c r="DJ119" s="241"/>
      <c r="DK119" s="241"/>
      <c r="DL119" s="241"/>
      <c r="DM119" s="241"/>
      <c r="DN119" s="241"/>
      <c r="DO119" s="241"/>
      <c r="DP119" s="241"/>
      <c r="DQ119" s="241"/>
      <c r="DR119" s="241"/>
      <c r="DS119" s="241"/>
      <c r="DT119" s="241"/>
      <c r="DU119" s="241"/>
      <c r="DV119" s="241"/>
      <c r="DW119" s="241"/>
      <c r="DX119" s="241"/>
      <c r="DY119" s="241"/>
      <c r="DZ119" s="241"/>
      <c r="EA119" s="241"/>
      <c r="EB119" s="241"/>
      <c r="EC119" s="241"/>
      <c r="ED119" s="241"/>
      <c r="EE119" s="241"/>
      <c r="EF119" s="241"/>
    </row>
    <row r="120" spans="1:136" ht="14.1" customHeight="1" x14ac:dyDescent="0.3">
      <c r="A120" s="241"/>
      <c r="B120" s="241"/>
      <c r="C120" s="241"/>
      <c r="D120" s="241"/>
      <c r="E120" s="241"/>
      <c r="F120" s="241"/>
      <c r="G120" s="241"/>
      <c r="H120" s="241"/>
      <c r="I120" s="241"/>
      <c r="J120" s="241"/>
      <c r="K120" s="241"/>
      <c r="L120" s="241"/>
      <c r="M120" s="241"/>
      <c r="N120" s="241"/>
      <c r="O120" s="241"/>
      <c r="P120" s="241"/>
      <c r="Q120" s="241"/>
      <c r="R120" s="241"/>
      <c r="S120" s="241"/>
      <c r="T120" s="241"/>
      <c r="U120" s="241"/>
      <c r="V120" s="241"/>
      <c r="W120" s="241"/>
      <c r="X120" s="241"/>
      <c r="Y120" s="241"/>
      <c r="Z120" s="241"/>
      <c r="AA120" s="241"/>
      <c r="AB120" s="241"/>
      <c r="AC120" s="241"/>
      <c r="AD120" s="241"/>
      <c r="AE120" s="241"/>
      <c r="AF120" s="241"/>
      <c r="AG120" s="241"/>
      <c r="AH120" s="241"/>
      <c r="AI120" s="241"/>
      <c r="AJ120" s="241"/>
      <c r="AK120" s="241"/>
      <c r="AL120" s="241"/>
      <c r="AM120" s="241"/>
      <c r="AN120" s="241"/>
      <c r="AO120" s="241"/>
      <c r="AP120" s="241"/>
      <c r="AQ120" s="241"/>
      <c r="AR120" s="241"/>
      <c r="AS120" s="241"/>
      <c r="AT120" s="241"/>
      <c r="AU120" s="241"/>
      <c r="AV120" s="241"/>
      <c r="AW120" s="241"/>
      <c r="AX120" s="241"/>
      <c r="AY120" s="241"/>
      <c r="AZ120" s="241"/>
      <c r="BA120" s="241"/>
      <c r="BB120" s="241"/>
      <c r="BC120" s="241"/>
      <c r="BD120" s="241"/>
      <c r="BE120" s="241"/>
      <c r="BF120" s="241"/>
      <c r="BG120" s="241"/>
      <c r="BH120" s="241"/>
      <c r="BI120" s="241"/>
      <c r="BJ120" s="241"/>
      <c r="BK120" s="241"/>
      <c r="BL120" s="241"/>
      <c r="BM120" s="241"/>
      <c r="BN120" s="241"/>
      <c r="BO120" s="241"/>
      <c r="BP120" s="241"/>
      <c r="BQ120" s="241"/>
      <c r="BR120" s="241"/>
      <c r="BS120" s="241"/>
      <c r="BT120" s="241"/>
      <c r="BU120" s="241"/>
      <c r="BV120" s="241"/>
      <c r="BW120" s="241"/>
      <c r="BX120" s="241"/>
      <c r="BY120" s="241"/>
      <c r="BZ120" s="241"/>
      <c r="CA120" s="241"/>
      <c r="CB120" s="241"/>
      <c r="CC120" s="241"/>
      <c r="CD120" s="241"/>
      <c r="CE120" s="241"/>
      <c r="CF120" s="241"/>
      <c r="CG120" s="241"/>
      <c r="CH120" s="241"/>
      <c r="CI120" s="241"/>
      <c r="CJ120" s="241"/>
      <c r="CK120" s="241"/>
      <c r="CL120" s="241"/>
      <c r="CM120" s="241"/>
      <c r="CN120" s="241"/>
      <c r="CO120" s="241"/>
      <c r="CP120" s="241"/>
      <c r="CQ120" s="241"/>
      <c r="CR120" s="241"/>
      <c r="CS120" s="241"/>
      <c r="CT120" s="241"/>
      <c r="CU120" s="241"/>
      <c r="CV120" s="241"/>
      <c r="CW120" s="241"/>
      <c r="CX120" s="241"/>
      <c r="CY120" s="241"/>
      <c r="CZ120" s="241"/>
      <c r="DA120" s="241"/>
      <c r="DB120" s="241"/>
      <c r="DC120" s="241"/>
      <c r="DD120" s="241"/>
      <c r="DE120" s="241"/>
      <c r="DF120" s="241"/>
      <c r="DG120" s="241"/>
      <c r="DH120" s="241"/>
      <c r="DI120" s="241"/>
      <c r="DJ120" s="241"/>
      <c r="DK120" s="241"/>
      <c r="DL120" s="241"/>
      <c r="DM120" s="241"/>
      <c r="DN120" s="241"/>
      <c r="DO120" s="241"/>
      <c r="DP120" s="241"/>
      <c r="DQ120" s="241"/>
      <c r="DR120" s="241"/>
      <c r="DS120" s="241"/>
      <c r="DT120" s="241"/>
      <c r="DU120" s="241"/>
      <c r="DV120" s="241"/>
      <c r="DW120" s="241"/>
      <c r="DX120" s="241"/>
      <c r="DY120" s="241"/>
      <c r="DZ120" s="241"/>
      <c r="EA120" s="241"/>
      <c r="EB120" s="241"/>
      <c r="EC120" s="241"/>
      <c r="ED120" s="241"/>
      <c r="EE120" s="241"/>
      <c r="EF120" s="241"/>
    </row>
    <row r="121" spans="1:136" ht="14.1" customHeight="1" x14ac:dyDescent="0.3">
      <c r="A121" s="241"/>
      <c r="B121" s="241"/>
      <c r="C121" s="241"/>
      <c r="D121" s="241"/>
      <c r="E121" s="241"/>
      <c r="F121" s="241"/>
      <c r="G121" s="241"/>
      <c r="H121" s="241"/>
      <c r="I121" s="241"/>
      <c r="J121" s="241"/>
      <c r="K121" s="241"/>
      <c r="L121" s="241"/>
      <c r="M121" s="241"/>
      <c r="N121" s="241"/>
      <c r="O121" s="241"/>
      <c r="P121" s="241"/>
      <c r="Q121" s="241"/>
      <c r="R121" s="241"/>
      <c r="S121" s="241"/>
      <c r="T121" s="241"/>
      <c r="U121" s="241"/>
      <c r="V121" s="241"/>
      <c r="W121" s="241"/>
      <c r="X121" s="241"/>
      <c r="Y121" s="241"/>
      <c r="Z121" s="241"/>
      <c r="AA121" s="241"/>
      <c r="AB121" s="241"/>
      <c r="AC121" s="241"/>
      <c r="AD121" s="241"/>
      <c r="AE121" s="241"/>
      <c r="AF121" s="241"/>
      <c r="AG121" s="241"/>
      <c r="AH121" s="241"/>
      <c r="AI121" s="241"/>
      <c r="AJ121" s="241"/>
      <c r="AK121" s="241"/>
      <c r="AL121" s="241"/>
      <c r="AM121" s="241"/>
      <c r="AN121" s="241"/>
      <c r="AO121" s="241"/>
      <c r="AP121" s="241"/>
      <c r="AQ121" s="241"/>
      <c r="AR121" s="241"/>
      <c r="AS121" s="241"/>
      <c r="AT121" s="241"/>
      <c r="AU121" s="241"/>
      <c r="AV121" s="241"/>
      <c r="AW121" s="241"/>
      <c r="AX121" s="241"/>
      <c r="AY121" s="241"/>
      <c r="AZ121" s="241"/>
      <c r="BA121" s="241"/>
      <c r="BB121" s="241"/>
      <c r="BC121" s="241"/>
      <c r="BD121" s="241"/>
      <c r="BE121" s="241"/>
      <c r="BF121" s="241"/>
      <c r="BG121" s="241"/>
      <c r="BH121" s="241"/>
      <c r="BI121" s="241"/>
      <c r="BJ121" s="241"/>
      <c r="BK121" s="241"/>
      <c r="BL121" s="241"/>
      <c r="BM121" s="241"/>
      <c r="BN121" s="241"/>
      <c r="BO121" s="241"/>
      <c r="BP121" s="241"/>
      <c r="BQ121" s="241"/>
      <c r="BR121" s="241"/>
      <c r="BS121" s="241"/>
      <c r="BT121" s="241"/>
      <c r="BU121" s="241"/>
      <c r="BV121" s="241"/>
      <c r="BW121" s="241"/>
      <c r="BX121" s="241"/>
      <c r="BY121" s="241"/>
      <c r="BZ121" s="241"/>
      <c r="CA121" s="241"/>
      <c r="CB121" s="241"/>
      <c r="CC121" s="241"/>
      <c r="CD121" s="241"/>
      <c r="CE121" s="241"/>
      <c r="CF121" s="241"/>
      <c r="CG121" s="241"/>
      <c r="CH121" s="241"/>
      <c r="CI121" s="241"/>
      <c r="CJ121" s="241"/>
      <c r="CK121" s="241"/>
      <c r="CL121" s="241"/>
      <c r="CM121" s="241"/>
      <c r="CN121" s="241"/>
      <c r="CO121" s="241"/>
      <c r="CP121" s="241"/>
      <c r="CQ121" s="241"/>
      <c r="CR121" s="241"/>
      <c r="CS121" s="241"/>
      <c r="CT121" s="241"/>
      <c r="CU121" s="241"/>
      <c r="CV121" s="241"/>
      <c r="CW121" s="241"/>
      <c r="CX121" s="241"/>
      <c r="CY121" s="241"/>
      <c r="CZ121" s="241"/>
      <c r="DA121" s="241"/>
      <c r="DB121" s="241"/>
      <c r="DC121" s="241"/>
      <c r="DD121" s="241"/>
      <c r="DE121" s="241"/>
      <c r="DF121" s="241"/>
      <c r="DG121" s="241"/>
      <c r="DH121" s="241"/>
      <c r="DI121" s="241"/>
      <c r="DJ121" s="241"/>
      <c r="DK121" s="241"/>
      <c r="DL121" s="241"/>
      <c r="DM121" s="241"/>
      <c r="DN121" s="241"/>
      <c r="DO121" s="241"/>
      <c r="DP121" s="241"/>
      <c r="DQ121" s="241"/>
      <c r="DR121" s="241"/>
      <c r="DS121" s="241"/>
      <c r="DT121" s="241"/>
      <c r="DU121" s="241"/>
      <c r="DV121" s="241"/>
      <c r="DW121" s="241"/>
      <c r="DX121" s="241"/>
      <c r="DY121" s="241"/>
      <c r="DZ121" s="241"/>
      <c r="EA121" s="241"/>
      <c r="EB121" s="241"/>
      <c r="EC121" s="241"/>
      <c r="ED121" s="241"/>
      <c r="EE121" s="241"/>
      <c r="EF121" s="241"/>
    </row>
    <row r="122" spans="1:136" ht="14.1" customHeight="1" x14ac:dyDescent="0.3">
      <c r="A122" s="241"/>
      <c r="B122" s="241"/>
      <c r="C122" s="241"/>
      <c r="D122" s="241"/>
      <c r="E122" s="241"/>
      <c r="F122" s="241"/>
      <c r="G122" s="241"/>
      <c r="H122" s="241"/>
      <c r="I122" s="241"/>
      <c r="J122" s="241"/>
      <c r="K122" s="241"/>
      <c r="L122" s="241"/>
      <c r="M122" s="241"/>
      <c r="N122" s="241"/>
      <c r="O122" s="241"/>
      <c r="P122" s="241"/>
      <c r="Q122" s="241"/>
      <c r="R122" s="241"/>
      <c r="S122" s="241"/>
      <c r="T122" s="241"/>
      <c r="U122" s="241"/>
      <c r="V122" s="241"/>
      <c r="W122" s="241"/>
      <c r="X122" s="241"/>
      <c r="Y122" s="241"/>
      <c r="Z122" s="241"/>
      <c r="AA122" s="241"/>
      <c r="AB122" s="241"/>
      <c r="AC122" s="241"/>
      <c r="AD122" s="241"/>
      <c r="AE122" s="241"/>
      <c r="AF122" s="241"/>
      <c r="AG122" s="241"/>
      <c r="AH122" s="241"/>
      <c r="AI122" s="241"/>
      <c r="AJ122" s="241"/>
      <c r="AK122" s="241"/>
      <c r="AL122" s="241"/>
      <c r="AM122" s="241"/>
      <c r="AN122" s="241"/>
      <c r="AO122" s="241"/>
      <c r="AP122" s="241"/>
      <c r="AQ122" s="241"/>
      <c r="AR122" s="241"/>
      <c r="AS122" s="241"/>
      <c r="AT122" s="241"/>
      <c r="AU122" s="241"/>
      <c r="AV122" s="241"/>
      <c r="AW122" s="241"/>
      <c r="AX122" s="241"/>
      <c r="AY122" s="241"/>
      <c r="AZ122" s="241"/>
      <c r="BA122" s="241"/>
      <c r="BB122" s="241"/>
      <c r="BC122" s="241"/>
      <c r="BD122" s="241"/>
      <c r="BE122" s="241"/>
      <c r="BF122" s="241"/>
      <c r="BG122" s="241"/>
      <c r="BH122" s="241"/>
      <c r="BI122" s="241"/>
      <c r="BJ122" s="241"/>
      <c r="BK122" s="241"/>
      <c r="BL122" s="241"/>
      <c r="BM122" s="241"/>
      <c r="BN122" s="241"/>
      <c r="BO122" s="241"/>
      <c r="BP122" s="241"/>
      <c r="BQ122" s="241"/>
      <c r="BR122" s="241"/>
      <c r="BS122" s="241"/>
      <c r="BT122" s="241"/>
      <c r="BU122" s="241"/>
      <c r="BV122" s="241"/>
      <c r="BW122" s="241"/>
      <c r="BX122" s="241"/>
      <c r="BY122" s="241"/>
      <c r="BZ122" s="241"/>
      <c r="CA122" s="241"/>
      <c r="CB122" s="241"/>
      <c r="CC122" s="241"/>
      <c r="CD122" s="241"/>
      <c r="CE122" s="241"/>
      <c r="CF122" s="241"/>
      <c r="CG122" s="241"/>
      <c r="CH122" s="241"/>
      <c r="CI122" s="241"/>
      <c r="CJ122" s="241"/>
      <c r="CK122" s="241"/>
      <c r="CL122" s="241"/>
      <c r="CM122" s="241"/>
      <c r="CN122" s="241"/>
      <c r="CO122" s="241"/>
      <c r="CP122" s="241"/>
      <c r="CQ122" s="241"/>
      <c r="CR122" s="241"/>
      <c r="CS122" s="241"/>
      <c r="CT122" s="241"/>
      <c r="CU122" s="241"/>
      <c r="CV122" s="241"/>
      <c r="CW122" s="241"/>
      <c r="CX122" s="241"/>
      <c r="CY122" s="241"/>
      <c r="CZ122" s="241"/>
      <c r="DA122" s="241"/>
      <c r="DB122" s="241"/>
      <c r="DC122" s="241"/>
      <c r="DD122" s="241"/>
      <c r="DE122" s="241"/>
      <c r="DF122" s="241"/>
      <c r="DG122" s="241"/>
      <c r="DH122" s="241"/>
      <c r="DI122" s="241"/>
      <c r="DJ122" s="241"/>
      <c r="DK122" s="241"/>
      <c r="DL122" s="241"/>
      <c r="DM122" s="241"/>
      <c r="DN122" s="241"/>
      <c r="DO122" s="241"/>
      <c r="DP122" s="241"/>
      <c r="DQ122" s="241"/>
      <c r="DR122" s="241"/>
      <c r="DS122" s="241"/>
      <c r="DT122" s="241"/>
      <c r="DU122" s="241"/>
      <c r="DV122" s="241"/>
      <c r="DW122" s="241"/>
      <c r="DX122" s="241"/>
      <c r="DY122" s="241"/>
      <c r="DZ122" s="241"/>
      <c r="EA122" s="241"/>
      <c r="EB122" s="241"/>
      <c r="EC122" s="241"/>
      <c r="ED122" s="241"/>
      <c r="EE122" s="241"/>
      <c r="EF122" s="241"/>
    </row>
    <row r="123" spans="1:136" ht="14.1" customHeight="1" x14ac:dyDescent="0.3">
      <c r="A123" s="241"/>
      <c r="B123" s="241"/>
      <c r="C123" s="241"/>
      <c r="D123" s="241"/>
      <c r="E123" s="241"/>
      <c r="F123" s="241"/>
      <c r="G123" s="241"/>
      <c r="H123" s="241"/>
      <c r="I123" s="241"/>
      <c r="J123" s="241"/>
      <c r="K123" s="241"/>
      <c r="L123" s="241"/>
      <c r="M123" s="241"/>
      <c r="N123" s="241"/>
      <c r="O123" s="241"/>
      <c r="P123" s="241"/>
      <c r="Q123" s="241"/>
      <c r="R123" s="241"/>
      <c r="S123" s="241"/>
      <c r="T123" s="241"/>
      <c r="U123" s="241"/>
      <c r="V123" s="241"/>
      <c r="W123" s="241"/>
      <c r="X123" s="241"/>
      <c r="Y123" s="241"/>
      <c r="Z123" s="241"/>
      <c r="AA123" s="241"/>
      <c r="AB123" s="241"/>
      <c r="AC123" s="241"/>
      <c r="AD123" s="241"/>
      <c r="AE123" s="241"/>
      <c r="AF123" s="241"/>
      <c r="AG123" s="241"/>
      <c r="AH123" s="241"/>
      <c r="AI123" s="241"/>
      <c r="AJ123" s="241"/>
      <c r="AK123" s="241"/>
      <c r="AL123" s="241"/>
      <c r="AM123" s="241"/>
      <c r="AN123" s="241"/>
      <c r="AO123" s="241"/>
      <c r="AP123" s="241"/>
      <c r="AQ123" s="241"/>
      <c r="AR123" s="241"/>
      <c r="AS123" s="241"/>
      <c r="AT123" s="241"/>
      <c r="AU123" s="241"/>
      <c r="AV123" s="241"/>
      <c r="AW123" s="241"/>
      <c r="AX123" s="241"/>
      <c r="AY123" s="241"/>
      <c r="AZ123" s="241"/>
      <c r="BA123" s="241"/>
      <c r="BB123" s="241"/>
      <c r="BC123" s="241"/>
      <c r="BD123" s="241"/>
      <c r="BE123" s="241"/>
      <c r="BF123" s="241"/>
      <c r="BG123" s="241"/>
      <c r="BH123" s="241"/>
      <c r="BI123" s="241"/>
      <c r="BJ123" s="241"/>
      <c r="BK123" s="241"/>
      <c r="BL123" s="241"/>
      <c r="BM123" s="241"/>
      <c r="BN123" s="241"/>
      <c r="BO123" s="241"/>
      <c r="BP123" s="241"/>
      <c r="BQ123" s="241"/>
      <c r="BR123" s="241"/>
      <c r="BS123" s="241"/>
      <c r="BT123" s="241"/>
      <c r="BU123" s="241"/>
      <c r="BV123" s="241"/>
      <c r="BW123" s="241"/>
      <c r="BX123" s="241"/>
      <c r="BY123" s="241"/>
      <c r="BZ123" s="241"/>
      <c r="CA123" s="241"/>
      <c r="CB123" s="241"/>
      <c r="CC123" s="241"/>
      <c r="CD123" s="241"/>
      <c r="CE123" s="241"/>
      <c r="CF123" s="241"/>
      <c r="CG123" s="241"/>
      <c r="CH123" s="241"/>
      <c r="CI123" s="241"/>
      <c r="CJ123" s="241"/>
      <c r="CK123" s="241"/>
      <c r="CL123" s="241"/>
      <c r="CM123" s="241"/>
      <c r="CN123" s="241"/>
      <c r="CO123" s="241"/>
      <c r="CP123" s="241"/>
      <c r="CQ123" s="241"/>
      <c r="CR123" s="241"/>
      <c r="CS123" s="241"/>
      <c r="CT123" s="241"/>
      <c r="CU123" s="241"/>
      <c r="CV123" s="241"/>
      <c r="CW123" s="241"/>
      <c r="CX123" s="241"/>
      <c r="CY123" s="241"/>
      <c r="CZ123" s="241"/>
      <c r="DA123" s="241"/>
      <c r="DB123" s="241"/>
      <c r="DC123" s="241"/>
      <c r="DD123" s="241"/>
      <c r="DE123" s="241"/>
      <c r="DF123" s="241"/>
      <c r="DG123" s="241"/>
      <c r="DH123" s="241"/>
      <c r="DI123" s="241"/>
      <c r="DJ123" s="241"/>
      <c r="DK123" s="241"/>
      <c r="DL123" s="241"/>
      <c r="DM123" s="241"/>
      <c r="DN123" s="241"/>
      <c r="DO123" s="241"/>
      <c r="DP123" s="241"/>
      <c r="DQ123" s="241"/>
      <c r="DR123" s="241"/>
      <c r="DS123" s="241"/>
      <c r="DT123" s="241"/>
      <c r="DU123" s="241"/>
      <c r="DV123" s="241"/>
      <c r="DW123" s="241"/>
      <c r="DX123" s="241"/>
      <c r="DY123" s="241"/>
      <c r="DZ123" s="241"/>
      <c r="EA123" s="241"/>
      <c r="EB123" s="241"/>
      <c r="EC123" s="241"/>
      <c r="ED123" s="241"/>
      <c r="EE123" s="241"/>
      <c r="EF123" s="241"/>
    </row>
    <row r="124" spans="1:136" ht="14.1" customHeight="1" x14ac:dyDescent="0.3">
      <c r="A124" s="241"/>
      <c r="B124" s="241"/>
      <c r="C124" s="241"/>
      <c r="D124" s="241"/>
      <c r="E124" s="241"/>
      <c r="F124" s="241"/>
      <c r="G124" s="241"/>
      <c r="H124" s="241"/>
      <c r="I124" s="241"/>
      <c r="J124" s="241"/>
      <c r="K124" s="241"/>
      <c r="L124" s="241"/>
      <c r="M124" s="241"/>
      <c r="N124" s="241"/>
      <c r="O124" s="241"/>
      <c r="P124" s="241"/>
      <c r="Q124" s="241"/>
      <c r="R124" s="241"/>
      <c r="S124" s="241"/>
      <c r="T124" s="241"/>
      <c r="U124" s="241"/>
      <c r="V124" s="241"/>
      <c r="W124" s="241"/>
      <c r="X124" s="241"/>
      <c r="Y124" s="241"/>
      <c r="Z124" s="241"/>
      <c r="AA124" s="241"/>
      <c r="AB124" s="241"/>
      <c r="AC124" s="241"/>
      <c r="AD124" s="241"/>
      <c r="AE124" s="241"/>
      <c r="AF124" s="241"/>
      <c r="AG124" s="241"/>
      <c r="AH124" s="241"/>
      <c r="AI124" s="241"/>
      <c r="AJ124" s="241"/>
      <c r="AK124" s="241"/>
      <c r="AL124" s="241"/>
      <c r="AM124" s="241"/>
      <c r="AN124" s="241"/>
      <c r="AO124" s="241"/>
      <c r="AP124" s="241"/>
      <c r="AQ124" s="241"/>
      <c r="AR124" s="241"/>
      <c r="AS124" s="241"/>
      <c r="AT124" s="241"/>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row>
    <row r="125" spans="1:136" ht="14.1" customHeight="1" x14ac:dyDescent="0.3">
      <c r="A125" s="241"/>
      <c r="B125" s="241"/>
      <c r="C125" s="241"/>
      <c r="D125" s="241"/>
      <c r="E125" s="241"/>
      <c r="F125" s="241"/>
      <c r="G125" s="241"/>
      <c r="H125" s="241"/>
      <c r="I125" s="241"/>
      <c r="J125" s="241"/>
      <c r="K125" s="241"/>
      <c r="L125" s="241"/>
      <c r="M125" s="241"/>
      <c r="N125" s="241"/>
      <c r="O125" s="241"/>
      <c r="P125" s="241"/>
      <c r="Q125" s="241"/>
      <c r="R125" s="241"/>
      <c r="S125" s="241"/>
      <c r="T125" s="241"/>
      <c r="U125" s="241"/>
      <c r="V125" s="241"/>
      <c r="W125" s="241"/>
      <c r="X125" s="241"/>
      <c r="Y125" s="241"/>
      <c r="Z125" s="241"/>
      <c r="AA125" s="241"/>
      <c r="AB125" s="241"/>
      <c r="AC125" s="241"/>
      <c r="AD125" s="241"/>
      <c r="AE125" s="241"/>
      <c r="AF125" s="241"/>
      <c r="AG125" s="241"/>
      <c r="AH125" s="241"/>
      <c r="AI125" s="241"/>
      <c r="AJ125" s="241"/>
      <c r="AK125" s="241"/>
      <c r="AL125" s="241"/>
      <c r="AM125" s="241"/>
      <c r="AN125" s="241"/>
      <c r="AO125" s="241"/>
      <c r="AP125" s="241"/>
      <c r="AQ125" s="241"/>
      <c r="AR125" s="241"/>
      <c r="AS125" s="241"/>
      <c r="AT125" s="241"/>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row>
    <row r="126" spans="1:136" ht="14.1" customHeight="1" x14ac:dyDescent="0.3">
      <c r="A126" s="241"/>
      <c r="B126" s="241"/>
      <c r="C126" s="241"/>
      <c r="D126" s="241"/>
      <c r="E126" s="241"/>
      <c r="F126" s="241"/>
      <c r="G126" s="241"/>
      <c r="H126" s="241"/>
      <c r="I126" s="241"/>
      <c r="J126" s="241"/>
      <c r="K126" s="241"/>
      <c r="L126" s="241"/>
      <c r="M126" s="241"/>
      <c r="N126" s="241"/>
      <c r="O126" s="241"/>
      <c r="P126" s="241"/>
      <c r="Q126" s="241"/>
      <c r="R126" s="241"/>
      <c r="S126" s="241"/>
      <c r="T126" s="241"/>
      <c r="U126" s="241"/>
      <c r="V126" s="241"/>
      <c r="W126" s="241"/>
      <c r="X126" s="241"/>
      <c r="Y126" s="241"/>
      <c r="Z126" s="241"/>
      <c r="AA126" s="241"/>
      <c r="AB126" s="241"/>
      <c r="AC126" s="241"/>
      <c r="AD126" s="241"/>
      <c r="AE126" s="241"/>
      <c r="AF126" s="241"/>
      <c r="AG126" s="241"/>
      <c r="AH126" s="241"/>
      <c r="AI126" s="241"/>
      <c r="AJ126" s="241"/>
      <c r="AK126" s="241"/>
      <c r="AL126" s="241"/>
      <c r="AM126" s="241"/>
      <c r="AN126" s="241"/>
      <c r="AO126" s="241"/>
      <c r="AP126" s="241"/>
      <c r="AQ126" s="241"/>
      <c r="AR126" s="241"/>
      <c r="AS126" s="241"/>
      <c r="AT126" s="241"/>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row>
    <row r="127" spans="1:136" ht="14.1" customHeight="1" x14ac:dyDescent="0.3">
      <c r="A127" s="241"/>
      <c r="B127" s="241"/>
      <c r="C127" s="241"/>
      <c r="D127" s="241"/>
      <c r="E127" s="241"/>
      <c r="F127" s="241"/>
      <c r="G127" s="241"/>
      <c r="H127" s="241"/>
      <c r="I127" s="241"/>
      <c r="J127" s="241"/>
      <c r="K127" s="241"/>
      <c r="L127" s="241"/>
      <c r="M127" s="241"/>
      <c r="N127" s="241"/>
      <c r="O127" s="241"/>
      <c r="P127" s="241"/>
      <c r="Q127" s="241"/>
      <c r="R127" s="241"/>
      <c r="S127" s="241"/>
      <c r="T127" s="241"/>
      <c r="U127" s="241"/>
      <c r="V127" s="241"/>
      <c r="W127" s="241"/>
      <c r="X127" s="241"/>
      <c r="Y127" s="241"/>
      <c r="Z127" s="241"/>
      <c r="AA127" s="241"/>
      <c r="AB127" s="241"/>
      <c r="AC127" s="241"/>
      <c r="AD127" s="241"/>
      <c r="AE127" s="241"/>
      <c r="AF127" s="241"/>
      <c r="AG127" s="241"/>
      <c r="AH127" s="241"/>
      <c r="AI127" s="241"/>
      <c r="AJ127" s="241"/>
      <c r="AK127" s="241"/>
      <c r="AL127" s="241"/>
      <c r="AM127" s="241"/>
      <c r="AN127" s="241"/>
      <c r="AO127" s="241"/>
      <c r="AP127" s="241"/>
      <c r="AQ127" s="241"/>
      <c r="AR127" s="241"/>
      <c r="AS127" s="241"/>
      <c r="AT127" s="241"/>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row>
    <row r="128" spans="1:136" ht="14.1" customHeight="1" x14ac:dyDescent="0.3">
      <c r="A128" s="241"/>
      <c r="B128" s="241"/>
      <c r="C128" s="241"/>
      <c r="D128" s="241"/>
      <c r="E128" s="241"/>
      <c r="F128" s="241"/>
      <c r="G128" s="241"/>
      <c r="H128" s="241"/>
      <c r="I128" s="241"/>
      <c r="J128" s="241"/>
      <c r="K128" s="241"/>
      <c r="L128" s="241"/>
      <c r="M128" s="241"/>
      <c r="N128" s="241"/>
      <c r="O128" s="241"/>
      <c r="P128" s="241"/>
      <c r="Q128" s="241"/>
      <c r="R128" s="241"/>
      <c r="S128" s="241"/>
      <c r="T128" s="241"/>
      <c r="U128" s="241"/>
      <c r="V128" s="241"/>
      <c r="W128" s="241"/>
      <c r="X128" s="241"/>
      <c r="Y128" s="241"/>
      <c r="Z128" s="241"/>
      <c r="AA128" s="241"/>
      <c r="AB128" s="241"/>
      <c r="AC128" s="241"/>
      <c r="AD128" s="241"/>
      <c r="AE128" s="241"/>
      <c r="AF128" s="241"/>
      <c r="AG128" s="241"/>
      <c r="AH128" s="241"/>
      <c r="AI128" s="241"/>
      <c r="AJ128" s="241"/>
      <c r="AK128" s="241"/>
      <c r="AL128" s="241"/>
      <c r="AM128" s="241"/>
      <c r="AN128" s="241"/>
      <c r="AO128" s="241"/>
      <c r="AP128" s="241"/>
      <c r="AQ128" s="241"/>
      <c r="AR128" s="241"/>
      <c r="AS128" s="241"/>
      <c r="AT128" s="241"/>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row>
    <row r="129" spans="1:136" ht="14.1" customHeight="1" x14ac:dyDescent="0.3">
      <c r="A129" s="241"/>
      <c r="B129" s="241"/>
      <c r="C129" s="241"/>
      <c r="D129" s="241"/>
      <c r="E129" s="241"/>
      <c r="F129" s="241"/>
      <c r="G129" s="241"/>
      <c r="H129" s="241"/>
      <c r="I129" s="241"/>
      <c r="J129" s="241"/>
      <c r="K129" s="241"/>
      <c r="L129" s="241"/>
      <c r="M129" s="241"/>
      <c r="N129" s="241"/>
      <c r="O129" s="241"/>
      <c r="P129" s="241"/>
      <c r="Q129" s="241"/>
      <c r="R129" s="241"/>
      <c r="S129" s="241"/>
      <c r="T129" s="241"/>
      <c r="U129" s="241"/>
      <c r="V129" s="241"/>
      <c r="W129" s="241"/>
      <c r="X129" s="241"/>
      <c r="Y129" s="241"/>
      <c r="Z129" s="241"/>
      <c r="AA129" s="241"/>
      <c r="AB129" s="241"/>
      <c r="AC129" s="241"/>
      <c r="AD129" s="241"/>
      <c r="AE129" s="241"/>
      <c r="AF129" s="241"/>
      <c r="AG129" s="241"/>
      <c r="AH129" s="241"/>
      <c r="AI129" s="241"/>
      <c r="AJ129" s="241"/>
      <c r="AK129" s="241"/>
      <c r="AL129" s="241"/>
      <c r="AM129" s="241"/>
      <c r="AN129" s="241"/>
      <c r="AO129" s="241"/>
      <c r="AP129" s="241"/>
      <c r="AQ129" s="241"/>
      <c r="AR129" s="241"/>
      <c r="AS129" s="241"/>
      <c r="AT129" s="241"/>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row>
    <row r="130" spans="1:136" ht="14.1" customHeight="1" x14ac:dyDescent="0.3">
      <c r="A130" s="241"/>
      <c r="B130" s="241"/>
      <c r="C130" s="241"/>
      <c r="D130" s="241"/>
      <c r="E130" s="241"/>
      <c r="F130" s="241"/>
      <c r="G130" s="241"/>
      <c r="H130" s="241"/>
      <c r="I130" s="241"/>
      <c r="J130" s="241"/>
      <c r="K130" s="241"/>
      <c r="L130" s="241"/>
      <c r="M130" s="241"/>
      <c r="N130" s="241"/>
      <c r="O130" s="241"/>
      <c r="P130" s="241"/>
      <c r="Q130" s="241"/>
      <c r="R130" s="241"/>
      <c r="S130" s="241"/>
      <c r="T130" s="241"/>
      <c r="U130" s="241"/>
      <c r="V130" s="241"/>
      <c r="W130" s="241"/>
      <c r="X130" s="241"/>
      <c r="Y130" s="241"/>
      <c r="Z130" s="241"/>
      <c r="AA130" s="241"/>
      <c r="AB130" s="241"/>
      <c r="AC130" s="241"/>
      <c r="AD130" s="241"/>
      <c r="AE130" s="241"/>
      <c r="AF130" s="241"/>
      <c r="AG130" s="241"/>
      <c r="AH130" s="241"/>
      <c r="AI130" s="241"/>
      <c r="AJ130" s="241"/>
      <c r="AK130" s="241"/>
      <c r="AL130" s="241"/>
      <c r="AM130" s="241"/>
      <c r="AN130" s="241"/>
      <c r="AO130" s="241"/>
      <c r="AP130" s="241"/>
      <c r="AQ130" s="241"/>
      <c r="AR130" s="241"/>
      <c r="AS130" s="241"/>
      <c r="AT130" s="241"/>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row>
    <row r="131" spans="1:136" ht="14.1" customHeight="1" x14ac:dyDescent="0.3">
      <c r="A131" s="241"/>
      <c r="B131" s="241"/>
      <c r="C131" s="241"/>
      <c r="D131" s="241"/>
      <c r="E131" s="241"/>
      <c r="F131" s="241"/>
      <c r="G131" s="241"/>
      <c r="H131" s="241"/>
      <c r="I131" s="241"/>
      <c r="J131" s="241"/>
      <c r="K131" s="241"/>
      <c r="L131" s="241"/>
      <c r="M131" s="241"/>
      <c r="N131" s="241"/>
      <c r="O131" s="241"/>
      <c r="P131" s="241"/>
      <c r="Q131" s="241"/>
      <c r="R131" s="241"/>
      <c r="S131" s="241"/>
      <c r="T131" s="241"/>
      <c r="U131" s="241"/>
      <c r="V131" s="241"/>
      <c r="W131" s="241"/>
      <c r="X131" s="241"/>
      <c r="Y131" s="241"/>
      <c r="Z131" s="241"/>
      <c r="AA131" s="241"/>
      <c r="AB131" s="241"/>
      <c r="AC131" s="241"/>
      <c r="AD131" s="241"/>
      <c r="AE131" s="241"/>
      <c r="AF131" s="241"/>
      <c r="AG131" s="241"/>
      <c r="AH131" s="241"/>
      <c r="AI131" s="241"/>
      <c r="AJ131" s="241"/>
      <c r="AK131" s="241"/>
      <c r="AL131" s="241"/>
      <c r="AM131" s="241"/>
      <c r="AN131" s="241"/>
      <c r="AO131" s="241"/>
      <c r="AP131" s="241"/>
      <c r="AQ131" s="241"/>
      <c r="AR131" s="241"/>
      <c r="AS131" s="241"/>
      <c r="AT131" s="241"/>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row>
    <row r="132" spans="1:136" ht="14.1" customHeight="1" x14ac:dyDescent="0.3">
      <c r="A132" s="241"/>
      <c r="B132" s="241"/>
      <c r="C132" s="241"/>
      <c r="D132" s="241"/>
      <c r="E132" s="241"/>
      <c r="F132" s="241"/>
      <c r="G132" s="241"/>
      <c r="H132" s="241"/>
      <c r="I132" s="241"/>
      <c r="J132" s="241"/>
      <c r="K132" s="241"/>
      <c r="L132" s="241"/>
      <c r="M132" s="241"/>
      <c r="N132" s="241"/>
      <c r="O132" s="241"/>
      <c r="P132" s="241"/>
      <c r="Q132" s="241"/>
      <c r="R132" s="241"/>
      <c r="S132" s="241"/>
      <c r="T132" s="241"/>
      <c r="U132" s="241"/>
      <c r="V132" s="241"/>
      <c r="W132" s="241"/>
      <c r="X132" s="241"/>
      <c r="Y132" s="241"/>
      <c r="Z132" s="241"/>
      <c r="AA132" s="241"/>
      <c r="AB132" s="241"/>
      <c r="AC132" s="241"/>
      <c r="AD132" s="241"/>
      <c r="AE132" s="241"/>
      <c r="AF132" s="241"/>
      <c r="AG132" s="241"/>
      <c r="AH132" s="241"/>
      <c r="AI132" s="241"/>
      <c r="AJ132" s="241"/>
      <c r="AK132" s="241"/>
      <c r="AL132" s="241"/>
      <c r="AM132" s="241"/>
      <c r="AN132" s="241"/>
      <c r="AO132" s="241"/>
      <c r="AP132" s="241"/>
      <c r="AQ132" s="241"/>
      <c r="AR132" s="241"/>
      <c r="AS132" s="241"/>
      <c r="AT132" s="241"/>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row>
    <row r="133" spans="1:136" ht="14.1" customHeight="1" x14ac:dyDescent="0.3">
      <c r="A133" s="241"/>
      <c r="B133" s="241"/>
      <c r="C133" s="241"/>
      <c r="D133" s="241"/>
      <c r="E133" s="241"/>
      <c r="F133" s="241"/>
      <c r="G133" s="241"/>
      <c r="H133" s="241"/>
      <c r="I133" s="241"/>
      <c r="J133" s="241"/>
      <c r="K133" s="241"/>
      <c r="L133" s="241"/>
      <c r="M133" s="241"/>
      <c r="N133" s="241"/>
      <c r="O133" s="241"/>
      <c r="P133" s="241"/>
      <c r="Q133" s="241"/>
      <c r="R133" s="241"/>
      <c r="S133" s="241"/>
      <c r="T133" s="241"/>
      <c r="U133" s="241"/>
      <c r="V133" s="241"/>
      <c r="W133" s="241"/>
      <c r="X133" s="241"/>
      <c r="Y133" s="241"/>
      <c r="Z133" s="241"/>
      <c r="AA133" s="241"/>
      <c r="AB133" s="241"/>
      <c r="AC133" s="241"/>
      <c r="AD133" s="241"/>
      <c r="AE133" s="241"/>
      <c r="AF133" s="241"/>
      <c r="AG133" s="241"/>
      <c r="AH133" s="241"/>
      <c r="AI133" s="241"/>
      <c r="AJ133" s="241"/>
      <c r="AK133" s="241"/>
      <c r="AL133" s="241"/>
      <c r="AM133" s="241"/>
      <c r="AN133" s="241"/>
      <c r="AO133" s="241"/>
      <c r="AP133" s="241"/>
      <c r="AQ133" s="241"/>
      <c r="AR133" s="241"/>
      <c r="AS133" s="241"/>
      <c r="AT133" s="241"/>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row>
    <row r="134" spans="1:136" ht="14.1" customHeight="1" x14ac:dyDescent="0.3">
      <c r="A134" s="241"/>
      <c r="B134" s="241"/>
      <c r="C134" s="241"/>
      <c r="D134" s="241"/>
      <c r="E134" s="241"/>
      <c r="F134" s="241"/>
      <c r="G134" s="241"/>
      <c r="H134" s="241"/>
      <c r="I134" s="241"/>
      <c r="J134" s="241"/>
      <c r="K134" s="241"/>
      <c r="L134" s="241"/>
      <c r="M134" s="241"/>
      <c r="N134" s="241"/>
      <c r="O134" s="241"/>
      <c r="P134" s="241"/>
      <c r="Q134" s="241"/>
      <c r="R134" s="241"/>
      <c r="S134" s="241"/>
      <c r="T134" s="241"/>
      <c r="U134" s="241"/>
      <c r="V134" s="241"/>
      <c r="W134" s="241"/>
      <c r="X134" s="241"/>
      <c r="Y134" s="241"/>
      <c r="Z134" s="241"/>
      <c r="AA134" s="241"/>
      <c r="AB134" s="241"/>
      <c r="AC134" s="241"/>
      <c r="AD134" s="241"/>
      <c r="AE134" s="241"/>
      <c r="AF134" s="241"/>
      <c r="AG134" s="241"/>
      <c r="AH134" s="241"/>
      <c r="AI134" s="241"/>
      <c r="AJ134" s="241"/>
      <c r="AK134" s="241"/>
      <c r="AL134" s="241"/>
      <c r="AM134" s="241"/>
      <c r="AN134" s="241"/>
      <c r="AO134" s="241"/>
      <c r="AP134" s="241"/>
      <c r="AQ134" s="241"/>
      <c r="AR134" s="241"/>
      <c r="AS134" s="241"/>
      <c r="AT134" s="241"/>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row>
    <row r="135" spans="1:136" ht="14.1" customHeight="1" x14ac:dyDescent="0.3">
      <c r="A135" s="241"/>
      <c r="B135" s="241"/>
      <c r="C135" s="241"/>
      <c r="D135" s="241"/>
      <c r="E135" s="241"/>
      <c r="F135" s="241"/>
      <c r="G135" s="241"/>
      <c r="H135" s="241"/>
      <c r="I135" s="241"/>
      <c r="J135" s="241"/>
      <c r="K135" s="241"/>
      <c r="L135" s="241"/>
      <c r="M135" s="241"/>
      <c r="N135" s="241"/>
      <c r="O135" s="241"/>
      <c r="P135" s="241"/>
      <c r="Q135" s="241"/>
      <c r="R135" s="241"/>
      <c r="S135" s="241"/>
      <c r="T135" s="241"/>
      <c r="U135" s="241"/>
      <c r="V135" s="241"/>
      <c r="W135" s="241"/>
      <c r="X135" s="241"/>
      <c r="Y135" s="241"/>
      <c r="Z135" s="241"/>
      <c r="AA135" s="241"/>
      <c r="AB135" s="241"/>
      <c r="AC135" s="241"/>
      <c r="AD135" s="241"/>
      <c r="AE135" s="241"/>
      <c r="AF135" s="241"/>
      <c r="AG135" s="241"/>
      <c r="AH135" s="241"/>
      <c r="AI135" s="241"/>
      <c r="AJ135" s="241"/>
      <c r="AK135" s="241"/>
      <c r="AL135" s="241"/>
      <c r="AM135" s="241"/>
      <c r="AN135" s="241"/>
      <c r="AO135" s="241"/>
      <c r="AP135" s="241"/>
      <c r="AQ135" s="241"/>
      <c r="AR135" s="241"/>
      <c r="AS135" s="241"/>
      <c r="AT135" s="241"/>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row>
    <row r="136" spans="1:136" ht="14.1" customHeight="1" x14ac:dyDescent="0.3">
      <c r="A136" s="241"/>
      <c r="B136" s="241"/>
      <c r="C136" s="241"/>
      <c r="D136" s="241"/>
      <c r="E136" s="241"/>
      <c r="F136" s="241"/>
      <c r="G136" s="241"/>
      <c r="H136" s="241"/>
      <c r="I136" s="241"/>
      <c r="J136" s="241"/>
      <c r="K136" s="241"/>
      <c r="L136" s="241"/>
      <c r="M136" s="241"/>
      <c r="N136" s="241"/>
      <c r="O136" s="241"/>
      <c r="P136" s="241"/>
      <c r="Q136" s="241"/>
      <c r="R136" s="241"/>
      <c r="S136" s="241"/>
      <c r="T136" s="241"/>
      <c r="U136" s="241"/>
      <c r="V136" s="241"/>
      <c r="W136" s="241"/>
      <c r="X136" s="241"/>
      <c r="Y136" s="241"/>
      <c r="Z136" s="241"/>
      <c r="AA136" s="241"/>
      <c r="AB136" s="241"/>
      <c r="AC136" s="241"/>
      <c r="AD136" s="241"/>
      <c r="AE136" s="241"/>
      <c r="AF136" s="241"/>
      <c r="AG136" s="241"/>
      <c r="AH136" s="241"/>
      <c r="AI136" s="241"/>
      <c r="AJ136" s="241"/>
      <c r="AK136" s="241"/>
      <c r="AL136" s="241"/>
      <c r="AM136" s="241"/>
      <c r="AN136" s="241"/>
      <c r="AO136" s="241"/>
      <c r="AP136" s="241"/>
      <c r="AQ136" s="241"/>
      <c r="AR136" s="241"/>
      <c r="AS136" s="241"/>
      <c r="AT136" s="241"/>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row>
    <row r="137" spans="1:136" ht="14.1" customHeight="1" x14ac:dyDescent="0.3">
      <c r="A137" s="241"/>
      <c r="B137" s="241"/>
      <c r="C137" s="241"/>
      <c r="D137" s="241"/>
      <c r="E137" s="241"/>
      <c r="F137" s="241"/>
      <c r="G137" s="241"/>
      <c r="H137" s="241"/>
      <c r="I137" s="241"/>
      <c r="J137" s="241"/>
      <c r="K137" s="241"/>
      <c r="L137" s="241"/>
      <c r="M137" s="241"/>
      <c r="N137" s="241"/>
      <c r="O137" s="241"/>
      <c r="P137" s="241"/>
      <c r="Q137" s="241"/>
      <c r="R137" s="241"/>
      <c r="S137" s="241"/>
      <c r="T137" s="241"/>
      <c r="U137" s="241"/>
      <c r="V137" s="241"/>
      <c r="W137" s="241"/>
      <c r="X137" s="241"/>
      <c r="Y137" s="241"/>
      <c r="Z137" s="241"/>
      <c r="AA137" s="241"/>
      <c r="AB137" s="241"/>
      <c r="AC137" s="241"/>
      <c r="AD137" s="241"/>
      <c r="AE137" s="241"/>
      <c r="AF137" s="241"/>
      <c r="AG137" s="241"/>
      <c r="AH137" s="241"/>
      <c r="AI137" s="241"/>
      <c r="AJ137" s="241"/>
      <c r="AK137" s="241"/>
      <c r="AL137" s="241"/>
      <c r="AM137" s="241"/>
      <c r="AN137" s="241"/>
      <c r="AO137" s="241"/>
      <c r="AP137" s="241"/>
      <c r="AQ137" s="241"/>
      <c r="AR137" s="241"/>
      <c r="AS137" s="241"/>
      <c r="AT137" s="241"/>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row>
    <row r="138" spans="1:136" ht="14.1" customHeight="1" x14ac:dyDescent="0.3">
      <c r="A138" s="241"/>
      <c r="B138" s="241"/>
      <c r="C138" s="241"/>
      <c r="D138" s="241"/>
      <c r="E138" s="241"/>
      <c r="F138" s="241"/>
      <c r="G138" s="241"/>
      <c r="H138" s="241"/>
      <c r="I138" s="241"/>
      <c r="J138" s="241"/>
      <c r="K138" s="241"/>
      <c r="L138" s="241"/>
      <c r="M138" s="241"/>
      <c r="N138" s="241"/>
      <c r="O138" s="241"/>
      <c r="P138" s="241"/>
      <c r="Q138" s="241"/>
      <c r="R138" s="241"/>
      <c r="S138" s="241"/>
      <c r="T138" s="241"/>
      <c r="U138" s="241"/>
      <c r="V138" s="241"/>
      <c r="W138" s="241"/>
      <c r="X138" s="241"/>
      <c r="Y138" s="241"/>
      <c r="Z138" s="241"/>
      <c r="AA138" s="241"/>
      <c r="AB138" s="241"/>
      <c r="AC138" s="241"/>
      <c r="AD138" s="241"/>
      <c r="AE138" s="241"/>
      <c r="AF138" s="241"/>
      <c r="AG138" s="241"/>
      <c r="AH138" s="241"/>
      <c r="AI138" s="241"/>
      <c r="AJ138" s="241"/>
      <c r="AK138" s="241"/>
      <c r="AL138" s="241"/>
      <c r="AM138" s="241"/>
      <c r="AN138" s="241"/>
      <c r="AO138" s="241"/>
      <c r="AP138" s="241"/>
      <c r="AQ138" s="241"/>
      <c r="AR138" s="241"/>
      <c r="AS138" s="241"/>
      <c r="AT138" s="241"/>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row>
    <row r="139" spans="1:136" ht="14.1" customHeight="1" x14ac:dyDescent="0.3">
      <c r="A139" s="241"/>
      <c r="B139" s="241"/>
      <c r="C139" s="241"/>
      <c r="D139" s="241"/>
      <c r="E139" s="241"/>
      <c r="F139" s="241"/>
      <c r="G139" s="241"/>
      <c r="H139" s="241"/>
      <c r="I139" s="241"/>
      <c r="J139" s="241"/>
      <c r="K139" s="241"/>
      <c r="L139" s="241"/>
      <c r="M139" s="241"/>
      <c r="N139" s="241"/>
      <c r="O139" s="241"/>
      <c r="P139" s="241"/>
      <c r="Q139" s="241"/>
      <c r="R139" s="241"/>
      <c r="S139" s="241"/>
      <c r="T139" s="241"/>
      <c r="U139" s="241"/>
      <c r="V139" s="241"/>
      <c r="W139" s="241"/>
      <c r="X139" s="241"/>
      <c r="Y139" s="241"/>
      <c r="Z139" s="241"/>
      <c r="AA139" s="241"/>
      <c r="AB139" s="241"/>
      <c r="AC139" s="241"/>
      <c r="AD139" s="241"/>
      <c r="AE139" s="241"/>
      <c r="AF139" s="241"/>
      <c r="AG139" s="241"/>
      <c r="AH139" s="241"/>
      <c r="AI139" s="241"/>
      <c r="AJ139" s="241"/>
      <c r="AK139" s="241"/>
      <c r="AL139" s="241"/>
      <c r="AM139" s="241"/>
      <c r="AN139" s="241"/>
      <c r="AO139" s="241"/>
      <c r="AP139" s="241"/>
      <c r="AQ139" s="241"/>
      <c r="AR139" s="241"/>
      <c r="AS139" s="241"/>
      <c r="AT139" s="241"/>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row>
    <row r="140" spans="1:136" ht="14.1" customHeight="1" x14ac:dyDescent="0.3">
      <c r="A140" s="241"/>
      <c r="B140" s="241"/>
      <c r="C140" s="241"/>
      <c r="D140" s="241"/>
      <c r="E140" s="241"/>
      <c r="F140" s="241"/>
      <c r="G140" s="241"/>
      <c r="H140" s="241"/>
      <c r="I140" s="241"/>
      <c r="J140" s="241"/>
      <c r="K140" s="241"/>
      <c r="L140" s="241"/>
      <c r="M140" s="241"/>
      <c r="N140" s="241"/>
      <c r="O140" s="241"/>
      <c r="P140" s="241"/>
      <c r="Q140" s="241"/>
      <c r="R140" s="241"/>
      <c r="S140" s="241"/>
      <c r="T140" s="241"/>
      <c r="U140" s="241"/>
      <c r="V140" s="241"/>
      <c r="W140" s="241"/>
      <c r="X140" s="241"/>
      <c r="Y140" s="241"/>
      <c r="Z140" s="241"/>
      <c r="AA140" s="241"/>
      <c r="AB140" s="241"/>
      <c r="AC140" s="241"/>
      <c r="AD140" s="241"/>
      <c r="AE140" s="241"/>
      <c r="AF140" s="241"/>
      <c r="AG140" s="241"/>
      <c r="AH140" s="241"/>
      <c r="AI140" s="241"/>
      <c r="AJ140" s="241"/>
      <c r="AK140" s="241"/>
      <c r="AL140" s="241"/>
      <c r="AM140" s="241"/>
      <c r="AN140" s="241"/>
      <c r="AO140" s="241"/>
      <c r="AP140" s="241"/>
      <c r="AQ140" s="241"/>
      <c r="AR140" s="241"/>
      <c r="AS140" s="241"/>
      <c r="AT140" s="241"/>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row>
    <row r="141" spans="1:136" ht="14.1" customHeight="1" x14ac:dyDescent="0.3">
      <c r="A141" s="241"/>
      <c r="B141" s="241"/>
      <c r="C141" s="241"/>
      <c r="D141" s="241"/>
      <c r="E141" s="241"/>
      <c r="F141" s="241"/>
      <c r="G141" s="241"/>
      <c r="H141" s="241"/>
      <c r="I141" s="241"/>
      <c r="J141" s="241"/>
      <c r="K141" s="241"/>
      <c r="L141" s="241"/>
      <c r="M141" s="241"/>
      <c r="N141" s="241"/>
      <c r="O141" s="241"/>
      <c r="P141" s="241"/>
      <c r="Q141" s="241"/>
      <c r="R141" s="241"/>
      <c r="S141" s="241"/>
      <c r="T141" s="241"/>
      <c r="U141" s="241"/>
      <c r="V141" s="241"/>
      <c r="W141" s="241"/>
      <c r="X141" s="241"/>
      <c r="Y141" s="241"/>
      <c r="Z141" s="241"/>
      <c r="AA141" s="241"/>
      <c r="AB141" s="241"/>
      <c r="AC141" s="241"/>
      <c r="AD141" s="241"/>
      <c r="AE141" s="241"/>
      <c r="AF141" s="241"/>
      <c r="AG141" s="241"/>
      <c r="AH141" s="241"/>
      <c r="AI141" s="241"/>
      <c r="AJ141" s="241"/>
      <c r="AK141" s="241"/>
      <c r="AL141" s="241"/>
      <c r="AM141" s="241"/>
      <c r="AN141" s="241"/>
      <c r="AO141" s="241"/>
      <c r="AP141" s="241"/>
      <c r="AQ141" s="241"/>
      <c r="AR141" s="241"/>
      <c r="AS141" s="241"/>
      <c r="AT141" s="241"/>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row>
    <row r="142" spans="1:136" ht="14.1" customHeight="1" x14ac:dyDescent="0.3">
      <c r="A142" s="241"/>
      <c r="B142" s="241"/>
      <c r="C142" s="241"/>
      <c r="D142" s="241"/>
      <c r="E142" s="241"/>
      <c r="F142" s="241"/>
      <c r="G142" s="241"/>
      <c r="H142" s="241"/>
      <c r="I142" s="241"/>
      <c r="J142" s="241"/>
      <c r="K142" s="241"/>
      <c r="L142" s="241"/>
      <c r="M142" s="241"/>
      <c r="N142" s="241"/>
      <c r="O142" s="241"/>
      <c r="P142" s="241"/>
      <c r="Q142" s="241"/>
      <c r="R142" s="241"/>
      <c r="S142" s="241"/>
      <c r="T142" s="241"/>
      <c r="U142" s="241"/>
      <c r="V142" s="241"/>
      <c r="W142" s="241"/>
      <c r="X142" s="241"/>
      <c r="Y142" s="241"/>
      <c r="Z142" s="241"/>
      <c r="AA142" s="241"/>
      <c r="AB142" s="241"/>
      <c r="AC142" s="241"/>
      <c r="AD142" s="241"/>
      <c r="AE142" s="241"/>
      <c r="AF142" s="241"/>
      <c r="AG142" s="241"/>
      <c r="AH142" s="241"/>
      <c r="AI142" s="241"/>
      <c r="AJ142" s="241"/>
      <c r="AK142" s="241"/>
      <c r="AL142" s="241"/>
      <c r="AM142" s="241"/>
      <c r="AN142" s="241"/>
      <c r="AO142" s="241"/>
      <c r="AP142" s="241"/>
      <c r="AQ142" s="241"/>
      <c r="AR142" s="241"/>
      <c r="AS142" s="241"/>
      <c r="AT142" s="241"/>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row>
    <row r="143" spans="1:136" ht="14.1" customHeight="1" x14ac:dyDescent="0.3">
      <c r="A143" s="241"/>
      <c r="B143" s="241"/>
      <c r="C143" s="241"/>
      <c r="D143" s="241"/>
      <c r="E143" s="241"/>
      <c r="F143" s="241"/>
      <c r="G143" s="241"/>
      <c r="H143" s="241"/>
      <c r="I143" s="241"/>
      <c r="J143" s="241"/>
      <c r="K143" s="241"/>
      <c r="L143" s="241"/>
      <c r="M143" s="241"/>
      <c r="N143" s="241"/>
      <c r="O143" s="241"/>
      <c r="P143" s="241"/>
      <c r="Q143" s="241"/>
      <c r="R143" s="241"/>
      <c r="S143" s="241"/>
      <c r="T143" s="241"/>
      <c r="U143" s="241"/>
      <c r="V143" s="241"/>
      <c r="W143" s="241"/>
      <c r="X143" s="241"/>
      <c r="Y143" s="241"/>
      <c r="Z143" s="241"/>
      <c r="AA143" s="241"/>
      <c r="AB143" s="241"/>
      <c r="AC143" s="241"/>
      <c r="AD143" s="241"/>
      <c r="AE143" s="241"/>
      <c r="AF143" s="241"/>
      <c r="AG143" s="241"/>
      <c r="AH143" s="241"/>
      <c r="AI143" s="241"/>
      <c r="AJ143" s="241"/>
      <c r="AK143" s="241"/>
      <c r="AL143" s="241"/>
      <c r="AM143" s="241"/>
      <c r="AN143" s="241"/>
      <c r="AO143" s="241"/>
      <c r="AP143" s="241"/>
      <c r="AQ143" s="241"/>
      <c r="AR143" s="241"/>
      <c r="AS143" s="241"/>
      <c r="AT143" s="241"/>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row>
    <row r="144" spans="1:136" ht="14.1" customHeight="1" x14ac:dyDescent="0.3">
      <c r="A144" s="241"/>
      <c r="B144" s="241"/>
      <c r="C144" s="241"/>
      <c r="D144" s="241"/>
      <c r="E144" s="241"/>
      <c r="F144" s="241"/>
      <c r="G144" s="241"/>
      <c r="H144" s="241"/>
      <c r="I144" s="241"/>
      <c r="J144" s="241"/>
      <c r="K144" s="241"/>
      <c r="L144" s="241"/>
      <c r="M144" s="241"/>
      <c r="N144" s="241"/>
      <c r="O144" s="241"/>
      <c r="P144" s="241"/>
      <c r="Q144" s="241"/>
      <c r="R144" s="241"/>
      <c r="S144" s="241"/>
      <c r="T144" s="241"/>
      <c r="U144" s="241"/>
      <c r="V144" s="241"/>
      <c r="W144" s="241"/>
      <c r="X144" s="241"/>
      <c r="Y144" s="241"/>
      <c r="Z144" s="241"/>
      <c r="AA144" s="241"/>
      <c r="AB144" s="241"/>
      <c r="AC144" s="241"/>
      <c r="AD144" s="241"/>
      <c r="AE144" s="241"/>
      <c r="AF144" s="241"/>
      <c r="AG144" s="241"/>
      <c r="AH144" s="241"/>
      <c r="AI144" s="241"/>
      <c r="AJ144" s="241"/>
      <c r="AK144" s="241"/>
      <c r="AL144" s="241"/>
      <c r="AM144" s="241"/>
      <c r="AN144" s="241"/>
      <c r="AO144" s="241"/>
      <c r="AP144" s="241"/>
      <c r="AQ144" s="241"/>
      <c r="AR144" s="241"/>
      <c r="AS144" s="241"/>
      <c r="AT144" s="241"/>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row>
    <row r="145" spans="1:136" ht="14.1" customHeight="1" x14ac:dyDescent="0.3">
      <c r="A145" s="241"/>
      <c r="B145" s="241"/>
      <c r="C145" s="241"/>
      <c r="D145" s="241"/>
      <c r="E145" s="241"/>
      <c r="F145" s="241"/>
      <c r="G145" s="241"/>
      <c r="H145" s="241"/>
      <c r="I145" s="241"/>
      <c r="J145" s="241"/>
      <c r="K145" s="241"/>
      <c r="L145" s="241"/>
      <c r="M145" s="241"/>
      <c r="N145" s="241"/>
      <c r="O145" s="241"/>
      <c r="P145" s="241"/>
      <c r="Q145" s="241"/>
      <c r="R145" s="241"/>
      <c r="S145" s="241"/>
      <c r="T145" s="241"/>
      <c r="U145" s="241"/>
      <c r="V145" s="241"/>
      <c r="W145" s="241"/>
      <c r="X145" s="241"/>
      <c r="Y145" s="241"/>
      <c r="Z145" s="241"/>
      <c r="AA145" s="241"/>
      <c r="AB145" s="241"/>
      <c r="AC145" s="241"/>
      <c r="AD145" s="241"/>
      <c r="AE145" s="241"/>
      <c r="AF145" s="241"/>
      <c r="AG145" s="241"/>
      <c r="AH145" s="241"/>
      <c r="AI145" s="241"/>
      <c r="AJ145" s="241"/>
      <c r="AK145" s="241"/>
      <c r="AL145" s="241"/>
      <c r="AM145" s="241"/>
      <c r="AN145" s="241"/>
      <c r="AO145" s="241"/>
      <c r="AP145" s="241"/>
      <c r="AQ145" s="241"/>
      <c r="AR145" s="241"/>
      <c r="AS145" s="241"/>
      <c r="AT145" s="241"/>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row>
    <row r="146" spans="1:136" ht="14.1" customHeight="1" x14ac:dyDescent="0.3">
      <c r="A146" s="241"/>
      <c r="B146" s="241"/>
      <c r="C146" s="241"/>
      <c r="D146" s="241"/>
      <c r="E146" s="241"/>
      <c r="F146" s="241"/>
      <c r="G146" s="241"/>
      <c r="H146" s="241"/>
      <c r="I146" s="241"/>
      <c r="J146" s="241"/>
      <c r="K146" s="241"/>
      <c r="L146" s="241"/>
      <c r="M146" s="241"/>
      <c r="N146" s="241"/>
      <c r="O146" s="241"/>
      <c r="P146" s="241"/>
      <c r="Q146" s="241"/>
      <c r="R146" s="241"/>
      <c r="S146" s="241"/>
      <c r="T146" s="241"/>
      <c r="U146" s="241"/>
      <c r="V146" s="241"/>
      <c r="W146" s="241"/>
      <c r="X146" s="241"/>
      <c r="Y146" s="241"/>
      <c r="Z146" s="241"/>
      <c r="AA146" s="241"/>
      <c r="AB146" s="241"/>
      <c r="AC146" s="241"/>
      <c r="AD146" s="241"/>
      <c r="AE146" s="241"/>
      <c r="AF146" s="241"/>
      <c r="AG146" s="241"/>
      <c r="AH146" s="241"/>
      <c r="AI146" s="241"/>
      <c r="AJ146" s="241"/>
      <c r="AK146" s="241"/>
      <c r="AL146" s="241"/>
      <c r="AM146" s="241"/>
      <c r="AN146" s="241"/>
      <c r="AO146" s="241"/>
      <c r="AP146" s="241"/>
      <c r="AQ146" s="241"/>
      <c r="AR146" s="241"/>
      <c r="AS146" s="241"/>
      <c r="AT146" s="241"/>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row>
    <row r="147" spans="1:136" ht="14.1" customHeight="1" x14ac:dyDescent="0.3">
      <c r="A147" s="241"/>
      <c r="B147" s="241"/>
      <c r="C147" s="241"/>
      <c r="D147" s="241"/>
      <c r="E147" s="241"/>
      <c r="F147" s="241"/>
      <c r="G147" s="241"/>
      <c r="H147" s="241"/>
      <c r="I147" s="241"/>
      <c r="J147" s="241"/>
      <c r="K147" s="241"/>
      <c r="L147" s="241"/>
      <c r="M147" s="241"/>
      <c r="N147" s="241"/>
      <c r="O147" s="241"/>
      <c r="P147" s="241"/>
      <c r="Q147" s="241"/>
      <c r="R147" s="241"/>
      <c r="S147" s="241"/>
      <c r="T147" s="241"/>
      <c r="U147" s="241"/>
      <c r="V147" s="241"/>
      <c r="W147" s="241"/>
      <c r="X147" s="241"/>
      <c r="Y147" s="241"/>
      <c r="Z147" s="241"/>
      <c r="AA147" s="241"/>
      <c r="AB147" s="241"/>
      <c r="AC147" s="241"/>
      <c r="AD147" s="241"/>
      <c r="AE147" s="241"/>
      <c r="AF147" s="241"/>
      <c r="AG147" s="241"/>
      <c r="AH147" s="241"/>
      <c r="AI147" s="241"/>
      <c r="AJ147" s="241"/>
      <c r="AK147" s="241"/>
      <c r="AL147" s="241"/>
      <c r="AM147" s="241"/>
      <c r="AN147" s="241"/>
      <c r="AO147" s="241"/>
      <c r="AP147" s="241"/>
      <c r="AQ147" s="241"/>
      <c r="AR147" s="241"/>
      <c r="AS147" s="241"/>
      <c r="AT147" s="241"/>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row>
    <row r="148" spans="1:136" ht="14.1" customHeight="1" x14ac:dyDescent="0.3">
      <c r="A148" s="241"/>
      <c r="B148" s="241"/>
      <c r="C148" s="241"/>
      <c r="D148" s="241"/>
      <c r="E148" s="241"/>
      <c r="F148" s="241"/>
      <c r="G148" s="241"/>
      <c r="H148" s="241"/>
      <c r="I148" s="241"/>
      <c r="J148" s="241"/>
      <c r="K148" s="241"/>
      <c r="L148" s="241"/>
      <c r="M148" s="241"/>
      <c r="N148" s="241"/>
      <c r="O148" s="241"/>
      <c r="P148" s="241"/>
      <c r="Q148" s="241"/>
      <c r="R148" s="241"/>
      <c r="S148" s="241"/>
      <c r="T148" s="241"/>
      <c r="U148" s="241"/>
      <c r="V148" s="241"/>
      <c r="W148" s="241"/>
      <c r="X148" s="241"/>
      <c r="Y148" s="241"/>
      <c r="Z148" s="241"/>
      <c r="AA148" s="241"/>
      <c r="AB148" s="241"/>
      <c r="AC148" s="241"/>
      <c r="AD148" s="241"/>
      <c r="AE148" s="241"/>
      <c r="AF148" s="241"/>
      <c r="AG148" s="241"/>
      <c r="AH148" s="241"/>
      <c r="AI148" s="241"/>
      <c r="AJ148" s="241"/>
      <c r="AK148" s="241"/>
      <c r="AL148" s="241"/>
      <c r="AM148" s="241"/>
      <c r="AN148" s="241"/>
      <c r="AO148" s="241"/>
      <c r="AP148" s="241"/>
      <c r="AQ148" s="241"/>
      <c r="AR148" s="241"/>
      <c r="AS148" s="241"/>
      <c r="AT148" s="241"/>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row>
    <row r="149" spans="1:136" ht="14.1" customHeight="1" x14ac:dyDescent="0.3">
      <c r="A149" s="241"/>
      <c r="B149" s="241"/>
      <c r="C149" s="241"/>
      <c r="D149" s="241"/>
      <c r="E149" s="241"/>
      <c r="F149" s="241"/>
      <c r="G149" s="241"/>
      <c r="H149" s="241"/>
      <c r="I149" s="241"/>
      <c r="J149" s="241"/>
      <c r="K149" s="241"/>
      <c r="L149" s="241"/>
      <c r="M149" s="241"/>
      <c r="N149" s="241"/>
      <c r="O149" s="241"/>
      <c r="P149" s="241"/>
      <c r="Q149" s="241"/>
      <c r="R149" s="241"/>
      <c r="S149" s="241"/>
      <c r="T149" s="241"/>
      <c r="U149" s="241"/>
      <c r="V149" s="241"/>
      <c r="W149" s="241"/>
      <c r="X149" s="241"/>
      <c r="Y149" s="241"/>
      <c r="Z149" s="241"/>
      <c r="AA149" s="241"/>
      <c r="AB149" s="241"/>
      <c r="AC149" s="241"/>
      <c r="AD149" s="241"/>
      <c r="AE149" s="241"/>
      <c r="AF149" s="241"/>
      <c r="AG149" s="241"/>
      <c r="AH149" s="241"/>
      <c r="AI149" s="241"/>
      <c r="AJ149" s="241"/>
      <c r="AK149" s="241"/>
      <c r="AL149" s="241"/>
      <c r="AM149" s="241"/>
      <c r="AN149" s="241"/>
      <c r="AO149" s="241"/>
      <c r="AP149" s="241"/>
      <c r="AQ149" s="241"/>
      <c r="AR149" s="241"/>
      <c r="AS149" s="241"/>
      <c r="AT149" s="241"/>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row>
    <row r="150" spans="1:136" ht="14.1" customHeight="1" x14ac:dyDescent="0.3">
      <c r="A150" s="241"/>
      <c r="B150" s="241"/>
      <c r="C150" s="241"/>
      <c r="D150" s="241"/>
      <c r="E150" s="241"/>
      <c r="F150" s="241"/>
      <c r="G150" s="241"/>
      <c r="H150" s="241"/>
      <c r="I150" s="241"/>
      <c r="J150" s="241"/>
      <c r="K150" s="241"/>
      <c r="L150" s="241"/>
      <c r="M150" s="241"/>
      <c r="N150" s="241"/>
      <c r="O150" s="241"/>
      <c r="P150" s="241"/>
      <c r="Q150" s="241"/>
      <c r="R150" s="241"/>
      <c r="S150" s="241"/>
      <c r="T150" s="241"/>
      <c r="U150" s="241"/>
      <c r="V150" s="241"/>
      <c r="W150" s="241"/>
      <c r="X150" s="241"/>
      <c r="Y150" s="241"/>
      <c r="Z150" s="241"/>
      <c r="AA150" s="241"/>
      <c r="AB150" s="241"/>
      <c r="AC150" s="241"/>
      <c r="AD150" s="241"/>
      <c r="AE150" s="241"/>
      <c r="AF150" s="241"/>
      <c r="AG150" s="241"/>
      <c r="AH150" s="241"/>
      <c r="AI150" s="241"/>
      <c r="AJ150" s="241"/>
      <c r="AK150" s="241"/>
      <c r="AL150" s="241"/>
      <c r="AM150" s="241"/>
      <c r="AN150" s="241"/>
      <c r="AO150" s="241"/>
      <c r="AP150" s="241"/>
      <c r="AQ150" s="241"/>
      <c r="AR150" s="241"/>
      <c r="AS150" s="241"/>
      <c r="AT150" s="241"/>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row>
    <row r="151" spans="1:136" ht="14.1" customHeight="1" x14ac:dyDescent="0.3">
      <c r="A151" s="241"/>
      <c r="B151" s="241"/>
      <c r="C151" s="241"/>
      <c r="D151" s="241"/>
      <c r="E151" s="241"/>
      <c r="F151" s="241"/>
      <c r="G151" s="241"/>
      <c r="H151" s="241"/>
      <c r="I151" s="241"/>
      <c r="J151" s="241"/>
      <c r="K151" s="241"/>
      <c r="L151" s="241"/>
      <c r="M151" s="241"/>
      <c r="N151" s="241"/>
      <c r="O151" s="241"/>
      <c r="P151" s="241"/>
      <c r="Q151" s="241"/>
      <c r="R151" s="241"/>
      <c r="S151" s="241"/>
      <c r="T151" s="241"/>
      <c r="U151" s="241"/>
      <c r="V151" s="241"/>
      <c r="W151" s="241"/>
      <c r="X151" s="241"/>
      <c r="Y151" s="241"/>
      <c r="Z151" s="241"/>
      <c r="AA151" s="241"/>
      <c r="AB151" s="241"/>
      <c r="AC151" s="241"/>
      <c r="AD151" s="241"/>
      <c r="AE151" s="241"/>
      <c r="AF151" s="241"/>
      <c r="AG151" s="241"/>
      <c r="AH151" s="241"/>
      <c r="AI151" s="241"/>
      <c r="AJ151" s="241"/>
      <c r="AK151" s="241"/>
      <c r="AL151" s="241"/>
      <c r="AM151" s="241"/>
      <c r="AN151" s="241"/>
      <c r="AO151" s="241"/>
      <c r="AP151" s="241"/>
      <c r="AQ151" s="241"/>
      <c r="AR151" s="241"/>
      <c r="AS151" s="241"/>
      <c r="AT151" s="241"/>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row>
    <row r="152" spans="1:136" ht="14.1" customHeight="1" x14ac:dyDescent="0.3">
      <c r="A152" s="241"/>
      <c r="B152" s="241"/>
      <c r="C152" s="241"/>
      <c r="D152" s="241"/>
      <c r="E152" s="241"/>
      <c r="F152" s="241"/>
      <c r="G152" s="241"/>
      <c r="H152" s="241"/>
      <c r="I152" s="241"/>
      <c r="J152" s="241"/>
      <c r="K152" s="241"/>
      <c r="L152" s="241"/>
      <c r="M152" s="241"/>
      <c r="N152" s="241"/>
      <c r="O152" s="241"/>
      <c r="P152" s="241"/>
      <c r="Q152" s="241"/>
      <c r="R152" s="241"/>
      <c r="S152" s="241"/>
      <c r="T152" s="241"/>
      <c r="U152" s="241"/>
      <c r="V152" s="241"/>
      <c r="W152" s="241"/>
      <c r="X152" s="241"/>
      <c r="Y152" s="241"/>
      <c r="Z152" s="241"/>
      <c r="AA152" s="241"/>
      <c r="AB152" s="241"/>
      <c r="AC152" s="241"/>
      <c r="AD152" s="241"/>
      <c r="AE152" s="241"/>
      <c r="AF152" s="241"/>
      <c r="AG152" s="241"/>
      <c r="AH152" s="241"/>
      <c r="AI152" s="241"/>
      <c r="AJ152" s="241"/>
      <c r="AK152" s="241"/>
      <c r="AL152" s="241"/>
      <c r="AM152" s="241"/>
      <c r="AN152" s="241"/>
      <c r="AO152" s="241"/>
      <c r="AP152" s="241"/>
      <c r="AQ152" s="241"/>
      <c r="AR152" s="241"/>
      <c r="AS152" s="241"/>
      <c r="AT152" s="241"/>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row>
    <row r="153" spans="1:136" ht="14.1" customHeight="1" x14ac:dyDescent="0.3">
      <c r="A153" s="241"/>
      <c r="B153" s="241"/>
      <c r="C153" s="241"/>
      <c r="D153" s="241"/>
      <c r="E153" s="241"/>
      <c r="F153" s="241"/>
      <c r="G153" s="241"/>
      <c r="H153" s="241"/>
      <c r="I153" s="241"/>
      <c r="J153" s="241"/>
      <c r="K153" s="241"/>
      <c r="L153" s="241"/>
      <c r="M153" s="241"/>
      <c r="N153" s="241"/>
      <c r="O153" s="241"/>
      <c r="P153" s="241"/>
      <c r="Q153" s="241"/>
      <c r="R153" s="241"/>
      <c r="S153" s="241"/>
      <c r="T153" s="241"/>
      <c r="U153" s="241"/>
      <c r="V153" s="241"/>
      <c r="W153" s="241"/>
      <c r="X153" s="241"/>
      <c r="Y153" s="241"/>
      <c r="Z153" s="241"/>
      <c r="AA153" s="241"/>
      <c r="AB153" s="241"/>
      <c r="AC153" s="241"/>
      <c r="AD153" s="241"/>
      <c r="AE153" s="241"/>
      <c r="AF153" s="241"/>
      <c r="AG153" s="241"/>
      <c r="AH153" s="241"/>
      <c r="AI153" s="241"/>
      <c r="AJ153" s="241"/>
      <c r="AK153" s="241"/>
      <c r="AL153" s="241"/>
      <c r="AM153" s="241"/>
      <c r="AN153" s="241"/>
      <c r="AO153" s="241"/>
      <c r="AP153" s="241"/>
      <c r="AQ153" s="241"/>
      <c r="AR153" s="241"/>
      <c r="AS153" s="241"/>
      <c r="AT153" s="241"/>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row>
    <row r="154" spans="1:136" ht="14.1" customHeight="1" x14ac:dyDescent="0.3">
      <c r="A154" s="241"/>
      <c r="B154" s="241"/>
      <c r="C154" s="241"/>
      <c r="D154" s="241"/>
      <c r="E154" s="241"/>
      <c r="F154" s="241"/>
      <c r="G154" s="241"/>
      <c r="H154" s="241"/>
      <c r="I154" s="241"/>
      <c r="J154" s="241"/>
      <c r="K154" s="241"/>
      <c r="L154" s="241"/>
      <c r="M154" s="241"/>
      <c r="N154" s="241"/>
      <c r="O154" s="241"/>
      <c r="P154" s="241"/>
      <c r="Q154" s="241"/>
      <c r="R154" s="241"/>
      <c r="S154" s="241"/>
      <c r="T154" s="241"/>
      <c r="U154" s="241"/>
      <c r="V154" s="241"/>
      <c r="W154" s="241"/>
      <c r="X154" s="241"/>
      <c r="Y154" s="241"/>
      <c r="Z154" s="241"/>
      <c r="AA154" s="241"/>
      <c r="AB154" s="241"/>
      <c r="AC154" s="241"/>
      <c r="AD154" s="241"/>
      <c r="AE154" s="241"/>
      <c r="AF154" s="241"/>
      <c r="AG154" s="241"/>
      <c r="AH154" s="241"/>
      <c r="AI154" s="241"/>
      <c r="AJ154" s="241"/>
      <c r="AK154" s="241"/>
      <c r="AL154" s="241"/>
      <c r="AM154" s="241"/>
      <c r="AN154" s="241"/>
      <c r="AO154" s="241"/>
      <c r="AP154" s="241"/>
      <c r="AQ154" s="241"/>
      <c r="AR154" s="241"/>
      <c r="AS154" s="241"/>
      <c r="AT154" s="241"/>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row>
    <row r="155" spans="1:136" ht="14.1" customHeight="1" x14ac:dyDescent="0.3">
      <c r="A155" s="241"/>
      <c r="B155" s="241"/>
      <c r="C155" s="241"/>
      <c r="D155" s="241"/>
      <c r="E155" s="241"/>
      <c r="F155" s="241"/>
      <c r="G155" s="241"/>
      <c r="H155" s="241"/>
      <c r="I155" s="241"/>
      <c r="J155" s="241"/>
      <c r="K155" s="241"/>
      <c r="L155" s="241"/>
      <c r="M155" s="241"/>
      <c r="N155" s="241"/>
      <c r="O155" s="241"/>
      <c r="P155" s="241"/>
      <c r="Q155" s="241"/>
      <c r="R155" s="241"/>
      <c r="S155" s="241"/>
      <c r="T155" s="241"/>
      <c r="U155" s="241"/>
      <c r="V155" s="241"/>
      <c r="W155" s="241"/>
      <c r="X155" s="241"/>
      <c r="Y155" s="241"/>
      <c r="Z155" s="241"/>
      <c r="AA155" s="241"/>
      <c r="AB155" s="241"/>
      <c r="AC155" s="241"/>
      <c r="AD155" s="241"/>
      <c r="AE155" s="241"/>
      <c r="AF155" s="241"/>
      <c r="AG155" s="241"/>
      <c r="AH155" s="241"/>
      <c r="AI155" s="241"/>
      <c r="AJ155" s="241"/>
      <c r="AK155" s="241"/>
      <c r="AL155" s="241"/>
      <c r="AM155" s="241"/>
      <c r="AN155" s="241"/>
      <c r="AO155" s="241"/>
      <c r="AP155" s="241"/>
      <c r="AQ155" s="241"/>
      <c r="AR155" s="241"/>
      <c r="AS155" s="241"/>
      <c r="AT155" s="241"/>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row>
    <row r="156" spans="1:136" ht="14.1" customHeight="1" x14ac:dyDescent="0.3">
      <c r="A156" s="241"/>
      <c r="B156" s="241"/>
      <c r="C156" s="241"/>
      <c r="D156" s="241"/>
      <c r="E156" s="241"/>
      <c r="F156" s="241"/>
      <c r="G156" s="241"/>
      <c r="H156" s="241"/>
      <c r="I156" s="241"/>
      <c r="J156" s="241"/>
      <c r="K156" s="241"/>
      <c r="L156" s="241"/>
      <c r="M156" s="241"/>
      <c r="N156" s="241"/>
      <c r="O156" s="241"/>
      <c r="P156" s="241"/>
      <c r="Q156" s="241"/>
      <c r="R156" s="241"/>
      <c r="S156" s="241"/>
      <c r="T156" s="241"/>
      <c r="U156" s="241"/>
      <c r="V156" s="241"/>
      <c r="W156" s="241"/>
      <c r="X156" s="241"/>
      <c r="Y156" s="241"/>
      <c r="Z156" s="241"/>
      <c r="AA156" s="241"/>
      <c r="AB156" s="241"/>
      <c r="AC156" s="241"/>
      <c r="AD156" s="241"/>
      <c r="AE156" s="241"/>
      <c r="AF156" s="241"/>
      <c r="AG156" s="241"/>
      <c r="AH156" s="241"/>
      <c r="AI156" s="241"/>
      <c r="AJ156" s="241"/>
      <c r="AK156" s="241"/>
      <c r="AL156" s="241"/>
      <c r="AM156" s="241"/>
      <c r="AN156" s="241"/>
      <c r="AO156" s="241"/>
      <c r="AP156" s="241"/>
      <c r="AQ156" s="241"/>
      <c r="AR156" s="241"/>
      <c r="AS156" s="241"/>
      <c r="AT156" s="241"/>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row>
    <row r="157" spans="1:136" ht="14.1" customHeight="1" x14ac:dyDescent="0.3">
      <c r="A157" s="241"/>
      <c r="B157" s="241"/>
      <c r="C157" s="241"/>
      <c r="D157" s="241"/>
      <c r="E157" s="241"/>
      <c r="F157" s="241"/>
      <c r="G157" s="241"/>
      <c r="H157" s="241"/>
      <c r="I157" s="241"/>
      <c r="J157" s="241"/>
      <c r="K157" s="241"/>
      <c r="L157" s="241"/>
      <c r="M157" s="241"/>
      <c r="N157" s="241"/>
      <c r="O157" s="241"/>
      <c r="P157" s="241"/>
      <c r="Q157" s="241"/>
      <c r="R157" s="241"/>
      <c r="S157" s="241"/>
      <c r="T157" s="241"/>
      <c r="U157" s="241"/>
      <c r="V157" s="241"/>
      <c r="W157" s="241"/>
      <c r="X157" s="241"/>
      <c r="Y157" s="241"/>
      <c r="Z157" s="241"/>
      <c r="AA157" s="241"/>
      <c r="AB157" s="241"/>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row>
    <row r="158" spans="1:136" ht="14.1" customHeight="1" x14ac:dyDescent="0.3">
      <c r="A158" s="241"/>
      <c r="B158" s="241"/>
      <c r="C158" s="241"/>
      <c r="D158" s="241"/>
      <c r="E158" s="241"/>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row>
    <row r="159" spans="1:136" ht="14.1" customHeight="1" x14ac:dyDescent="0.3">
      <c r="A159" s="241"/>
      <c r="B159" s="241"/>
      <c r="C159" s="241"/>
      <c r="D159" s="241"/>
      <c r="E159" s="241"/>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row>
    <row r="160" spans="1:136" ht="14.1" customHeight="1" x14ac:dyDescent="0.3">
      <c r="A160" s="241"/>
      <c r="B160" s="241"/>
      <c r="C160" s="241"/>
      <c r="D160" s="241"/>
      <c r="E160" s="241"/>
      <c r="F160" s="241"/>
      <c r="G160" s="241"/>
      <c r="H160" s="241"/>
      <c r="I160" s="241"/>
      <c r="J160" s="241"/>
      <c r="K160" s="241"/>
      <c r="L160" s="241"/>
      <c r="M160" s="241"/>
      <c r="N160" s="241"/>
      <c r="O160" s="241"/>
      <c r="P160" s="241"/>
      <c r="Q160" s="241"/>
      <c r="R160" s="241"/>
      <c r="S160" s="241"/>
      <c r="T160" s="241"/>
      <c r="U160" s="241"/>
      <c r="V160" s="241"/>
      <c r="W160" s="241"/>
      <c r="X160" s="241"/>
      <c r="Y160" s="241"/>
      <c r="Z160" s="241"/>
      <c r="AA160" s="241"/>
      <c r="AB160" s="241"/>
      <c r="AC160" s="241"/>
      <c r="AD160" s="241"/>
      <c r="AE160" s="241"/>
      <c r="AF160" s="241"/>
      <c r="AG160" s="241"/>
      <c r="AH160" s="241"/>
      <c r="AI160" s="241"/>
      <c r="AJ160" s="241"/>
      <c r="AK160" s="241"/>
      <c r="AL160" s="241"/>
      <c r="AM160" s="241"/>
      <c r="AN160" s="241"/>
      <c r="AO160" s="241"/>
      <c r="AP160" s="241"/>
      <c r="AQ160" s="241"/>
      <c r="AR160" s="241"/>
      <c r="AS160" s="241"/>
      <c r="AT160" s="241"/>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row>
    <row r="161" spans="1:136" ht="14.1" customHeight="1" x14ac:dyDescent="0.3">
      <c r="A161" s="241"/>
      <c r="B161" s="241"/>
      <c r="C161" s="241"/>
      <c r="D161" s="241"/>
      <c r="E161" s="241"/>
      <c r="F161" s="241"/>
      <c r="G161" s="241"/>
      <c r="H161" s="241"/>
      <c r="I161" s="241"/>
      <c r="J161" s="241"/>
      <c r="K161" s="241"/>
      <c r="L161" s="241"/>
      <c r="M161" s="241"/>
      <c r="N161" s="241"/>
      <c r="O161" s="241"/>
      <c r="P161" s="241"/>
      <c r="Q161" s="241"/>
      <c r="R161" s="241"/>
      <c r="S161" s="241"/>
      <c r="T161" s="241"/>
      <c r="U161" s="241"/>
      <c r="V161" s="241"/>
      <c r="W161" s="241"/>
      <c r="X161" s="241"/>
      <c r="Y161" s="241"/>
      <c r="Z161" s="241"/>
      <c r="AA161" s="241"/>
      <c r="AB161" s="241"/>
      <c r="AC161" s="241"/>
      <c r="AD161" s="241"/>
      <c r="AE161" s="241"/>
      <c r="AF161" s="241"/>
      <c r="AG161" s="241"/>
      <c r="AH161" s="241"/>
      <c r="AI161" s="241"/>
      <c r="AJ161" s="241"/>
      <c r="AK161" s="241"/>
      <c r="AL161" s="241"/>
      <c r="AM161" s="241"/>
      <c r="AN161" s="241"/>
      <c r="AO161" s="241"/>
      <c r="AP161" s="241"/>
      <c r="AQ161" s="241"/>
      <c r="AR161" s="241"/>
      <c r="AS161" s="241"/>
      <c r="AT161" s="241"/>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row>
    <row r="162" spans="1:136" ht="14.1" customHeight="1" x14ac:dyDescent="0.3">
      <c r="A162" s="241"/>
      <c r="B162" s="241"/>
      <c r="C162" s="241"/>
      <c r="D162" s="241"/>
      <c r="E162" s="241"/>
      <c r="F162" s="241"/>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241"/>
      <c r="AN162" s="241"/>
      <c r="AO162" s="241"/>
      <c r="AP162" s="241"/>
      <c r="AQ162" s="241"/>
      <c r="AR162" s="241"/>
      <c r="AS162" s="241"/>
      <c r="AT162" s="241"/>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row>
    <row r="163" spans="1:136" ht="14.1" customHeight="1" x14ac:dyDescent="0.3">
      <c r="A163" s="241"/>
      <c r="B163" s="241"/>
      <c r="C163" s="241"/>
      <c r="D163" s="241"/>
      <c r="E163" s="241"/>
      <c r="F163" s="241"/>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1"/>
      <c r="AQ163" s="241"/>
      <c r="AR163" s="241"/>
      <c r="AS163" s="241"/>
      <c r="AT163" s="241"/>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row>
    <row r="164" spans="1:136" ht="14.1" customHeight="1" x14ac:dyDescent="0.3">
      <c r="A164" s="241"/>
      <c r="B164" s="241"/>
      <c r="C164" s="241"/>
      <c r="D164" s="241"/>
      <c r="E164" s="241"/>
      <c r="F164" s="241"/>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1"/>
      <c r="AQ164" s="241"/>
      <c r="AR164" s="241"/>
      <c r="AS164" s="241"/>
      <c r="AT164" s="241"/>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row>
    <row r="165" spans="1:136" ht="14.1" customHeight="1" x14ac:dyDescent="0.3">
      <c r="A165" s="241"/>
      <c r="B165" s="241"/>
      <c r="C165" s="241"/>
      <c r="D165" s="241"/>
      <c r="E165" s="241"/>
      <c r="F165" s="241"/>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1"/>
      <c r="AQ165" s="241"/>
      <c r="AR165" s="241"/>
      <c r="AS165" s="241"/>
      <c r="AT165" s="241"/>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row>
    <row r="166" spans="1:136" ht="14.1" customHeight="1" x14ac:dyDescent="0.3">
      <c r="A166" s="241"/>
      <c r="B166" s="241"/>
      <c r="C166" s="241"/>
      <c r="D166" s="241"/>
      <c r="E166" s="241"/>
      <c r="F166" s="241"/>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1"/>
      <c r="AQ166" s="241"/>
      <c r="AR166" s="241"/>
      <c r="AS166" s="241"/>
      <c r="AT166" s="241"/>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row>
    <row r="167" spans="1:136" ht="14.1" customHeight="1" x14ac:dyDescent="0.3">
      <c r="A167" s="241"/>
      <c r="B167" s="241"/>
      <c r="C167" s="241"/>
      <c r="D167" s="241"/>
      <c r="E167" s="241"/>
      <c r="F167" s="241"/>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41"/>
      <c r="AK167" s="241"/>
      <c r="AL167" s="241"/>
      <c r="AM167" s="241"/>
      <c r="AN167" s="241"/>
      <c r="AO167" s="241"/>
      <c r="AP167" s="241"/>
      <c r="AQ167" s="241"/>
      <c r="AR167" s="241"/>
      <c r="AS167" s="241"/>
      <c r="AT167" s="241"/>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row>
    <row r="168" spans="1:136" ht="14.1" customHeight="1" x14ac:dyDescent="0.3">
      <c r="A168" s="241"/>
      <c r="B168" s="241"/>
      <c r="C168" s="241"/>
      <c r="D168" s="241"/>
      <c r="E168" s="241"/>
      <c r="F168" s="241"/>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41"/>
      <c r="AK168" s="241"/>
      <c r="AL168" s="241"/>
      <c r="AM168" s="241"/>
      <c r="AN168" s="241"/>
      <c r="AO168" s="241"/>
      <c r="AP168" s="241"/>
      <c r="AQ168" s="241"/>
      <c r="AR168" s="241"/>
      <c r="AS168" s="241"/>
      <c r="AT168" s="241"/>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row>
    <row r="169" spans="1:136" ht="14.1" customHeight="1" x14ac:dyDescent="0.3">
      <c r="A169" s="241"/>
      <c r="B169" s="241"/>
      <c r="C169" s="241"/>
      <c r="D169" s="241"/>
      <c r="E169" s="241"/>
      <c r="F169" s="241"/>
      <c r="G169" s="241"/>
      <c r="H169" s="241"/>
      <c r="I169" s="241"/>
      <c r="J169" s="241"/>
      <c r="K169" s="241"/>
      <c r="L169" s="241"/>
      <c r="M169" s="241"/>
      <c r="N169" s="241"/>
      <c r="O169" s="241"/>
      <c r="P169" s="241"/>
      <c r="Q169" s="241"/>
      <c r="R169" s="241"/>
      <c r="S169" s="241"/>
      <c r="T169" s="241"/>
      <c r="U169" s="241"/>
      <c r="V169" s="241"/>
      <c r="W169" s="241"/>
      <c r="X169" s="241"/>
      <c r="Y169" s="241"/>
      <c r="Z169" s="241"/>
      <c r="AA169" s="241"/>
      <c r="AB169" s="241"/>
      <c r="AC169" s="241"/>
      <c r="AD169" s="241"/>
      <c r="AE169" s="241"/>
      <c r="AF169" s="241"/>
      <c r="AG169" s="241"/>
      <c r="AH169" s="241"/>
      <c r="AI169" s="241"/>
      <c r="AJ169" s="241"/>
      <c r="AK169" s="241"/>
      <c r="AL169" s="241"/>
      <c r="AM169" s="241"/>
      <c r="AN169" s="241"/>
      <c r="AO169" s="241"/>
      <c r="AP169" s="241"/>
      <c r="AQ169" s="241"/>
      <c r="AR169" s="241"/>
      <c r="AS169" s="241"/>
      <c r="AT169" s="241"/>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row>
    <row r="170" spans="1:136" ht="14.1" customHeight="1" x14ac:dyDescent="0.3">
      <c r="A170" s="241"/>
      <c r="B170" s="241"/>
      <c r="C170" s="241"/>
      <c r="D170" s="241"/>
      <c r="E170" s="241"/>
      <c r="F170" s="241"/>
      <c r="G170" s="241"/>
      <c r="H170" s="241"/>
      <c r="I170" s="241"/>
      <c r="J170" s="241"/>
      <c r="K170" s="241"/>
      <c r="L170" s="241"/>
      <c r="M170" s="241"/>
      <c r="N170" s="241"/>
      <c r="O170" s="241"/>
      <c r="P170" s="241"/>
      <c r="Q170" s="241"/>
      <c r="R170" s="241"/>
      <c r="S170" s="241"/>
      <c r="T170" s="241"/>
      <c r="U170" s="241"/>
      <c r="V170" s="241"/>
      <c r="W170" s="241"/>
      <c r="X170" s="241"/>
      <c r="Y170" s="241"/>
      <c r="Z170" s="241"/>
      <c r="AA170" s="241"/>
      <c r="AB170" s="241"/>
      <c r="AC170" s="241"/>
      <c r="AD170" s="241"/>
      <c r="AE170" s="241"/>
      <c r="AF170" s="241"/>
      <c r="AG170" s="241"/>
      <c r="AH170" s="241"/>
      <c r="AI170" s="241"/>
      <c r="AJ170" s="241"/>
      <c r="AK170" s="241"/>
      <c r="AL170" s="241"/>
      <c r="AM170" s="241"/>
      <c r="AN170" s="241"/>
      <c r="AO170" s="241"/>
      <c r="AP170" s="241"/>
      <c r="AQ170" s="241"/>
      <c r="AR170" s="241"/>
      <c r="AS170" s="241"/>
      <c r="AT170" s="241"/>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row>
    <row r="171" spans="1:136" ht="14.1" customHeight="1" x14ac:dyDescent="0.3">
      <c r="A171" s="241"/>
      <c r="B171" s="241"/>
      <c r="C171" s="241"/>
      <c r="D171" s="241"/>
      <c r="E171" s="241"/>
      <c r="F171" s="241"/>
      <c r="G171" s="241"/>
      <c r="H171" s="241"/>
      <c r="I171" s="241"/>
      <c r="J171" s="241"/>
      <c r="K171" s="241"/>
      <c r="L171" s="241"/>
      <c r="M171" s="241"/>
      <c r="N171" s="241"/>
      <c r="O171" s="241"/>
      <c r="P171" s="241"/>
      <c r="Q171" s="241"/>
      <c r="R171" s="241"/>
      <c r="S171" s="241"/>
      <c r="T171" s="241"/>
      <c r="U171" s="241"/>
      <c r="V171" s="241"/>
      <c r="W171" s="241"/>
      <c r="X171" s="241"/>
      <c r="Y171" s="241"/>
      <c r="Z171" s="241"/>
      <c r="AA171" s="241"/>
      <c r="AB171" s="241"/>
      <c r="AC171" s="241"/>
      <c r="AD171" s="241"/>
      <c r="AE171" s="241"/>
      <c r="AF171" s="241"/>
      <c r="AG171" s="241"/>
      <c r="AH171" s="241"/>
      <c r="AI171" s="241"/>
      <c r="AJ171" s="241"/>
      <c r="AK171" s="241"/>
      <c r="AL171" s="241"/>
      <c r="AM171" s="241"/>
      <c r="AN171" s="241"/>
      <c r="AO171" s="241"/>
      <c r="AP171" s="241"/>
      <c r="AQ171" s="241"/>
      <c r="AR171" s="241"/>
      <c r="AS171" s="241"/>
      <c r="AT171" s="241"/>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row>
  </sheetData>
  <mergeCells count="1">
    <mergeCell ref="B14:K2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6"/>
  <dimension ref="A1:CA43"/>
  <sheetViews>
    <sheetView zoomScale="80" zoomScaleNormal="80" workbookViewId="0"/>
  </sheetViews>
  <sheetFormatPr defaultColWidth="7.6640625" defaultRowHeight="15.9" customHeight="1" x14ac:dyDescent="0.3"/>
  <cols>
    <col min="1" max="1" width="7.6640625" style="256"/>
    <col min="2" max="2" width="7.6640625" style="19"/>
    <col min="3" max="3" width="7.6640625" style="5"/>
    <col min="4" max="16" width="7.6640625" style="36"/>
    <col min="17" max="17" width="7.6640625" style="286"/>
    <col min="18" max="19" width="7.6640625" style="5"/>
    <col min="20" max="31" width="7.6640625" style="36"/>
    <col min="32" max="32" width="7.6640625" style="5"/>
    <col min="33" max="33" width="7.6640625" style="256"/>
    <col min="34" max="35" width="7.6640625" style="5"/>
    <col min="36" max="47" width="7.6640625" style="36"/>
    <col min="48" max="48" width="7.6640625" style="5"/>
    <col min="49" max="49" width="7.6640625" style="256"/>
    <col min="50" max="51" width="7.6640625" style="5"/>
    <col min="52" max="52" width="7.88671875" style="21" bestFit="1" customWidth="1"/>
    <col min="53" max="53" width="7.6640625" style="32"/>
    <col min="54" max="54" width="7.6640625" style="21"/>
    <col min="55" max="57" width="7.6640625" style="32"/>
    <col min="58" max="58" width="7.6640625" style="21"/>
    <col min="59" max="59" width="7.6640625" style="32"/>
    <col min="60" max="60" width="7.6640625" style="21"/>
    <col min="61" max="61" width="7.6640625" style="32"/>
    <col min="62" max="62" width="7.6640625" style="21"/>
    <col min="63" max="63" width="7.6640625" style="32"/>
    <col min="64" max="64" width="7.6640625" style="5"/>
    <col min="65" max="65" width="7.6640625" style="256"/>
    <col min="66" max="67" width="7.6640625" style="5"/>
    <col min="68" max="68" width="7.6640625" style="21"/>
    <col min="69" max="69" width="7.6640625" style="5"/>
    <col min="70" max="70" width="7.6640625" style="21"/>
    <col min="71" max="71" width="7.6640625" style="5"/>
    <col min="72" max="72" width="7.6640625" style="21"/>
    <col min="73" max="73" width="7.6640625" style="5"/>
    <col min="74" max="74" width="7.6640625" style="21"/>
    <col min="75" max="75" width="7.6640625" style="5"/>
    <col min="76" max="76" width="7.6640625" style="21"/>
    <col min="77" max="77" width="7.6640625" style="5"/>
    <col min="78" max="78" width="7.6640625" style="21"/>
    <col min="79" max="16384" width="7.6640625" style="5"/>
  </cols>
  <sheetData>
    <row r="1" spans="1:79" s="1" customFormat="1" ht="15.9" customHeight="1" x14ac:dyDescent="0.3">
      <c r="A1" s="256" t="s">
        <v>44</v>
      </c>
      <c r="B1" s="19"/>
      <c r="C1" s="1" t="s">
        <v>9</v>
      </c>
      <c r="D1" s="6"/>
      <c r="E1" s="6"/>
      <c r="F1" s="6"/>
      <c r="G1" s="6"/>
      <c r="H1" s="6"/>
      <c r="I1" s="6"/>
      <c r="J1" s="6"/>
      <c r="K1" s="6"/>
      <c r="L1" s="6"/>
      <c r="M1" s="6"/>
      <c r="N1" s="6"/>
      <c r="O1" s="6"/>
      <c r="P1" s="6"/>
      <c r="Q1" s="286"/>
      <c r="S1" s="1" t="s">
        <v>10</v>
      </c>
      <c r="T1" s="6"/>
      <c r="U1" s="6"/>
      <c r="V1" s="6"/>
      <c r="W1" s="6"/>
      <c r="X1" s="6"/>
      <c r="Y1" s="6"/>
      <c r="Z1" s="6"/>
      <c r="AA1" s="6"/>
      <c r="AB1" s="6"/>
      <c r="AC1" s="6"/>
      <c r="AD1" s="6"/>
      <c r="AE1" s="6"/>
      <c r="AG1" s="256"/>
      <c r="AI1" s="1" t="s">
        <v>12</v>
      </c>
      <c r="AJ1" s="6"/>
      <c r="AK1" s="6"/>
      <c r="AL1" s="6"/>
      <c r="AM1" s="6"/>
      <c r="AN1" s="6"/>
      <c r="AO1" s="6"/>
      <c r="AP1" s="6"/>
      <c r="AQ1" s="6"/>
      <c r="AR1" s="6"/>
      <c r="AS1" s="6"/>
      <c r="AT1" s="6"/>
      <c r="AU1" s="6"/>
      <c r="AW1" s="256"/>
      <c r="AY1" s="1" t="s">
        <v>11</v>
      </c>
      <c r="AZ1" s="13"/>
      <c r="BA1" s="16"/>
      <c r="BB1" s="13"/>
      <c r="BC1" s="16"/>
      <c r="BD1" s="16"/>
      <c r="BE1" s="16"/>
      <c r="BF1" s="13"/>
      <c r="BG1" s="16"/>
      <c r="BH1" s="13"/>
      <c r="BI1" s="16"/>
      <c r="BJ1" s="13"/>
      <c r="BK1" s="16"/>
      <c r="BM1" s="256"/>
      <c r="BO1" s="1" t="s">
        <v>13</v>
      </c>
      <c r="BP1" s="13"/>
      <c r="BR1" s="13"/>
      <c r="BT1" s="13"/>
      <c r="BV1" s="13"/>
      <c r="BX1" s="13"/>
      <c r="BZ1" s="13"/>
    </row>
    <row r="2" spans="1:79" ht="15.9" customHeight="1" x14ac:dyDescent="0.3">
      <c r="AW2" s="269"/>
    </row>
    <row r="3" spans="1:79" s="8" customFormat="1" ht="21" customHeight="1" x14ac:dyDescent="0.3">
      <c r="A3" s="264"/>
      <c r="B3" s="23"/>
      <c r="C3" s="317" t="s">
        <v>479</v>
      </c>
      <c r="D3" s="317"/>
      <c r="E3" s="317"/>
      <c r="F3" s="317"/>
      <c r="G3" s="317"/>
      <c r="H3" s="317"/>
      <c r="I3" s="317"/>
      <c r="J3" s="317"/>
      <c r="K3" s="317"/>
      <c r="L3" s="317"/>
      <c r="M3" s="317"/>
      <c r="N3" s="317"/>
      <c r="O3" s="317"/>
      <c r="P3" s="15"/>
      <c r="Q3" s="264"/>
      <c r="S3" s="317" t="s">
        <v>479</v>
      </c>
      <c r="T3" s="317"/>
      <c r="U3" s="317"/>
      <c r="V3" s="317"/>
      <c r="W3" s="317"/>
      <c r="X3" s="317"/>
      <c r="Y3" s="317"/>
      <c r="Z3" s="317"/>
      <c r="AA3" s="317"/>
      <c r="AB3" s="317"/>
      <c r="AC3" s="317"/>
      <c r="AD3" s="317"/>
      <c r="AE3" s="317"/>
      <c r="AG3" s="264"/>
      <c r="AI3" s="317" t="s">
        <v>478</v>
      </c>
      <c r="AJ3" s="317"/>
      <c r="AK3" s="317"/>
      <c r="AL3" s="317"/>
      <c r="AM3" s="317"/>
      <c r="AN3" s="317"/>
      <c r="AO3" s="317"/>
      <c r="AP3" s="317"/>
      <c r="AQ3" s="317"/>
      <c r="AR3" s="317"/>
      <c r="AS3" s="317"/>
      <c r="AT3" s="317"/>
      <c r="AU3" s="317"/>
      <c r="AW3" s="269"/>
      <c r="AY3" s="317" t="s">
        <v>501</v>
      </c>
      <c r="AZ3" s="317"/>
      <c r="BA3" s="317"/>
      <c r="BB3" s="317"/>
      <c r="BC3" s="317"/>
      <c r="BD3" s="317" t="s">
        <v>504</v>
      </c>
      <c r="BE3" s="317"/>
      <c r="BF3" s="317"/>
      <c r="BG3" s="317"/>
      <c r="BH3" s="317"/>
      <c r="BI3" s="317"/>
      <c r="BJ3" s="317"/>
      <c r="BK3" s="317"/>
      <c r="BM3" s="264"/>
      <c r="BO3" s="317" t="s">
        <v>508</v>
      </c>
      <c r="BP3" s="317"/>
      <c r="BQ3" s="317"/>
      <c r="BR3" s="317"/>
      <c r="BS3" s="317"/>
      <c r="BT3" s="317"/>
      <c r="BU3" s="317"/>
      <c r="BV3" s="317"/>
      <c r="BW3" s="317"/>
      <c r="BX3" s="317"/>
      <c r="BY3" s="317"/>
      <c r="BZ3" s="317"/>
      <c r="CA3" s="317"/>
    </row>
    <row r="4" spans="1:79" s="24" customFormat="1" ht="21" customHeight="1" x14ac:dyDescent="0.3">
      <c r="A4" s="269" t="s">
        <v>177</v>
      </c>
      <c r="B4" s="27"/>
      <c r="C4" s="324" t="s">
        <v>282</v>
      </c>
      <c r="D4" s="324"/>
      <c r="E4" s="324"/>
      <c r="F4" s="324"/>
      <c r="G4" s="324"/>
      <c r="H4" s="324"/>
      <c r="I4" s="324"/>
      <c r="J4" s="324"/>
      <c r="K4" s="324"/>
      <c r="L4" s="324"/>
      <c r="M4" s="324"/>
      <c r="N4" s="324"/>
      <c r="O4" s="324"/>
      <c r="P4" s="37"/>
      <c r="Q4" s="269" t="str">
        <f>$A$4</f>
        <v>y-o-y % change</v>
      </c>
      <c r="S4" s="324" t="s">
        <v>282</v>
      </c>
      <c r="T4" s="324"/>
      <c r="U4" s="324"/>
      <c r="V4" s="324"/>
      <c r="W4" s="324"/>
      <c r="X4" s="324"/>
      <c r="Y4" s="324"/>
      <c r="Z4" s="324"/>
      <c r="AA4" s="324"/>
      <c r="AB4" s="324"/>
      <c r="AC4" s="324"/>
      <c r="AD4" s="324"/>
      <c r="AE4" s="324"/>
      <c r="AG4" s="269" t="str">
        <f>$A$4</f>
        <v>y-o-y % change</v>
      </c>
      <c r="AI4" s="141"/>
      <c r="AJ4" s="339" t="s">
        <v>281</v>
      </c>
      <c r="AK4" s="339"/>
      <c r="AL4" s="339"/>
      <c r="AM4" s="339"/>
      <c r="AN4" s="339"/>
      <c r="AO4" s="339"/>
      <c r="AP4" s="339"/>
      <c r="AQ4" s="340"/>
      <c r="AR4" s="339" t="s">
        <v>440</v>
      </c>
      <c r="AS4" s="339"/>
      <c r="AT4" s="339" t="s">
        <v>439</v>
      </c>
      <c r="AU4" s="339"/>
      <c r="AW4" s="269" t="s">
        <v>16</v>
      </c>
      <c r="AY4" s="124"/>
      <c r="AZ4" s="347" t="s">
        <v>502</v>
      </c>
      <c r="BA4" s="347"/>
      <c r="BB4" s="342" t="s">
        <v>503</v>
      </c>
      <c r="BC4" s="363"/>
      <c r="BD4" s="342" t="s">
        <v>505</v>
      </c>
      <c r="BE4" s="342"/>
      <c r="BF4" s="342" t="s">
        <v>385</v>
      </c>
      <c r="BG4" s="342"/>
      <c r="BH4" s="342" t="s">
        <v>506</v>
      </c>
      <c r="BI4" s="342"/>
      <c r="BJ4" s="342" t="s">
        <v>507</v>
      </c>
      <c r="BK4" s="342"/>
      <c r="BM4" s="269" t="s">
        <v>66</v>
      </c>
      <c r="BO4" s="324" t="s">
        <v>225</v>
      </c>
      <c r="BP4" s="324"/>
      <c r="BQ4" s="324"/>
      <c r="BR4" s="324"/>
      <c r="BS4" s="324"/>
      <c r="BT4" s="324"/>
      <c r="BU4" s="324"/>
      <c r="BV4" s="324"/>
      <c r="BW4" s="324"/>
      <c r="BX4" s="324"/>
      <c r="BY4" s="324"/>
      <c r="BZ4" s="324"/>
      <c r="CA4" s="324"/>
    </row>
    <row r="5" spans="1:79" s="57" customFormat="1" ht="21" customHeight="1" x14ac:dyDescent="0.3">
      <c r="A5" s="251"/>
      <c r="B5" s="101"/>
      <c r="D5" s="347" t="s">
        <v>492</v>
      </c>
      <c r="E5" s="347"/>
      <c r="F5" s="347" t="s">
        <v>493</v>
      </c>
      <c r="G5" s="347"/>
      <c r="H5" s="347" t="s">
        <v>494</v>
      </c>
      <c r="I5" s="347"/>
      <c r="J5" s="347" t="s">
        <v>20</v>
      </c>
      <c r="K5" s="347"/>
      <c r="L5" s="347" t="s">
        <v>413</v>
      </c>
      <c r="M5" s="347"/>
      <c r="N5" s="347" t="s">
        <v>86</v>
      </c>
      <c r="O5" s="347"/>
      <c r="P5" s="105"/>
      <c r="Q5" s="287"/>
      <c r="T5" s="347" t="s">
        <v>495</v>
      </c>
      <c r="U5" s="347"/>
      <c r="V5" s="347" t="s">
        <v>496</v>
      </c>
      <c r="W5" s="347"/>
      <c r="X5" s="347" t="s">
        <v>497</v>
      </c>
      <c r="Y5" s="347"/>
      <c r="Z5" s="347" t="s">
        <v>498</v>
      </c>
      <c r="AA5" s="347"/>
      <c r="AB5" s="347" t="s">
        <v>499</v>
      </c>
      <c r="AC5" s="347"/>
      <c r="AD5" s="347" t="s">
        <v>500</v>
      </c>
      <c r="AE5" s="347"/>
      <c r="AG5" s="251"/>
      <c r="AJ5" s="347" t="s">
        <v>222</v>
      </c>
      <c r="AK5" s="347"/>
      <c r="AL5" s="347" t="s">
        <v>234</v>
      </c>
      <c r="AM5" s="347"/>
      <c r="AN5" s="347" t="s">
        <v>235</v>
      </c>
      <c r="AO5" s="347"/>
      <c r="AP5" s="347" t="s">
        <v>171</v>
      </c>
      <c r="AQ5" s="364"/>
      <c r="AR5" s="347" t="s">
        <v>21</v>
      </c>
      <c r="AS5" s="347"/>
      <c r="AT5" s="347" t="s">
        <v>21</v>
      </c>
      <c r="AU5" s="347"/>
      <c r="AW5" s="269" t="s">
        <v>197</v>
      </c>
      <c r="AY5" s="124"/>
      <c r="AZ5" s="347"/>
      <c r="BA5" s="347"/>
      <c r="BB5" s="342"/>
      <c r="BC5" s="363"/>
      <c r="BD5" s="342"/>
      <c r="BE5" s="342"/>
      <c r="BF5" s="342"/>
      <c r="BG5" s="342"/>
      <c r="BH5" s="342"/>
      <c r="BI5" s="342"/>
      <c r="BJ5" s="342"/>
      <c r="BK5" s="342"/>
      <c r="BM5" s="251"/>
      <c r="BP5" s="347" t="s">
        <v>88</v>
      </c>
      <c r="BQ5" s="347"/>
      <c r="BR5" s="347" t="s">
        <v>89</v>
      </c>
      <c r="BS5" s="347"/>
      <c r="BT5" s="347" t="s">
        <v>76</v>
      </c>
      <c r="BU5" s="347"/>
      <c r="BV5" s="347" t="s">
        <v>77</v>
      </c>
      <c r="BW5" s="347"/>
      <c r="BX5" s="347" t="s">
        <v>90</v>
      </c>
      <c r="BY5" s="347"/>
      <c r="BZ5" s="347" t="s">
        <v>78</v>
      </c>
      <c r="CA5" s="347"/>
    </row>
    <row r="6" spans="1:79" s="9" customFormat="1" ht="15.9" customHeight="1" x14ac:dyDescent="0.3">
      <c r="A6" s="259"/>
      <c r="B6" s="11"/>
      <c r="C6" s="58"/>
      <c r="D6" s="70" t="s">
        <v>7</v>
      </c>
      <c r="E6" s="70" t="s">
        <v>178</v>
      </c>
      <c r="F6" s="70" t="s">
        <v>7</v>
      </c>
      <c r="G6" s="70" t="s">
        <v>178</v>
      </c>
      <c r="H6" s="70" t="s">
        <v>7</v>
      </c>
      <c r="I6" s="70" t="s">
        <v>178</v>
      </c>
      <c r="J6" s="70" t="s">
        <v>7</v>
      </c>
      <c r="K6" s="70" t="s">
        <v>178</v>
      </c>
      <c r="L6" s="70" t="s">
        <v>7</v>
      </c>
      <c r="M6" s="70" t="s">
        <v>178</v>
      </c>
      <c r="N6" s="70" t="s">
        <v>7</v>
      </c>
      <c r="O6" s="70" t="s">
        <v>178</v>
      </c>
      <c r="P6" s="38"/>
      <c r="Q6" s="288"/>
      <c r="S6" s="58"/>
      <c r="T6" s="70" t="s">
        <v>7</v>
      </c>
      <c r="U6" s="70" t="s">
        <v>178</v>
      </c>
      <c r="V6" s="70" t="s">
        <v>7</v>
      </c>
      <c r="W6" s="70" t="s">
        <v>178</v>
      </c>
      <c r="X6" s="70" t="s">
        <v>7</v>
      </c>
      <c r="Y6" s="70" t="s">
        <v>178</v>
      </c>
      <c r="Z6" s="70" t="s">
        <v>7</v>
      </c>
      <c r="AA6" s="70" t="s">
        <v>178</v>
      </c>
      <c r="AB6" s="70" t="s">
        <v>7</v>
      </c>
      <c r="AC6" s="70" t="s">
        <v>178</v>
      </c>
      <c r="AD6" s="70" t="s">
        <v>7</v>
      </c>
      <c r="AE6" s="70" t="s">
        <v>178</v>
      </c>
      <c r="AG6" s="259"/>
      <c r="AI6" s="58"/>
      <c r="AJ6" s="70" t="s">
        <v>7</v>
      </c>
      <c r="AK6" s="70" t="s">
        <v>178</v>
      </c>
      <c r="AL6" s="70" t="s">
        <v>7</v>
      </c>
      <c r="AM6" s="70" t="s">
        <v>178</v>
      </c>
      <c r="AN6" s="70" t="s">
        <v>7</v>
      </c>
      <c r="AO6" s="70" t="s">
        <v>178</v>
      </c>
      <c r="AP6" s="70" t="s">
        <v>7</v>
      </c>
      <c r="AQ6" s="223" t="s">
        <v>178</v>
      </c>
      <c r="AR6" s="70" t="s">
        <v>7</v>
      </c>
      <c r="AS6" s="70" t="s">
        <v>178</v>
      </c>
      <c r="AT6" s="70" t="s">
        <v>7</v>
      </c>
      <c r="AU6" s="70" t="s">
        <v>178</v>
      </c>
      <c r="AW6" s="269" t="s">
        <v>275</v>
      </c>
      <c r="AY6" s="58"/>
      <c r="AZ6" s="60" t="s">
        <v>66</v>
      </c>
      <c r="BA6" s="62" t="s">
        <v>178</v>
      </c>
      <c r="BB6" s="60" t="s">
        <v>196</v>
      </c>
      <c r="BC6" s="190" t="s">
        <v>178</v>
      </c>
      <c r="BD6" s="62" t="s">
        <v>87</v>
      </c>
      <c r="BE6" s="62" t="s">
        <v>178</v>
      </c>
      <c r="BF6" s="60" t="s">
        <v>74</v>
      </c>
      <c r="BG6" s="62" t="s">
        <v>178</v>
      </c>
      <c r="BH6" s="60" t="s">
        <v>74</v>
      </c>
      <c r="BI6" s="62" t="s">
        <v>178</v>
      </c>
      <c r="BJ6" s="60" t="s">
        <v>194</v>
      </c>
      <c r="BK6" s="62" t="s">
        <v>178</v>
      </c>
      <c r="BM6" s="259"/>
      <c r="BO6" s="58"/>
      <c r="BP6" s="60" t="s">
        <v>169</v>
      </c>
      <c r="BQ6" s="70" t="s">
        <v>178</v>
      </c>
      <c r="BR6" s="60" t="s">
        <v>169</v>
      </c>
      <c r="BS6" s="70" t="s">
        <v>178</v>
      </c>
      <c r="BT6" s="60" t="s">
        <v>169</v>
      </c>
      <c r="BU6" s="70" t="s">
        <v>178</v>
      </c>
      <c r="BV6" s="60" t="s">
        <v>169</v>
      </c>
      <c r="BW6" s="70" t="s">
        <v>178</v>
      </c>
      <c r="BX6" s="60" t="s">
        <v>169</v>
      </c>
      <c r="BY6" s="70" t="s">
        <v>178</v>
      </c>
      <c r="BZ6" s="60" t="s">
        <v>169</v>
      </c>
      <c r="CA6" s="70" t="s">
        <v>178</v>
      </c>
    </row>
    <row r="7" spans="1:79" ht="15.9" customHeight="1" x14ac:dyDescent="0.3">
      <c r="C7" s="127" t="s">
        <v>8</v>
      </c>
      <c r="D7" s="152"/>
      <c r="E7" s="152"/>
      <c r="F7" s="152"/>
      <c r="G7" s="152"/>
      <c r="H7" s="152"/>
      <c r="I7" s="152"/>
      <c r="J7" s="152"/>
      <c r="K7" s="152"/>
      <c r="L7" s="152"/>
      <c r="M7" s="152"/>
      <c r="N7" s="152"/>
      <c r="O7" s="152"/>
      <c r="S7" s="127" t="s">
        <v>8</v>
      </c>
      <c r="T7" s="152"/>
      <c r="U7" s="152"/>
      <c r="V7" s="152"/>
      <c r="W7" s="152"/>
      <c r="X7" s="152"/>
      <c r="Y7" s="152"/>
      <c r="Z7" s="152"/>
      <c r="AA7" s="152"/>
      <c r="AB7" s="152"/>
      <c r="AC7" s="152"/>
      <c r="AD7" s="152"/>
      <c r="AE7" s="152"/>
      <c r="AI7" s="127" t="s">
        <v>8</v>
      </c>
      <c r="AJ7" s="152"/>
      <c r="AK7" s="152"/>
      <c r="AL7" s="152"/>
      <c r="AM7" s="152"/>
      <c r="AN7" s="152"/>
      <c r="AO7" s="152"/>
      <c r="AP7" s="152"/>
      <c r="AQ7" s="228"/>
      <c r="AR7" s="152"/>
      <c r="AS7" s="152"/>
      <c r="AT7" s="152"/>
      <c r="AU7" s="152"/>
      <c r="AY7" s="127" t="str">
        <f>$C7</f>
        <v>Annually</v>
      </c>
      <c r="AZ7" s="145"/>
      <c r="BA7" s="153"/>
      <c r="BB7" s="145"/>
      <c r="BC7" s="229"/>
      <c r="BD7" s="153"/>
      <c r="BE7" s="153"/>
      <c r="BF7" s="145"/>
      <c r="BG7" s="153"/>
      <c r="BH7" s="145"/>
      <c r="BI7" s="153"/>
      <c r="BJ7" s="145"/>
      <c r="BK7" s="153"/>
      <c r="BO7" s="127" t="s">
        <v>8</v>
      </c>
      <c r="BP7" s="145"/>
      <c r="BQ7" s="152"/>
      <c r="BR7" s="145"/>
      <c r="BS7" s="152"/>
      <c r="BT7" s="145"/>
      <c r="BU7" s="152"/>
      <c r="BV7" s="145"/>
      <c r="BW7" s="152"/>
      <c r="BX7" s="145"/>
      <c r="BY7" s="152"/>
      <c r="BZ7" s="145"/>
      <c r="CA7" s="152"/>
    </row>
    <row r="8" spans="1:79" ht="15.9" customHeight="1" x14ac:dyDescent="0.3">
      <c r="A8" s="256">
        <f t="shared" ref="A8:A16" si="0">A9-1</f>
        <v>22</v>
      </c>
      <c r="B8" s="39"/>
      <c r="C8" s="77">
        <v>42369</v>
      </c>
      <c r="D8" s="61">
        <v>63.816666666666599</v>
      </c>
      <c r="E8" s="61">
        <v>4.5889101338432301</v>
      </c>
      <c r="F8" s="61">
        <v>61.1</v>
      </c>
      <c r="G8" s="61">
        <v>3.3403805496828798</v>
      </c>
      <c r="H8" s="61">
        <v>67.891666666666595</v>
      </c>
      <c r="I8" s="61">
        <v>5.4218426501035202</v>
      </c>
      <c r="J8" s="61">
        <v>66.566666666666606</v>
      </c>
      <c r="K8" s="61">
        <v>5.7313037723362301</v>
      </c>
      <c r="L8" s="61">
        <v>55.866666666666603</v>
      </c>
      <c r="M8" s="61">
        <v>5.0948424517949604</v>
      </c>
      <c r="N8" s="61">
        <v>42.75</v>
      </c>
      <c r="O8" s="61">
        <v>9.2186502022567591</v>
      </c>
      <c r="S8" s="77">
        <v>42369</v>
      </c>
      <c r="T8" s="61">
        <v>63.266666666666602</v>
      </c>
      <c r="U8" s="61">
        <v>4.5874087339854199</v>
      </c>
      <c r="V8" s="61">
        <v>64.808333333333294</v>
      </c>
      <c r="W8" s="61">
        <v>5.9681155470772298</v>
      </c>
      <c r="X8" s="61">
        <v>80.400000000000006</v>
      </c>
      <c r="Y8" s="61">
        <v>2.3660477453580899</v>
      </c>
      <c r="Z8" s="61">
        <v>55.508333333333297</v>
      </c>
      <c r="AA8" s="61">
        <v>8.0980201233365801</v>
      </c>
      <c r="AB8" s="61">
        <v>63.616666666666603</v>
      </c>
      <c r="AC8" s="61">
        <v>6.0425059035976902</v>
      </c>
      <c r="AD8" s="61">
        <v>59.549999999999898</v>
      </c>
      <c r="AE8" s="61">
        <v>9.1659028414298795</v>
      </c>
      <c r="AG8" s="256">
        <f t="shared" ref="AG8:AG13" si="1">AG9-1</f>
        <v>24</v>
      </c>
      <c r="AI8" s="77">
        <v>42369</v>
      </c>
      <c r="AJ8" s="61">
        <v>59.2083333333333</v>
      </c>
      <c r="AK8" s="61">
        <v>3.6016331291921699</v>
      </c>
      <c r="AL8" s="61">
        <v>56.674999999999997</v>
      </c>
      <c r="AM8" s="61">
        <v>4.6790826535323804</v>
      </c>
      <c r="AN8" s="61">
        <v>61.966666666666598</v>
      </c>
      <c r="AO8" s="61">
        <v>0.73150907613110905</v>
      </c>
      <c r="AP8" s="61">
        <v>48.566666666666599</v>
      </c>
      <c r="AQ8" s="183">
        <v>11.157734121686</v>
      </c>
      <c r="AR8" s="61" t="s">
        <v>325</v>
      </c>
      <c r="AS8" s="61" t="s">
        <v>325</v>
      </c>
      <c r="AT8" s="61" t="s">
        <v>325</v>
      </c>
      <c r="AU8" s="61" t="s">
        <v>325</v>
      </c>
      <c r="AW8" s="256">
        <f t="shared" ref="AW8:AW16" si="2">AW9-1</f>
        <v>14</v>
      </c>
      <c r="AY8" s="93">
        <v>2015</v>
      </c>
      <c r="AZ8" s="62">
        <v>1025.1234620018545</v>
      </c>
      <c r="BA8" s="62">
        <v>6.2979607177237051</v>
      </c>
      <c r="BB8" s="63">
        <v>11.988333333333333</v>
      </c>
      <c r="BC8" s="190">
        <v>-10.790028525362771</v>
      </c>
      <c r="BD8" s="62">
        <v>53.273333333333341</v>
      </c>
      <c r="BE8" s="62">
        <v>-46.445954209983995</v>
      </c>
      <c r="BF8" s="60">
        <v>1160.4666666666665</v>
      </c>
      <c r="BG8" s="62">
        <v>-8.3505052186955915</v>
      </c>
      <c r="BH8" s="60">
        <v>1053.2725000000003</v>
      </c>
      <c r="BI8" s="62">
        <v>-23.885863150440066</v>
      </c>
      <c r="BJ8" s="60">
        <v>93.063812499999983</v>
      </c>
      <c r="BK8" s="62">
        <v>-19.063086986819012</v>
      </c>
      <c r="BM8" s="256">
        <f t="shared" ref="BM8:BM16" si="3">BM9-1</f>
        <v>31</v>
      </c>
      <c r="BO8" s="77">
        <v>42369</v>
      </c>
      <c r="BP8" s="60">
        <v>3623.5502859728722</v>
      </c>
      <c r="BQ8" s="61">
        <v>-1.0513289874687137</v>
      </c>
      <c r="BR8" s="60">
        <v>6475.9969159372167</v>
      </c>
      <c r="BS8" s="61">
        <v>5.0316835236675628</v>
      </c>
      <c r="BT8" s="60">
        <v>7461.6970321345834</v>
      </c>
      <c r="BU8" s="61">
        <v>6.0432433230605209</v>
      </c>
      <c r="BV8" s="60">
        <v>8096.8528114679139</v>
      </c>
      <c r="BW8" s="61">
        <v>1.6068278378425394</v>
      </c>
      <c r="BX8" s="60">
        <v>7355.3853857008307</v>
      </c>
      <c r="BY8" s="61">
        <v>9.3799255627974087</v>
      </c>
      <c r="BZ8" s="60">
        <v>5238.4324959131918</v>
      </c>
      <c r="CA8" s="61">
        <v>6.5876052170469546</v>
      </c>
    </row>
    <row r="9" spans="1:79" ht="15.9" customHeight="1" x14ac:dyDescent="0.3">
      <c r="A9" s="256">
        <f t="shared" si="0"/>
        <v>23</v>
      </c>
      <c r="C9" s="77">
        <v>42735</v>
      </c>
      <c r="D9" s="61">
        <v>67.849999999999994</v>
      </c>
      <c r="E9" s="61">
        <v>6.3201880386524101</v>
      </c>
      <c r="F9" s="61">
        <v>65.375</v>
      </c>
      <c r="G9" s="61">
        <v>6.9967266775777297</v>
      </c>
      <c r="H9" s="61">
        <v>71.7</v>
      </c>
      <c r="I9" s="61">
        <v>5.6094267828648601</v>
      </c>
      <c r="J9" s="61">
        <v>70.408333333333303</v>
      </c>
      <c r="K9" s="61">
        <v>5.7711567351026396</v>
      </c>
      <c r="L9" s="61">
        <v>61.908333333333303</v>
      </c>
      <c r="M9" s="61">
        <v>10.8144391408114</v>
      </c>
      <c r="N9" s="61">
        <v>46.65</v>
      </c>
      <c r="O9" s="61">
        <v>9.1228070175438596</v>
      </c>
      <c r="S9" s="77">
        <v>42735</v>
      </c>
      <c r="T9" s="61">
        <v>68.091666666666598</v>
      </c>
      <c r="U9" s="61">
        <v>7.6264488935721504</v>
      </c>
      <c r="V9" s="61">
        <v>68.724999999999994</v>
      </c>
      <c r="W9" s="61">
        <v>6.0434614890060701</v>
      </c>
      <c r="X9" s="61">
        <v>85.6</v>
      </c>
      <c r="Y9" s="61">
        <v>6.4676616915423102</v>
      </c>
      <c r="Z9" s="61">
        <v>59.741666666666603</v>
      </c>
      <c r="AA9" s="61">
        <v>7.6264825101336404</v>
      </c>
      <c r="AB9" s="61">
        <v>67.125</v>
      </c>
      <c r="AC9" s="61">
        <v>5.5148022006811903</v>
      </c>
      <c r="AD9" s="61">
        <v>62.65</v>
      </c>
      <c r="AE9" s="61">
        <v>5.2057094878253896</v>
      </c>
      <c r="AG9" s="256">
        <f t="shared" si="1"/>
        <v>25</v>
      </c>
      <c r="AI9" s="77">
        <v>42735</v>
      </c>
      <c r="AJ9" s="61">
        <v>63.408333333333303</v>
      </c>
      <c r="AK9" s="61">
        <v>7.0935960591132998</v>
      </c>
      <c r="AL9" s="61">
        <v>65.95</v>
      </c>
      <c r="AM9" s="61">
        <v>16.3652404058226</v>
      </c>
      <c r="AN9" s="61">
        <v>66.224999999999994</v>
      </c>
      <c r="AO9" s="61">
        <v>6.8719741796664904</v>
      </c>
      <c r="AP9" s="61">
        <v>53.649999999999899</v>
      </c>
      <c r="AQ9" s="183">
        <v>10.4667124227865</v>
      </c>
      <c r="AR9" s="61">
        <v>82.841666666666598</v>
      </c>
      <c r="AS9" s="61" t="s">
        <v>325</v>
      </c>
      <c r="AT9" s="61">
        <v>78.433333333333294</v>
      </c>
      <c r="AU9" s="61" t="s">
        <v>325</v>
      </c>
      <c r="AW9" s="256">
        <f t="shared" si="2"/>
        <v>15</v>
      </c>
      <c r="AY9" s="93">
        <v>2016</v>
      </c>
      <c r="AZ9" s="62">
        <v>1075.1303045124321</v>
      </c>
      <c r="BA9" s="62">
        <v>4.878128768307044</v>
      </c>
      <c r="BB9" s="63">
        <v>12.159166666666668</v>
      </c>
      <c r="BC9" s="190">
        <v>1.4249965243987361</v>
      </c>
      <c r="BD9" s="62">
        <v>45.104999999999997</v>
      </c>
      <c r="BE9" s="62">
        <v>-15.33287448379429</v>
      </c>
      <c r="BF9" s="60">
        <v>1247.8316666666667</v>
      </c>
      <c r="BG9" s="62">
        <v>7.5284368357557474</v>
      </c>
      <c r="BH9" s="60">
        <v>986.47500000000002</v>
      </c>
      <c r="BI9" s="62">
        <v>-6.3419010749829923</v>
      </c>
      <c r="BJ9" s="60">
        <v>91.953036999999995</v>
      </c>
      <c r="BK9" s="62">
        <v>-1.1935632875560431</v>
      </c>
      <c r="BM9" s="256">
        <f t="shared" si="3"/>
        <v>32</v>
      </c>
      <c r="BO9" s="77">
        <v>42735</v>
      </c>
      <c r="BP9" s="60">
        <v>4794.224180244174</v>
      </c>
      <c r="BQ9" s="61">
        <v>32.307372656123981</v>
      </c>
      <c r="BR9" s="60">
        <v>6753.2154764549023</v>
      </c>
      <c r="BS9" s="61">
        <v>4.28070865561192</v>
      </c>
      <c r="BT9" s="60">
        <v>8099.3790202880264</v>
      </c>
      <c r="BU9" s="61">
        <v>8.5460718306733519</v>
      </c>
      <c r="BV9" s="60">
        <v>8918.1503166447601</v>
      </c>
      <c r="BW9" s="61">
        <v>10.143416513804082</v>
      </c>
      <c r="BX9" s="60">
        <v>7998.3571370177297</v>
      </c>
      <c r="BY9" s="61">
        <v>8.7415100310972438</v>
      </c>
      <c r="BZ9" s="60">
        <v>5544.8173499347749</v>
      </c>
      <c r="CA9" s="61">
        <v>5.8487888172771507</v>
      </c>
    </row>
    <row r="10" spans="1:79" ht="15.9" customHeight="1" x14ac:dyDescent="0.3">
      <c r="A10" s="256">
        <f t="shared" si="0"/>
        <v>24</v>
      </c>
      <c r="C10" s="77">
        <v>43100</v>
      </c>
      <c r="D10" s="61">
        <v>71.441666666666606</v>
      </c>
      <c r="E10" s="61">
        <v>5.2935396708425397</v>
      </c>
      <c r="F10" s="61">
        <v>68.6666666666666</v>
      </c>
      <c r="G10" s="61">
        <v>5.0350541746335002</v>
      </c>
      <c r="H10" s="61">
        <v>75.116666666666603</v>
      </c>
      <c r="I10" s="61">
        <v>4.7652254765225299</v>
      </c>
      <c r="J10" s="61">
        <v>74.3333333333333</v>
      </c>
      <c r="K10" s="61">
        <v>5.57462421588352</v>
      </c>
      <c r="L10" s="61">
        <v>66.241666666666603</v>
      </c>
      <c r="M10" s="61">
        <v>6.9995961771436299</v>
      </c>
      <c r="N10" s="61">
        <v>48.849999999999902</v>
      </c>
      <c r="O10" s="61">
        <v>4.7159699892818496</v>
      </c>
      <c r="S10" s="77">
        <v>43100</v>
      </c>
      <c r="T10" s="61">
        <v>71.241666666666603</v>
      </c>
      <c r="U10" s="61">
        <v>4.6261167543752002</v>
      </c>
      <c r="V10" s="61">
        <v>72.258333333333297</v>
      </c>
      <c r="W10" s="61">
        <v>5.1412634897538299</v>
      </c>
      <c r="X10" s="61">
        <v>87.9583333333333</v>
      </c>
      <c r="Y10" s="61">
        <v>2.75506230529591</v>
      </c>
      <c r="Z10" s="61">
        <v>64.525000000000006</v>
      </c>
      <c r="AA10" s="61">
        <v>8.0066954944901507</v>
      </c>
      <c r="AB10" s="61">
        <v>71.55</v>
      </c>
      <c r="AC10" s="61">
        <v>6.5921787709497002</v>
      </c>
      <c r="AD10" s="61">
        <v>66.766666666666595</v>
      </c>
      <c r="AE10" s="61">
        <v>6.5708965150305696</v>
      </c>
      <c r="AG10" s="256">
        <f t="shared" si="1"/>
        <v>26</v>
      </c>
      <c r="AI10" s="77">
        <v>43100</v>
      </c>
      <c r="AJ10" s="61">
        <v>66.491666666666603</v>
      </c>
      <c r="AK10" s="61">
        <v>4.8626626363517103</v>
      </c>
      <c r="AL10" s="61">
        <v>66.283333333333303</v>
      </c>
      <c r="AM10" s="61">
        <v>0.505433409148348</v>
      </c>
      <c r="AN10" s="61">
        <v>68.858333333333306</v>
      </c>
      <c r="AO10" s="61">
        <v>3.9763432741915099</v>
      </c>
      <c r="AP10" s="61">
        <v>56.699999999999903</v>
      </c>
      <c r="AQ10" s="183">
        <v>5.6849953401677498</v>
      </c>
      <c r="AR10" s="61">
        <v>84.391666666666595</v>
      </c>
      <c r="AS10" s="61">
        <v>1.8710391308721199</v>
      </c>
      <c r="AT10" s="61">
        <v>82.941666666666606</v>
      </c>
      <c r="AU10" s="61">
        <v>5.7479813004675098</v>
      </c>
      <c r="AW10" s="256">
        <f t="shared" si="2"/>
        <v>16</v>
      </c>
      <c r="AY10" s="93">
        <v>2017</v>
      </c>
      <c r="AZ10" s="62">
        <v>1119.5471957979903</v>
      </c>
      <c r="BA10" s="62">
        <v>4.1313030708125309</v>
      </c>
      <c r="BB10" s="63">
        <v>13.143333333333333</v>
      </c>
      <c r="BC10" s="190">
        <v>8.0940305667877244</v>
      </c>
      <c r="BD10" s="62">
        <v>54.890000000000008</v>
      </c>
      <c r="BE10" s="62">
        <v>21.693825518235244</v>
      </c>
      <c r="BF10" s="60">
        <v>1258.5858333333333</v>
      </c>
      <c r="BG10" s="62">
        <v>0.86182831818928385</v>
      </c>
      <c r="BH10" s="60">
        <v>948.3991666666667</v>
      </c>
      <c r="BI10" s="62">
        <v>-3.8597869518572026</v>
      </c>
      <c r="BJ10" s="60">
        <v>97.932546499999987</v>
      </c>
      <c r="BK10" s="62">
        <v>6.5027863081890347</v>
      </c>
      <c r="BM10" s="256">
        <f t="shared" si="3"/>
        <v>33</v>
      </c>
      <c r="BO10" s="77">
        <v>43100</v>
      </c>
      <c r="BP10" s="60">
        <v>4878.3951369015003</v>
      </c>
      <c r="BQ10" s="61">
        <v>1.7556741923786978</v>
      </c>
      <c r="BR10" s="60">
        <v>7012.6613706486341</v>
      </c>
      <c r="BS10" s="61">
        <v>3.8418127645754918</v>
      </c>
      <c r="BT10" s="60">
        <v>7943.8868814358666</v>
      </c>
      <c r="BU10" s="61">
        <v>-1.9198032153165068</v>
      </c>
      <c r="BV10" s="60">
        <v>9393.3416545271357</v>
      </c>
      <c r="BW10" s="61">
        <v>5.3283620595123038</v>
      </c>
      <c r="BX10" s="60">
        <v>8728.1441068897911</v>
      </c>
      <c r="BY10" s="61">
        <v>9.1242108519321583</v>
      </c>
      <c r="BZ10" s="60">
        <v>6047.5347044932778</v>
      </c>
      <c r="CA10" s="61">
        <v>9.0664366891078263</v>
      </c>
    </row>
    <row r="11" spans="1:79" ht="15.9" customHeight="1" x14ac:dyDescent="0.3">
      <c r="A11" s="256">
        <f t="shared" si="0"/>
        <v>25</v>
      </c>
      <c r="C11" s="77">
        <v>43465</v>
      </c>
      <c r="D11" s="61">
        <v>74.724999999999994</v>
      </c>
      <c r="E11" s="61">
        <v>4.59582409891516</v>
      </c>
      <c r="F11" s="61">
        <v>71.524999999999906</v>
      </c>
      <c r="G11" s="61">
        <v>4.1626213592232899</v>
      </c>
      <c r="H11" s="61">
        <v>78.316666666666606</v>
      </c>
      <c r="I11" s="61">
        <v>4.2600399378744402</v>
      </c>
      <c r="J11" s="61">
        <v>78.108333333333306</v>
      </c>
      <c r="K11" s="61">
        <v>5.0784753363228798</v>
      </c>
      <c r="L11" s="61">
        <v>68.374999999999901</v>
      </c>
      <c r="M11" s="61">
        <v>3.2205308843879599</v>
      </c>
      <c r="N11" s="61">
        <v>51.424999999999997</v>
      </c>
      <c r="O11" s="61">
        <v>5.2712384851586602</v>
      </c>
      <c r="S11" s="77">
        <v>43465</v>
      </c>
      <c r="T11" s="61">
        <v>73.424999999999997</v>
      </c>
      <c r="U11" s="61">
        <v>3.06468592817874</v>
      </c>
      <c r="V11" s="61">
        <v>75.8333333333333</v>
      </c>
      <c r="W11" s="61">
        <v>4.9475262368815702</v>
      </c>
      <c r="X11" s="61">
        <v>88.608333333333306</v>
      </c>
      <c r="Y11" s="61">
        <v>0.73898626243489296</v>
      </c>
      <c r="Z11" s="61">
        <v>69.125</v>
      </c>
      <c r="AA11" s="61">
        <v>7.1290197597830103</v>
      </c>
      <c r="AB11" s="61">
        <v>75.191666666666606</v>
      </c>
      <c r="AC11" s="61">
        <v>5.0896808758444001</v>
      </c>
      <c r="AD11" s="61">
        <v>71.3333333333333</v>
      </c>
      <c r="AE11" s="61">
        <v>6.8397403894158604</v>
      </c>
      <c r="AG11" s="256">
        <f t="shared" si="1"/>
        <v>27</v>
      </c>
      <c r="AI11" s="77">
        <v>43465</v>
      </c>
      <c r="AJ11" s="61">
        <v>70.116666666666603</v>
      </c>
      <c r="AK11" s="61">
        <v>5.4518110038851804</v>
      </c>
      <c r="AL11" s="61">
        <v>67.174999999999997</v>
      </c>
      <c r="AM11" s="61">
        <v>1.34523510183552</v>
      </c>
      <c r="AN11" s="61">
        <v>71.233333333333306</v>
      </c>
      <c r="AO11" s="61">
        <v>3.4491104925571801</v>
      </c>
      <c r="AP11" s="61">
        <v>59.7916666666666</v>
      </c>
      <c r="AQ11" s="183">
        <v>5.4526748971193504</v>
      </c>
      <c r="AR11" s="61">
        <v>92.524999999999906</v>
      </c>
      <c r="AS11" s="61">
        <v>9.6376024488989707</v>
      </c>
      <c r="AT11" s="61">
        <v>86.05</v>
      </c>
      <c r="AU11" s="61">
        <v>3.74761378478851</v>
      </c>
      <c r="AW11" s="256">
        <f t="shared" si="2"/>
        <v>17</v>
      </c>
      <c r="AY11" s="93">
        <v>2018</v>
      </c>
      <c r="AZ11" s="62">
        <v>1158.6116531551727</v>
      </c>
      <c r="BA11" s="62">
        <v>3.489308669058655</v>
      </c>
      <c r="BB11" s="63">
        <v>14.8575</v>
      </c>
      <c r="BC11" s="190">
        <v>13.042099923915806</v>
      </c>
      <c r="BD11" s="62">
        <v>71.611666666666665</v>
      </c>
      <c r="BE11" s="62">
        <v>30.463958219469212</v>
      </c>
      <c r="BF11" s="60">
        <v>1269.6808333333331</v>
      </c>
      <c r="BG11" s="62">
        <v>0.88154496150771866</v>
      </c>
      <c r="BH11" s="60">
        <v>879.2299999999999</v>
      </c>
      <c r="BI11" s="62">
        <v>-7.293254686186124</v>
      </c>
      <c r="BJ11" s="60">
        <v>95.751773916666664</v>
      </c>
      <c r="BK11" s="62">
        <v>-2.2268108624473704</v>
      </c>
      <c r="BM11" s="256">
        <f t="shared" si="3"/>
        <v>34</v>
      </c>
      <c r="BO11" s="77">
        <v>43465</v>
      </c>
      <c r="BP11" s="60">
        <v>5531.7233068329233</v>
      </c>
      <c r="BQ11" s="61">
        <v>13.392276590911468</v>
      </c>
      <c r="BR11" s="60">
        <v>7194.3651543884198</v>
      </c>
      <c r="BS11" s="61">
        <v>2.591081675500595</v>
      </c>
      <c r="BT11" s="60">
        <v>8190.075753435407</v>
      </c>
      <c r="BU11" s="61">
        <v>3.0990984095564222</v>
      </c>
      <c r="BV11" s="60">
        <v>9493.7601718795613</v>
      </c>
      <c r="BW11" s="61">
        <v>1.0690393370715867</v>
      </c>
      <c r="BX11" s="60">
        <v>8345.3920381294683</v>
      </c>
      <c r="BY11" s="61">
        <v>-4.3852629387522102</v>
      </c>
      <c r="BZ11" s="60">
        <v>6065.6360710772469</v>
      </c>
      <c r="CA11" s="61">
        <v>0.2993181100807929</v>
      </c>
    </row>
    <row r="12" spans="1:79" ht="15.9" customHeight="1" x14ac:dyDescent="0.3">
      <c r="A12" s="256">
        <f t="shared" si="0"/>
        <v>26</v>
      </c>
      <c r="C12" s="77">
        <v>43830</v>
      </c>
      <c r="D12" s="61">
        <v>77.8</v>
      </c>
      <c r="E12" s="61">
        <v>4.1150886584141899</v>
      </c>
      <c r="F12" s="61">
        <v>74.108333333333306</v>
      </c>
      <c r="G12" s="61">
        <v>3.6117907491553098</v>
      </c>
      <c r="H12" s="61">
        <v>81.55</v>
      </c>
      <c r="I12" s="61">
        <v>4.1285379868056804</v>
      </c>
      <c r="J12" s="61">
        <v>81.7083333333333</v>
      </c>
      <c r="K12" s="61">
        <v>4.6089832497599303</v>
      </c>
      <c r="L12" s="61">
        <v>70.483333333333306</v>
      </c>
      <c r="M12" s="61">
        <v>3.0834856794637702</v>
      </c>
      <c r="N12" s="61">
        <v>56.283333333333303</v>
      </c>
      <c r="O12" s="61">
        <v>9.4474153297682708</v>
      </c>
      <c r="S12" s="77">
        <v>43830</v>
      </c>
      <c r="T12" s="61">
        <v>76.058333333333294</v>
      </c>
      <c r="U12" s="61">
        <v>3.5864260583361798</v>
      </c>
      <c r="V12" s="61">
        <v>79.533333333333303</v>
      </c>
      <c r="W12" s="61">
        <v>4.8791208791209</v>
      </c>
      <c r="X12" s="61">
        <v>89.483333333333306</v>
      </c>
      <c r="Y12" s="61">
        <v>0.987491770901893</v>
      </c>
      <c r="Z12" s="61">
        <v>73.783333333333303</v>
      </c>
      <c r="AA12" s="61">
        <v>6.73899939722721</v>
      </c>
      <c r="AB12" s="61">
        <v>78.908333333333303</v>
      </c>
      <c r="AC12" s="61">
        <v>4.9429236395877396</v>
      </c>
      <c r="AD12" s="61">
        <v>76.099999999999994</v>
      </c>
      <c r="AE12" s="61">
        <v>6.6822429906542</v>
      </c>
      <c r="AG12" s="256">
        <f t="shared" si="1"/>
        <v>28</v>
      </c>
      <c r="AI12" s="77">
        <v>43830</v>
      </c>
      <c r="AJ12" s="61">
        <v>73.349999999999994</v>
      </c>
      <c r="AK12" s="61">
        <v>4.6113620156881696</v>
      </c>
      <c r="AL12" s="61">
        <v>65.983333333333306</v>
      </c>
      <c r="AM12" s="61">
        <v>-1.77397345242524</v>
      </c>
      <c r="AN12" s="61">
        <v>73.099999999999994</v>
      </c>
      <c r="AO12" s="61">
        <v>2.6204960224614098</v>
      </c>
      <c r="AP12" s="61">
        <v>66.641666666666595</v>
      </c>
      <c r="AQ12" s="183">
        <v>11.4564459930313</v>
      </c>
      <c r="AR12" s="61">
        <v>96.408333333333303</v>
      </c>
      <c r="AS12" s="61">
        <v>4.1970638566153502</v>
      </c>
      <c r="AT12" s="61">
        <v>88.508333333333297</v>
      </c>
      <c r="AU12" s="61">
        <v>2.8568661630834402</v>
      </c>
      <c r="AW12" s="256">
        <f t="shared" si="2"/>
        <v>18</v>
      </c>
      <c r="AY12" s="93">
        <v>2019</v>
      </c>
      <c r="AZ12" s="62">
        <v>1187.6091456583949</v>
      </c>
      <c r="BA12" s="62">
        <v>2.5027792897003298</v>
      </c>
      <c r="BB12" s="63">
        <v>15.1075</v>
      </c>
      <c r="BC12" s="190">
        <v>1.6826518593302975</v>
      </c>
      <c r="BD12" s="62">
        <v>64.19916666666667</v>
      </c>
      <c r="BE12" s="62">
        <v>-10.350967021202306</v>
      </c>
      <c r="BF12" s="60">
        <v>1393.1466666666668</v>
      </c>
      <c r="BG12" s="62">
        <v>9.7241629622142778</v>
      </c>
      <c r="BH12" s="60">
        <v>863.65499999999986</v>
      </c>
      <c r="BI12" s="62">
        <v>-1.7714363704605218</v>
      </c>
      <c r="BJ12" s="60">
        <v>94.931294416666674</v>
      </c>
      <c r="BK12" s="62">
        <v>-0.85688177507192709</v>
      </c>
      <c r="BM12" s="256">
        <f t="shared" si="3"/>
        <v>35</v>
      </c>
      <c r="BO12" s="77">
        <v>43830</v>
      </c>
      <c r="BP12" s="60">
        <v>5178.9070993133246</v>
      </c>
      <c r="BQ12" s="61">
        <v>-6.3780523346818718</v>
      </c>
      <c r="BR12" s="60">
        <v>7478.9980620538327</v>
      </c>
      <c r="BS12" s="61">
        <v>3.956331122445067</v>
      </c>
      <c r="BT12" s="60">
        <v>8404.2674358560489</v>
      </c>
      <c r="BU12" s="61">
        <v>2.6152588677924804</v>
      </c>
      <c r="BV12" s="60">
        <v>9196.3235771536583</v>
      </c>
      <c r="BW12" s="61">
        <v>-3.1329693329193997</v>
      </c>
      <c r="BX12" s="60">
        <v>7933.2437464867908</v>
      </c>
      <c r="BY12" s="61">
        <v>-4.9386330775067595</v>
      </c>
      <c r="BZ12" s="60">
        <v>6348.6474070289241</v>
      </c>
      <c r="CA12" s="61">
        <v>4.6658146422789759</v>
      </c>
    </row>
    <row r="13" spans="1:79" ht="15.9" customHeight="1" x14ac:dyDescent="0.3">
      <c r="A13" s="256">
        <f t="shared" si="0"/>
        <v>27</v>
      </c>
      <c r="C13" s="77">
        <v>44196</v>
      </c>
      <c r="D13" s="61">
        <v>80.358333333333306</v>
      </c>
      <c r="E13" s="61">
        <v>3.2883461868037802</v>
      </c>
      <c r="F13" s="61">
        <v>76.033333333333303</v>
      </c>
      <c r="G13" s="61">
        <v>2.5975486337568898</v>
      </c>
      <c r="H13" s="61">
        <v>84.308333333333294</v>
      </c>
      <c r="I13" s="61">
        <v>3.3823829961168799</v>
      </c>
      <c r="J13" s="61">
        <v>84.933333333333294</v>
      </c>
      <c r="K13" s="61">
        <v>3.9469658337582798</v>
      </c>
      <c r="L13" s="61">
        <v>73.841666666666598</v>
      </c>
      <c r="M13" s="61">
        <v>4.7647197919129498</v>
      </c>
      <c r="N13" s="61">
        <v>61.274999999999999</v>
      </c>
      <c r="O13" s="61">
        <v>8.86881847793898</v>
      </c>
      <c r="S13" s="77">
        <v>44196</v>
      </c>
      <c r="T13" s="61">
        <v>78.974999999999994</v>
      </c>
      <c r="U13" s="61">
        <v>3.8347759395201</v>
      </c>
      <c r="V13" s="61">
        <v>82.474999999999994</v>
      </c>
      <c r="W13" s="61">
        <v>3.69865884325228</v>
      </c>
      <c r="X13" s="61">
        <v>90.491666666666603</v>
      </c>
      <c r="Y13" s="61">
        <v>1.1268392624324799</v>
      </c>
      <c r="Z13" s="61">
        <v>79.399999999999906</v>
      </c>
      <c r="AA13" s="61">
        <v>7.6123785859498696</v>
      </c>
      <c r="AB13" s="61">
        <v>82.316666666666606</v>
      </c>
      <c r="AC13" s="61">
        <v>4.3193579047417803</v>
      </c>
      <c r="AD13" s="61">
        <v>81.066666666666606</v>
      </c>
      <c r="AE13" s="61">
        <v>6.5265002190100603</v>
      </c>
      <c r="AG13" s="256">
        <f t="shared" si="1"/>
        <v>29</v>
      </c>
      <c r="AI13" s="77">
        <v>44196</v>
      </c>
      <c r="AJ13" s="61">
        <v>75.191666666666606</v>
      </c>
      <c r="AK13" s="61">
        <v>2.51079300159053</v>
      </c>
      <c r="AL13" s="61">
        <v>69.0833333333333</v>
      </c>
      <c r="AM13" s="61">
        <v>4.6981561000252396</v>
      </c>
      <c r="AN13" s="61">
        <v>74.933333333333294</v>
      </c>
      <c r="AO13" s="61">
        <v>2.5079799361604902</v>
      </c>
      <c r="AP13" s="61">
        <v>73.400000000000006</v>
      </c>
      <c r="AQ13" s="183">
        <v>10.1413029886207</v>
      </c>
      <c r="AR13" s="61">
        <v>101.95</v>
      </c>
      <c r="AS13" s="61">
        <v>5.7481199757973798</v>
      </c>
      <c r="AT13" s="61">
        <v>99.158333333333303</v>
      </c>
      <c r="AU13" s="61">
        <v>12.032765276339299</v>
      </c>
      <c r="AW13" s="256">
        <f t="shared" si="2"/>
        <v>19</v>
      </c>
      <c r="AY13" s="93">
        <v>2020</v>
      </c>
      <c r="AZ13" s="62">
        <v>1215.7641088583237</v>
      </c>
      <c r="BA13" s="62">
        <v>2.3707263709492388</v>
      </c>
      <c r="BB13" s="63">
        <v>14.064166666666667</v>
      </c>
      <c r="BC13" s="190">
        <v>-6.9060621104307991</v>
      </c>
      <c r="BD13" s="62">
        <v>43.335000000000008</v>
      </c>
      <c r="BE13" s="62">
        <v>-32.499123820402644</v>
      </c>
      <c r="BF13" s="60">
        <v>1771.2666666666667</v>
      </c>
      <c r="BG13" s="62">
        <v>27.141435216201202</v>
      </c>
      <c r="BH13" s="60">
        <v>883.24333333333345</v>
      </c>
      <c r="BI13" s="62">
        <v>2.268073864371023</v>
      </c>
      <c r="BJ13" s="60">
        <v>98.05250483333333</v>
      </c>
      <c r="BK13" s="62">
        <v>3.2878624860704253</v>
      </c>
      <c r="BM13" s="256">
        <f t="shared" si="3"/>
        <v>36</v>
      </c>
      <c r="BO13" s="77">
        <v>44196</v>
      </c>
      <c r="BP13" s="60">
        <v>4985.8356784702682</v>
      </c>
      <c r="BQ13" s="61">
        <v>-3.7280340647287469</v>
      </c>
      <c r="BR13" s="60">
        <v>7576.9935258237992</v>
      </c>
      <c r="BS13" s="61">
        <v>1.3102752929856409</v>
      </c>
      <c r="BT13" s="60">
        <v>8521.4982516220953</v>
      </c>
      <c r="BU13" s="61">
        <v>1.3948963031077621</v>
      </c>
      <c r="BV13" s="60">
        <v>8111.0283392141027</v>
      </c>
      <c r="BW13" s="61">
        <v>-11.801403341610817</v>
      </c>
      <c r="BX13" s="60">
        <v>8216.9586990793177</v>
      </c>
      <c r="BY13" s="61">
        <v>3.5762792832146229</v>
      </c>
      <c r="BZ13" s="60">
        <v>6552.0784635944219</v>
      </c>
      <c r="CA13" s="61">
        <v>3.2043212281763989</v>
      </c>
    </row>
    <row r="14" spans="1:79" ht="15.9" customHeight="1" x14ac:dyDescent="0.3">
      <c r="A14" s="256">
        <f t="shared" si="0"/>
        <v>28</v>
      </c>
      <c r="C14" s="77">
        <v>44561</v>
      </c>
      <c r="D14" s="61">
        <v>84.016666666666595</v>
      </c>
      <c r="E14" s="61">
        <v>4.5525251477755697</v>
      </c>
      <c r="F14" s="61">
        <v>80.825000000000003</v>
      </c>
      <c r="G14" s="61">
        <v>6.3020604997807901</v>
      </c>
      <c r="H14" s="61">
        <v>86.875</v>
      </c>
      <c r="I14" s="61">
        <v>3.0443807452802298</v>
      </c>
      <c r="J14" s="61">
        <v>87.4166666666666</v>
      </c>
      <c r="K14" s="61">
        <v>2.9238618524333102</v>
      </c>
      <c r="L14" s="61">
        <v>78.616666666666603</v>
      </c>
      <c r="M14" s="61">
        <v>6.4665387653763702</v>
      </c>
      <c r="N14" s="61">
        <v>67.474999999999994</v>
      </c>
      <c r="O14" s="61">
        <v>10.1183190534475</v>
      </c>
      <c r="S14" s="77">
        <v>44561</v>
      </c>
      <c r="T14" s="61">
        <v>82.933333333333294</v>
      </c>
      <c r="U14" s="61">
        <v>5.01213464176426</v>
      </c>
      <c r="V14" s="61">
        <v>85.108333333333306</v>
      </c>
      <c r="W14" s="61">
        <v>3.1928867333535602</v>
      </c>
      <c r="X14" s="61">
        <v>91.966666666666598</v>
      </c>
      <c r="Y14" s="61">
        <v>1.62998434478309</v>
      </c>
      <c r="Z14" s="61">
        <v>83.2083333333333</v>
      </c>
      <c r="AA14" s="61">
        <v>4.7963895885810404</v>
      </c>
      <c r="AB14" s="61">
        <v>85.274999999999906</v>
      </c>
      <c r="AC14" s="61">
        <v>3.5938449078760599</v>
      </c>
      <c r="AD14" s="61">
        <v>84.65</v>
      </c>
      <c r="AE14" s="61">
        <v>4.4202302631579196</v>
      </c>
      <c r="AG14" s="256">
        <f t="shared" ref="AG14:AG16" si="4">AG15-1</f>
        <v>30</v>
      </c>
      <c r="AI14" s="77">
        <v>44561</v>
      </c>
      <c r="AJ14" s="61">
        <v>80.533333333333303</v>
      </c>
      <c r="AK14" s="61">
        <v>7.1040673833536703</v>
      </c>
      <c r="AL14" s="61">
        <v>75.491666666666603</v>
      </c>
      <c r="AM14" s="61">
        <v>9.2762364294330393</v>
      </c>
      <c r="AN14" s="61">
        <v>87.099999999999895</v>
      </c>
      <c r="AO14" s="61">
        <v>16.236654804270401</v>
      </c>
      <c r="AP14" s="61">
        <v>82.908333333333303</v>
      </c>
      <c r="AQ14" s="183">
        <v>12.9541326067211</v>
      </c>
      <c r="AR14" s="61">
        <v>107.783333333333</v>
      </c>
      <c r="AS14" s="61">
        <v>5.7217590322053002</v>
      </c>
      <c r="AT14" s="61">
        <v>108.175</v>
      </c>
      <c r="AU14" s="61">
        <v>9.0932011093369294</v>
      </c>
      <c r="AW14" s="256">
        <f t="shared" si="2"/>
        <v>20</v>
      </c>
      <c r="AY14" s="93">
        <v>2021</v>
      </c>
      <c r="AZ14" s="62">
        <v>1297.5265039575265</v>
      </c>
      <c r="BA14" s="62">
        <v>6.7251857908507295</v>
      </c>
      <c r="BB14" s="63">
        <v>16.844999999999999</v>
      </c>
      <c r="BC14" s="190">
        <v>19.772471410795745</v>
      </c>
      <c r="BD14" s="62">
        <v>70.832499999999996</v>
      </c>
      <c r="BE14" s="62">
        <v>63.453328718126187</v>
      </c>
      <c r="BF14" s="60">
        <v>1800.1549999999997</v>
      </c>
      <c r="BG14" s="62">
        <v>1.6309420753509496</v>
      </c>
      <c r="BH14" s="60">
        <v>1090.8050000000001</v>
      </c>
      <c r="BI14" s="62">
        <v>23.49994150347392</v>
      </c>
      <c r="BJ14" s="60">
        <v>125.73406983333332</v>
      </c>
      <c r="BK14" s="62">
        <v>28.231369557618425</v>
      </c>
      <c r="BM14" s="256">
        <f t="shared" si="3"/>
        <v>37</v>
      </c>
      <c r="BO14" s="77">
        <v>44561</v>
      </c>
      <c r="BP14" s="60">
        <v>6031.3201183232941</v>
      </c>
      <c r="BQ14" s="61">
        <v>20.969091387580519</v>
      </c>
      <c r="BR14" s="60">
        <v>7762.7818153556263</v>
      </c>
      <c r="BS14" s="61">
        <v>2.4520053883987813</v>
      </c>
      <c r="BT14" s="60">
        <v>8951.5848510612905</v>
      </c>
      <c r="BU14" s="61">
        <v>5.0470772479161985</v>
      </c>
      <c r="BV14" s="60">
        <v>9251.3199344989389</v>
      </c>
      <c r="BW14" s="61">
        <v>14.058532994785743</v>
      </c>
      <c r="BX14" s="60">
        <v>8028.4141876020576</v>
      </c>
      <c r="BY14" s="61">
        <v>-2.2945778162227537</v>
      </c>
      <c r="BZ14" s="60">
        <v>6312.2423470532231</v>
      </c>
      <c r="CA14" s="61">
        <v>-3.6604585533248746</v>
      </c>
    </row>
    <row r="15" spans="1:79" ht="15.9" customHeight="1" x14ac:dyDescent="0.3">
      <c r="A15" s="256">
        <f t="shared" si="0"/>
        <v>29</v>
      </c>
      <c r="C15" s="77">
        <v>44926</v>
      </c>
      <c r="D15" s="61">
        <v>89.783333333333303</v>
      </c>
      <c r="E15" s="61">
        <v>6.8637175163658002</v>
      </c>
      <c r="F15" s="61">
        <v>88.7916666666666</v>
      </c>
      <c r="G15" s="61">
        <v>9.8566862563150792</v>
      </c>
      <c r="H15" s="61">
        <v>90.633333333333297</v>
      </c>
      <c r="I15" s="61">
        <v>4.3261390887290299</v>
      </c>
      <c r="J15" s="61">
        <v>90.85</v>
      </c>
      <c r="K15" s="61">
        <v>3.9275500476644498</v>
      </c>
      <c r="L15" s="61">
        <v>86.116666666666603</v>
      </c>
      <c r="M15" s="61">
        <v>9.5399618401526602</v>
      </c>
      <c r="N15" s="61">
        <v>74.949999999999903</v>
      </c>
      <c r="O15" s="61">
        <v>11.0781771026305</v>
      </c>
      <c r="S15" s="77">
        <v>44926</v>
      </c>
      <c r="T15" s="61">
        <v>87.875</v>
      </c>
      <c r="U15" s="61">
        <v>5.9586012861736197</v>
      </c>
      <c r="V15" s="61">
        <v>88.883333333333297</v>
      </c>
      <c r="W15" s="61">
        <v>4.4355233525898097</v>
      </c>
      <c r="X15" s="61">
        <v>94.216666666666598</v>
      </c>
      <c r="Y15" s="61">
        <v>2.44653860094237</v>
      </c>
      <c r="Z15" s="61">
        <v>86.591666666666598</v>
      </c>
      <c r="AA15" s="61">
        <v>4.06609914872306</v>
      </c>
      <c r="AB15" s="61">
        <v>89.2083333333333</v>
      </c>
      <c r="AC15" s="61">
        <v>4.6125280953777104</v>
      </c>
      <c r="AD15" s="61">
        <v>88.283333333333303</v>
      </c>
      <c r="AE15" s="61">
        <v>4.2921835006890898</v>
      </c>
      <c r="AG15" s="256">
        <f t="shared" si="4"/>
        <v>31</v>
      </c>
      <c r="AI15" s="77">
        <v>44926</v>
      </c>
      <c r="AJ15" s="61">
        <v>92.108333333333306</v>
      </c>
      <c r="AK15" s="61">
        <v>14.3729304635761</v>
      </c>
      <c r="AL15" s="61">
        <v>86.524999999999906</v>
      </c>
      <c r="AM15" s="61">
        <v>14.6152997019538</v>
      </c>
      <c r="AN15" s="61">
        <v>99.75</v>
      </c>
      <c r="AO15" s="61">
        <v>14.523536165327201</v>
      </c>
      <c r="AP15" s="61">
        <v>91.4166666666666</v>
      </c>
      <c r="AQ15" s="183">
        <v>10.262337923409399</v>
      </c>
      <c r="AR15" s="61">
        <v>128.22499999999999</v>
      </c>
      <c r="AS15" s="61">
        <v>18.965517241379299</v>
      </c>
      <c r="AT15" s="61">
        <v>124.274999999999</v>
      </c>
      <c r="AU15" s="61">
        <v>14.883290963716099</v>
      </c>
      <c r="AW15" s="256">
        <f t="shared" si="2"/>
        <v>21</v>
      </c>
      <c r="AY15" s="93">
        <v>2022</v>
      </c>
      <c r="AZ15" s="62">
        <v>1353.6216397281044</v>
      </c>
      <c r="BA15" s="62">
        <v>4.3232362190278817</v>
      </c>
      <c r="BB15" s="63">
        <v>22.114166666666666</v>
      </c>
      <c r="BC15" s="190">
        <v>31.280300781636484</v>
      </c>
      <c r="BD15" s="62">
        <v>98.995833333333337</v>
      </c>
      <c r="BE15" s="62">
        <v>39.760467770209075</v>
      </c>
      <c r="BF15" s="60">
        <v>1802.0841666666668</v>
      </c>
      <c r="BG15" s="62">
        <v>0.10716669768253695</v>
      </c>
      <c r="BH15" s="60">
        <v>960.87666666666667</v>
      </c>
      <c r="BI15" s="62">
        <v>-11.911233752442774</v>
      </c>
      <c r="BJ15" s="60">
        <v>144.50986633333335</v>
      </c>
      <c r="BK15" s="62">
        <v>14.932942618407452</v>
      </c>
      <c r="BM15" s="256">
        <f t="shared" si="3"/>
        <v>38</v>
      </c>
      <c r="BO15" s="77">
        <v>44926</v>
      </c>
      <c r="BP15" s="60">
        <v>6982.7969187488461</v>
      </c>
      <c r="BQ15" s="61">
        <v>15.775597742440217</v>
      </c>
      <c r="BR15" s="60">
        <v>8089.6294798288136</v>
      </c>
      <c r="BS15" s="61">
        <v>4.2104450730103826</v>
      </c>
      <c r="BT15" s="60">
        <v>9100.1195739287195</v>
      </c>
      <c r="BU15" s="61">
        <v>1.6593120138923556</v>
      </c>
      <c r="BV15" s="60">
        <v>10459.025093437014</v>
      </c>
      <c r="BW15" s="61">
        <v>13.054409181488168</v>
      </c>
      <c r="BX15" s="60">
        <v>9133.4499207481676</v>
      </c>
      <c r="BY15" s="61">
        <v>13.764059842011767</v>
      </c>
      <c r="BZ15" s="60">
        <v>6579.8913983683578</v>
      </c>
      <c r="CA15" s="61">
        <v>4.2401580389270555</v>
      </c>
    </row>
    <row r="16" spans="1:79" ht="15.9" customHeight="1" x14ac:dyDescent="0.3">
      <c r="A16" s="256">
        <f t="shared" si="0"/>
        <v>30</v>
      </c>
      <c r="C16" s="77">
        <v>45291</v>
      </c>
      <c r="D16" s="61">
        <v>95.0833333333333</v>
      </c>
      <c r="E16" s="61">
        <v>5.9031000556896096</v>
      </c>
      <c r="F16" s="61">
        <v>95.516666666666595</v>
      </c>
      <c r="G16" s="61">
        <v>7.5739089629281997</v>
      </c>
      <c r="H16" s="61">
        <v>95.024999999999906</v>
      </c>
      <c r="I16" s="61">
        <v>4.8455314453843101</v>
      </c>
      <c r="J16" s="61">
        <v>94.674999999999997</v>
      </c>
      <c r="K16" s="61">
        <v>4.21023665382498</v>
      </c>
      <c r="L16" s="61">
        <v>95.508333333333297</v>
      </c>
      <c r="M16" s="61">
        <v>10.905748016257</v>
      </c>
      <c r="N16" s="61">
        <v>83.766666666666595</v>
      </c>
      <c r="O16" s="61">
        <v>11.7633978207694</v>
      </c>
      <c r="S16" s="77">
        <v>45291</v>
      </c>
      <c r="T16" s="61">
        <v>94.633333333333297</v>
      </c>
      <c r="U16" s="61">
        <v>7.6908487434803297</v>
      </c>
      <c r="V16" s="61">
        <v>93.125</v>
      </c>
      <c r="W16" s="61">
        <v>4.7721732608288097</v>
      </c>
      <c r="X16" s="61">
        <v>97.5</v>
      </c>
      <c r="Y16" s="61">
        <v>3.4848752874579998</v>
      </c>
      <c r="Z16" s="61">
        <v>91.716666666666598</v>
      </c>
      <c r="AA16" s="61">
        <v>5.9185833894716602</v>
      </c>
      <c r="AB16" s="61">
        <v>94.466666666666598</v>
      </c>
      <c r="AC16" s="61">
        <v>5.8944418496030098</v>
      </c>
      <c r="AD16" s="61">
        <v>93.149999999999906</v>
      </c>
      <c r="AE16" s="61">
        <v>5.5125542760052504</v>
      </c>
      <c r="AG16" s="256">
        <f t="shared" si="4"/>
        <v>32</v>
      </c>
      <c r="AI16" s="77">
        <v>45291</v>
      </c>
      <c r="AJ16" s="61">
        <v>98.3333333333333</v>
      </c>
      <c r="AK16" s="61">
        <v>6.7583461503664104</v>
      </c>
      <c r="AL16" s="61">
        <v>93.566666666666606</v>
      </c>
      <c r="AM16" s="61">
        <v>8.1383029952807497</v>
      </c>
      <c r="AN16" s="61">
        <v>101.008333333333</v>
      </c>
      <c r="AO16" s="61">
        <v>1.2614870509607099</v>
      </c>
      <c r="AP16" s="61">
        <v>104.925</v>
      </c>
      <c r="AQ16" s="183">
        <v>14.7766636280765</v>
      </c>
      <c r="AR16" s="61">
        <v>135.85833333333301</v>
      </c>
      <c r="AS16" s="61">
        <v>5.9530772730226698</v>
      </c>
      <c r="AT16" s="61">
        <v>122.94166666666599</v>
      </c>
      <c r="AU16" s="61">
        <v>-1.0728894253336101</v>
      </c>
      <c r="AW16" s="256">
        <f t="shared" si="2"/>
        <v>22</v>
      </c>
      <c r="AY16" s="93">
        <v>2023</v>
      </c>
      <c r="AZ16" s="62">
        <v>1373.7267470079719</v>
      </c>
      <c r="BA16" s="62">
        <v>1.4852826439673228</v>
      </c>
      <c r="BB16" s="63">
        <v>22.433333333333334</v>
      </c>
      <c r="BC16" s="190">
        <v>1.443267890115707</v>
      </c>
      <c r="BD16" s="62">
        <v>82.304999999999993</v>
      </c>
      <c r="BE16" s="62">
        <v>-16.860137211162098</v>
      </c>
      <c r="BF16" s="60">
        <v>1943.0674999999999</v>
      </c>
      <c r="BG16" s="62">
        <v>7.823348983422429</v>
      </c>
      <c r="BH16" s="60">
        <v>966.63416666666672</v>
      </c>
      <c r="BI16" s="62">
        <v>0.59919240415871045</v>
      </c>
      <c r="BJ16" s="60">
        <v>124.51966641666667</v>
      </c>
      <c r="BK16" s="62">
        <v>-13.833103873029906</v>
      </c>
      <c r="BM16" s="256">
        <f t="shared" si="3"/>
        <v>39</v>
      </c>
      <c r="BO16" s="77">
        <v>45291</v>
      </c>
      <c r="BP16" s="60">
        <v>7127.9771206669084</v>
      </c>
      <c r="BQ16" s="61">
        <v>2.0791124760946911</v>
      </c>
      <c r="BR16" s="60">
        <v>8332.4655556912476</v>
      </c>
      <c r="BS16" s="61">
        <v>3.0018195081485066</v>
      </c>
      <c r="BT16" s="60">
        <v>9494.3848548131045</v>
      </c>
      <c r="BU16" s="61">
        <v>4.3325285748324838</v>
      </c>
      <c r="BV16" s="60">
        <v>10380.289472312477</v>
      </c>
      <c r="BW16" s="61">
        <v>-0.75280076700402487</v>
      </c>
      <c r="BX16" s="60">
        <v>9321.6636690969026</v>
      </c>
      <c r="BY16" s="61">
        <v>2.0607081659382187</v>
      </c>
      <c r="BZ16" s="60">
        <v>7002.6772023831209</v>
      </c>
      <c r="CA16" s="61">
        <v>6.4254222207923206</v>
      </c>
    </row>
    <row r="17" spans="1:79" ht="15.9" customHeight="1" x14ac:dyDescent="0.3">
      <c r="A17" s="266">
        <v>31</v>
      </c>
      <c r="C17" s="77">
        <v>45657</v>
      </c>
      <c r="D17" s="61">
        <v>99.2916666666666</v>
      </c>
      <c r="E17" s="61">
        <v>4.4259421560035097</v>
      </c>
      <c r="F17" s="61">
        <v>99.6666666666666</v>
      </c>
      <c r="G17" s="61">
        <v>4.3447914849066498</v>
      </c>
      <c r="H17" s="61">
        <v>99.133333333333297</v>
      </c>
      <c r="I17" s="61">
        <v>4.3234236604402199</v>
      </c>
      <c r="J17" s="61">
        <v>98.949999999999903</v>
      </c>
      <c r="K17" s="61">
        <v>4.5154475838394097</v>
      </c>
      <c r="L17" s="61">
        <v>99.375</v>
      </c>
      <c r="M17" s="61">
        <v>4.0485123462175903</v>
      </c>
      <c r="N17" s="61">
        <v>94.9166666666666</v>
      </c>
      <c r="O17" s="61">
        <v>13.310783923597301</v>
      </c>
      <c r="S17" s="77">
        <v>45657</v>
      </c>
      <c r="T17" s="61">
        <v>99.075000000000003</v>
      </c>
      <c r="U17" s="61">
        <v>4.6935540683339099</v>
      </c>
      <c r="V17" s="61">
        <v>98</v>
      </c>
      <c r="W17" s="61">
        <v>5.2348993288590497</v>
      </c>
      <c r="X17" s="61">
        <v>99.641666666666595</v>
      </c>
      <c r="Y17" s="61">
        <v>2.1965811965811901</v>
      </c>
      <c r="Z17" s="61">
        <v>99.2083333333333</v>
      </c>
      <c r="AA17" s="61">
        <v>8.1682718517172397</v>
      </c>
      <c r="AB17" s="61">
        <v>99.483333333333306</v>
      </c>
      <c r="AC17" s="61">
        <v>5.3105151729004803</v>
      </c>
      <c r="AD17" s="61">
        <v>99</v>
      </c>
      <c r="AE17" s="61">
        <v>6.2801932367149798</v>
      </c>
      <c r="AG17" s="265">
        <v>33</v>
      </c>
      <c r="AI17" s="77">
        <v>45657</v>
      </c>
      <c r="AJ17" s="61">
        <v>101.258333333333</v>
      </c>
      <c r="AK17" s="61">
        <v>2.9745762711864399</v>
      </c>
      <c r="AL17" s="61">
        <v>98.7083333333333</v>
      </c>
      <c r="AM17" s="61">
        <v>5.4951905949412101</v>
      </c>
      <c r="AN17" s="61">
        <v>104.149999999999</v>
      </c>
      <c r="AO17" s="61">
        <v>3.1103044303275298</v>
      </c>
      <c r="AP17" s="61">
        <v>117.041666666666</v>
      </c>
      <c r="AQ17" s="183">
        <v>11.5479310618695</v>
      </c>
      <c r="AR17" s="61">
        <v>135.516666666666</v>
      </c>
      <c r="AS17" s="61">
        <v>-0.25148745629638403</v>
      </c>
      <c r="AT17" s="61">
        <v>121.016666666666</v>
      </c>
      <c r="AU17" s="61">
        <v>-1.56578323052934</v>
      </c>
      <c r="AW17" s="266">
        <v>23</v>
      </c>
      <c r="AY17" s="93">
        <v>2024</v>
      </c>
      <c r="AZ17" s="62">
        <v>1385.2304902694555</v>
      </c>
      <c r="BA17" s="62">
        <v>0.83741131826537973</v>
      </c>
      <c r="BB17" s="63">
        <v>22.345833333333335</v>
      </c>
      <c r="BC17" s="190">
        <v>-0.39004457652302982</v>
      </c>
      <c r="BD17" s="62">
        <v>79.912500000000009</v>
      </c>
      <c r="BE17" s="62">
        <v>-2.9068707854929654</v>
      </c>
      <c r="BF17" s="60">
        <v>2387.2083333333335</v>
      </c>
      <c r="BG17" s="62">
        <v>22.857715099106635</v>
      </c>
      <c r="BH17" s="60">
        <v>954.98416666666662</v>
      </c>
      <c r="BI17" s="62">
        <v>-1.2052129338831263</v>
      </c>
      <c r="BJ17" s="60">
        <v>121.96488599999999</v>
      </c>
      <c r="BK17" s="62">
        <v>-2.0517083687952464</v>
      </c>
      <c r="BM17" s="266">
        <v>40</v>
      </c>
      <c r="BO17" s="77">
        <v>45657</v>
      </c>
      <c r="BP17" s="60">
        <v>7894.579935946801</v>
      </c>
      <c r="BQ17" s="61">
        <v>10.754843938221947</v>
      </c>
      <c r="BR17" s="60">
        <v>8487.9309039306772</v>
      </c>
      <c r="BS17" s="61">
        <v>1.8657784685739642</v>
      </c>
      <c r="BT17" s="60">
        <v>9880.7006189286385</v>
      </c>
      <c r="BU17" s="61">
        <v>4.068886715917075</v>
      </c>
      <c r="BV17" s="60">
        <v>9243.1731302517237</v>
      </c>
      <c r="BW17" s="61">
        <v>-10.954572558827024</v>
      </c>
      <c r="BX17" s="60">
        <v>9315.1177112340465</v>
      </c>
      <c r="BY17" s="61">
        <v>-7.0223064199981255E-2</v>
      </c>
      <c r="BZ17" s="60">
        <v>7209.9543618689659</v>
      </c>
      <c r="CA17" s="61">
        <v>2.9599702156098973</v>
      </c>
    </row>
    <row r="18" spans="1:79" ht="15.9" customHeight="1" x14ac:dyDescent="0.3">
      <c r="C18" s="127" t="s">
        <v>6</v>
      </c>
      <c r="D18" s="146"/>
      <c r="E18" s="146"/>
      <c r="F18" s="146"/>
      <c r="G18" s="146"/>
      <c r="H18" s="146"/>
      <c r="I18" s="146"/>
      <c r="J18" s="146"/>
      <c r="K18" s="146"/>
      <c r="L18" s="146"/>
      <c r="M18" s="146"/>
      <c r="N18" s="146"/>
      <c r="O18" s="146"/>
      <c r="S18" s="127" t="s">
        <v>6</v>
      </c>
      <c r="T18" s="146"/>
      <c r="U18" s="146"/>
      <c r="V18" s="146"/>
      <c r="W18" s="146"/>
      <c r="X18" s="146"/>
      <c r="Y18" s="146"/>
      <c r="Z18" s="146"/>
      <c r="AA18" s="146"/>
      <c r="AB18" s="146"/>
      <c r="AC18" s="146"/>
      <c r="AD18" s="146"/>
      <c r="AE18" s="146"/>
      <c r="AI18" s="127" t="s">
        <v>6</v>
      </c>
      <c r="AJ18" s="146"/>
      <c r="AK18" s="146"/>
      <c r="AL18" s="146"/>
      <c r="AM18" s="146"/>
      <c r="AN18" s="146"/>
      <c r="AO18" s="146"/>
      <c r="AP18" s="146"/>
      <c r="AQ18" s="218"/>
      <c r="AR18" s="146"/>
      <c r="AS18" s="146"/>
      <c r="AT18" s="146"/>
      <c r="AU18" s="146"/>
      <c r="AW18" s="266"/>
      <c r="AY18" s="127" t="s">
        <v>6</v>
      </c>
      <c r="AZ18" s="145"/>
      <c r="BA18" s="153"/>
      <c r="BB18" s="145"/>
      <c r="BC18" s="229"/>
      <c r="BD18" s="153"/>
      <c r="BE18" s="153"/>
      <c r="BF18" s="145"/>
      <c r="BG18" s="153"/>
      <c r="BH18" s="145"/>
      <c r="BI18" s="153"/>
      <c r="BJ18" s="145"/>
      <c r="BK18" s="153"/>
      <c r="BM18" s="266"/>
      <c r="BO18" s="154" t="s">
        <v>229</v>
      </c>
      <c r="BP18" s="362" t="s">
        <v>230</v>
      </c>
      <c r="BQ18" s="362"/>
      <c r="BR18" s="362"/>
      <c r="BS18" s="362"/>
      <c r="BT18" s="362"/>
      <c r="BU18" s="362"/>
      <c r="BV18" s="362"/>
      <c r="BW18" s="362"/>
      <c r="BX18" s="362"/>
      <c r="BY18" s="362"/>
      <c r="BZ18" s="362"/>
      <c r="CA18" s="362"/>
    </row>
    <row r="19" spans="1:79" ht="15.9" customHeight="1" x14ac:dyDescent="0.3">
      <c r="A19" s="256">
        <f t="shared" ref="A19:A40" si="5">A20-1</f>
        <v>166</v>
      </c>
      <c r="C19" s="78">
        <v>44985</v>
      </c>
      <c r="D19" s="61">
        <v>92.9</v>
      </c>
      <c r="E19" s="61">
        <v>7.02764976958525</v>
      </c>
      <c r="F19" s="61">
        <v>92.6</v>
      </c>
      <c r="G19" s="61">
        <v>9.4562647754137004</v>
      </c>
      <c r="H19" s="61">
        <v>93.3</v>
      </c>
      <c r="I19" s="61">
        <v>5.1860202931228701</v>
      </c>
      <c r="J19" s="61">
        <v>93.3</v>
      </c>
      <c r="K19" s="61">
        <v>4.5964125560538003</v>
      </c>
      <c r="L19" s="61">
        <v>93.2</v>
      </c>
      <c r="M19" s="61">
        <v>13.9364303178484</v>
      </c>
      <c r="N19" s="61">
        <v>77.900000000000006</v>
      </c>
      <c r="O19" s="61">
        <v>8.1944444444444606</v>
      </c>
      <c r="S19" s="78">
        <v>44985</v>
      </c>
      <c r="T19" s="61">
        <v>91.8</v>
      </c>
      <c r="U19" s="61">
        <v>6.8684516880093103</v>
      </c>
      <c r="V19" s="61">
        <v>90.7</v>
      </c>
      <c r="W19" s="61">
        <v>4.0137614678898901</v>
      </c>
      <c r="X19" s="61">
        <v>95.7</v>
      </c>
      <c r="Y19" s="61">
        <v>2.9032258064516099</v>
      </c>
      <c r="Z19" s="61">
        <v>90.9</v>
      </c>
      <c r="AA19" s="61">
        <v>6.3157894736842</v>
      </c>
      <c r="AB19" s="61">
        <v>93.2</v>
      </c>
      <c r="AC19" s="61">
        <v>5.0732807215332496</v>
      </c>
      <c r="AD19" s="61">
        <v>88.9</v>
      </c>
      <c r="AE19" s="61">
        <v>4.3427230046948404</v>
      </c>
      <c r="AG19" s="256">
        <f t="shared" ref="AG19:AG30" si="6">AG20-1</f>
        <v>166</v>
      </c>
      <c r="AI19" s="78">
        <v>44985</v>
      </c>
      <c r="AJ19" s="61">
        <v>96.3</v>
      </c>
      <c r="AK19" s="61">
        <v>12.237762237762199</v>
      </c>
      <c r="AL19" s="61">
        <v>91.4</v>
      </c>
      <c r="AM19" s="61">
        <v>14.25</v>
      </c>
      <c r="AN19" s="61">
        <v>100.5</v>
      </c>
      <c r="AO19" s="61">
        <v>5.0156739811912203</v>
      </c>
      <c r="AP19" s="61">
        <v>87.4</v>
      </c>
      <c r="AQ19" s="183">
        <v>11.337579617834299</v>
      </c>
      <c r="AR19" s="61">
        <v>131.1</v>
      </c>
      <c r="AS19" s="61">
        <v>10.632911392404999</v>
      </c>
      <c r="AT19" s="61">
        <v>126.1</v>
      </c>
      <c r="AU19" s="61">
        <v>9.46180555555555</v>
      </c>
      <c r="AW19" s="256">
        <f t="shared" ref="AW19:AW40" si="7">AW20-1</f>
        <v>167</v>
      </c>
      <c r="AY19" s="78">
        <v>45016</v>
      </c>
      <c r="AZ19" s="62">
        <v>1372.6475478716009</v>
      </c>
      <c r="BA19" s="62">
        <v>2.24523888297154</v>
      </c>
      <c r="BB19" s="63">
        <v>22.3</v>
      </c>
      <c r="BC19" s="190">
        <v>6.8007662835248999</v>
      </c>
      <c r="BD19" s="62">
        <v>79.260000000000005</v>
      </c>
      <c r="BE19" s="62">
        <v>-29.51</v>
      </c>
      <c r="BF19" s="60">
        <v>1913.65</v>
      </c>
      <c r="BG19" s="62">
        <v>-1.87</v>
      </c>
      <c r="BH19" s="60">
        <v>970.61</v>
      </c>
      <c r="BI19" s="62">
        <v>-6.96</v>
      </c>
      <c r="BJ19" s="60">
        <v>127.986048</v>
      </c>
      <c r="BK19" s="62">
        <v>-20.120778000000001</v>
      </c>
      <c r="BM19" s="256">
        <f t="shared" ref="BM19:BM40" si="8">BM20-1</f>
        <v>177</v>
      </c>
      <c r="BO19" s="78">
        <v>44957</v>
      </c>
      <c r="BP19" s="60">
        <v>7322.0179494152835</v>
      </c>
      <c r="BQ19" s="61">
        <v>24.33016400057042</v>
      </c>
      <c r="BR19" s="60">
        <v>8312.959705561716</v>
      </c>
      <c r="BS19" s="61">
        <v>5.2257939215724081</v>
      </c>
      <c r="BT19" s="60">
        <v>9408.65260199363</v>
      </c>
      <c r="BU19" s="61">
        <v>3.5520493066338199</v>
      </c>
      <c r="BV19" s="60">
        <v>11196.793814711686</v>
      </c>
      <c r="BW19" s="61">
        <v>18.200036119640405</v>
      </c>
      <c r="BX19" s="60">
        <v>8875.7886875380918</v>
      </c>
      <c r="BY19" s="61">
        <v>-6.6654833841997885</v>
      </c>
      <c r="BZ19" s="60">
        <v>6824.1119252806502</v>
      </c>
      <c r="CA19" s="61">
        <v>6.8155373355469395</v>
      </c>
    </row>
    <row r="20" spans="1:79" ht="15.9" customHeight="1" x14ac:dyDescent="0.3">
      <c r="A20" s="256">
        <f t="shared" si="5"/>
        <v>167</v>
      </c>
      <c r="C20" s="78">
        <v>45016</v>
      </c>
      <c r="D20" s="61">
        <v>93.9</v>
      </c>
      <c r="E20" s="61">
        <v>7.0695553021664796</v>
      </c>
      <c r="F20" s="61">
        <v>93.8</v>
      </c>
      <c r="G20" s="61">
        <v>9.3240093240093191</v>
      </c>
      <c r="H20" s="61">
        <v>94.1</v>
      </c>
      <c r="I20" s="61">
        <v>5.2572706935122904</v>
      </c>
      <c r="J20" s="61">
        <v>93.9</v>
      </c>
      <c r="K20" s="61">
        <v>4.5657015590200496</v>
      </c>
      <c r="L20" s="61">
        <v>94.1</v>
      </c>
      <c r="M20" s="61">
        <v>14.3377885783718</v>
      </c>
      <c r="N20" s="61">
        <v>77.900000000000006</v>
      </c>
      <c r="O20" s="61">
        <v>8.1944444444444606</v>
      </c>
      <c r="S20" s="78">
        <v>45016</v>
      </c>
      <c r="T20" s="61">
        <v>92</v>
      </c>
      <c r="U20" s="61">
        <v>7.1012805587892904</v>
      </c>
      <c r="V20" s="61">
        <v>91</v>
      </c>
      <c r="W20" s="61">
        <v>4</v>
      </c>
      <c r="X20" s="61">
        <v>96.6</v>
      </c>
      <c r="Y20" s="61">
        <v>3.8709677419354702</v>
      </c>
      <c r="Z20" s="61">
        <v>90.6</v>
      </c>
      <c r="AA20" s="61">
        <v>5.9649122807017498</v>
      </c>
      <c r="AB20" s="61">
        <v>93.7</v>
      </c>
      <c r="AC20" s="61">
        <v>5.1627384960718503</v>
      </c>
      <c r="AD20" s="61">
        <v>94</v>
      </c>
      <c r="AE20" s="61">
        <v>5.7367829021372101</v>
      </c>
      <c r="AG20" s="256">
        <f t="shared" si="6"/>
        <v>167</v>
      </c>
      <c r="AI20" s="78">
        <v>45016</v>
      </c>
      <c r="AJ20" s="61">
        <v>97.2</v>
      </c>
      <c r="AK20" s="61">
        <v>10.580204778156901</v>
      </c>
      <c r="AL20" s="61">
        <v>89.4</v>
      </c>
      <c r="AM20" s="61">
        <v>7.4519230769230802</v>
      </c>
      <c r="AN20" s="61">
        <v>100.9</v>
      </c>
      <c r="AO20" s="61">
        <v>4.9947970863683802</v>
      </c>
      <c r="AP20" s="61">
        <v>86.3</v>
      </c>
      <c r="AQ20" s="183">
        <v>10.217113665389499</v>
      </c>
      <c r="AR20" s="61">
        <v>132.80000000000001</v>
      </c>
      <c r="AS20" s="61">
        <v>11.2227805695142</v>
      </c>
      <c r="AT20" s="61">
        <v>126</v>
      </c>
      <c r="AU20" s="61">
        <v>3.4482758620689702</v>
      </c>
      <c r="AW20" s="256">
        <f t="shared" si="7"/>
        <v>168</v>
      </c>
      <c r="AY20" s="78">
        <v>45046</v>
      </c>
      <c r="AZ20" s="62">
        <v>1372.9562724630107</v>
      </c>
      <c r="BA20" s="62">
        <v>1.92811579883849</v>
      </c>
      <c r="BB20" s="63">
        <v>22.25</v>
      </c>
      <c r="BC20" s="190">
        <v>4.7551789077212803</v>
      </c>
      <c r="BD20" s="62">
        <v>83.54</v>
      </c>
      <c r="BE20" s="62">
        <v>-21.31</v>
      </c>
      <c r="BF20" s="60">
        <v>1999.67</v>
      </c>
      <c r="BG20" s="62">
        <v>3.21</v>
      </c>
      <c r="BH20" s="60">
        <v>1048.0999999999999</v>
      </c>
      <c r="BI20" s="62">
        <v>8.76</v>
      </c>
      <c r="BJ20" s="60">
        <v>128.388475</v>
      </c>
      <c r="BK20" s="62">
        <v>-19.150538999999998</v>
      </c>
      <c r="BM20" s="256">
        <f t="shared" si="8"/>
        <v>178</v>
      </c>
      <c r="BO20" s="78">
        <v>44985</v>
      </c>
      <c r="BP20" s="60">
        <v>7064.903602975236</v>
      </c>
      <c r="BQ20" s="61">
        <v>19.97772639711841</v>
      </c>
      <c r="BR20" s="60">
        <v>8315.3792052796125</v>
      </c>
      <c r="BS20" s="61">
        <v>5.1273138893286996</v>
      </c>
      <c r="BT20" s="60">
        <v>9581.1553677333013</v>
      </c>
      <c r="BU20" s="61">
        <v>7.1970296847735593</v>
      </c>
      <c r="BV20" s="60">
        <v>11178.189686888834</v>
      </c>
      <c r="BW20" s="61">
        <v>15.999373507575832</v>
      </c>
      <c r="BX20" s="60">
        <v>8457.1632158635148</v>
      </c>
      <c r="BY20" s="61">
        <v>-11.880706993868074</v>
      </c>
      <c r="BZ20" s="60">
        <v>6819.1478681941653</v>
      </c>
      <c r="CA20" s="61">
        <v>7.3832338750180693</v>
      </c>
    </row>
    <row r="21" spans="1:79" ht="15.9" customHeight="1" x14ac:dyDescent="0.3">
      <c r="A21" s="256">
        <f t="shared" si="5"/>
        <v>168</v>
      </c>
      <c r="C21" s="78">
        <v>45046</v>
      </c>
      <c r="D21" s="61">
        <v>94.2</v>
      </c>
      <c r="E21" s="61">
        <v>6.8027210884353799</v>
      </c>
      <c r="F21" s="61">
        <v>94.3</v>
      </c>
      <c r="G21" s="61">
        <v>9.0173410404624299</v>
      </c>
      <c r="H21" s="61">
        <v>94.5</v>
      </c>
      <c r="I21" s="61">
        <v>5.2338530066815103</v>
      </c>
      <c r="J21" s="61">
        <v>94.2</v>
      </c>
      <c r="K21" s="61">
        <v>4.6666666666666599</v>
      </c>
      <c r="L21" s="61">
        <v>94.7</v>
      </c>
      <c r="M21" s="61">
        <v>14.234016887816599</v>
      </c>
      <c r="N21" s="61">
        <v>77.900000000000006</v>
      </c>
      <c r="O21" s="61">
        <v>8.1944444444444606</v>
      </c>
      <c r="S21" s="78">
        <v>45046</v>
      </c>
      <c r="T21" s="61">
        <v>93.3</v>
      </c>
      <c r="U21" s="61">
        <v>7.2413793103448301</v>
      </c>
      <c r="V21" s="61">
        <v>91.1</v>
      </c>
      <c r="W21" s="61">
        <v>4.1142857142857103</v>
      </c>
      <c r="X21" s="61">
        <v>97.2</v>
      </c>
      <c r="Y21" s="61">
        <v>4.1800643086816702</v>
      </c>
      <c r="Z21" s="61">
        <v>92.2</v>
      </c>
      <c r="AA21" s="61">
        <v>6.5895953757225403</v>
      </c>
      <c r="AB21" s="61">
        <v>94.2</v>
      </c>
      <c r="AC21" s="61">
        <v>5.4871220604703197</v>
      </c>
      <c r="AD21" s="61">
        <v>94</v>
      </c>
      <c r="AE21" s="61">
        <v>5.7367829021372101</v>
      </c>
      <c r="AG21" s="256">
        <f t="shared" si="6"/>
        <v>168</v>
      </c>
      <c r="AI21" s="78">
        <v>45046</v>
      </c>
      <c r="AJ21" s="61">
        <v>97.2</v>
      </c>
      <c r="AK21" s="61">
        <v>8.6033519553072502</v>
      </c>
      <c r="AL21" s="61">
        <v>90</v>
      </c>
      <c r="AM21" s="61">
        <v>6.0070671378091802</v>
      </c>
      <c r="AN21" s="61">
        <v>102.2</v>
      </c>
      <c r="AO21" s="61">
        <v>4.6059365404298802</v>
      </c>
      <c r="AP21" s="61">
        <v>91.8</v>
      </c>
      <c r="AQ21" s="183">
        <v>13.193588162762</v>
      </c>
      <c r="AR21" s="61">
        <v>134.4</v>
      </c>
      <c r="AS21" s="61">
        <v>10.891089108910901</v>
      </c>
      <c r="AT21" s="61">
        <v>124.3</v>
      </c>
      <c r="AU21" s="61">
        <v>-0.32076984763432698</v>
      </c>
      <c r="AW21" s="256">
        <f t="shared" si="7"/>
        <v>169</v>
      </c>
      <c r="AY21" s="78">
        <v>45077</v>
      </c>
      <c r="AZ21" s="62">
        <v>1372.2844293517235</v>
      </c>
      <c r="BA21" s="62">
        <v>1.6150450759802899</v>
      </c>
      <c r="BB21" s="63">
        <v>22.62</v>
      </c>
      <c r="BC21" s="190">
        <v>7.2546230440967197</v>
      </c>
      <c r="BD21" s="62">
        <v>75.77</v>
      </c>
      <c r="BE21" s="62">
        <v>-32.42</v>
      </c>
      <c r="BF21" s="60">
        <v>1989.83</v>
      </c>
      <c r="BG21" s="62">
        <v>7.57</v>
      </c>
      <c r="BH21" s="60">
        <v>1059.17</v>
      </c>
      <c r="BI21" s="62">
        <v>10.53</v>
      </c>
      <c r="BJ21" s="60">
        <v>124.46266300000001</v>
      </c>
      <c r="BK21" s="62">
        <v>-21.569814000000001</v>
      </c>
      <c r="BM21" s="256">
        <f t="shared" si="8"/>
        <v>179</v>
      </c>
      <c r="BO21" s="78">
        <v>45016</v>
      </c>
      <c r="BP21" s="60">
        <v>6805.6661094405836</v>
      </c>
      <c r="BQ21" s="61">
        <v>9.8491367919745887</v>
      </c>
      <c r="BR21" s="60">
        <v>8315.4383657999733</v>
      </c>
      <c r="BS21" s="61">
        <v>5.5521012583012563</v>
      </c>
      <c r="BT21" s="60">
        <v>9608.9985771061274</v>
      </c>
      <c r="BU21" s="61">
        <v>7.1680515784849241</v>
      </c>
      <c r="BV21" s="60">
        <v>11017.60947564993</v>
      </c>
      <c r="BW21" s="61">
        <v>16.834009411321492</v>
      </c>
      <c r="BX21" s="60">
        <v>8402.1211194891639</v>
      </c>
      <c r="BY21" s="61">
        <v>-12.384745242313677</v>
      </c>
      <c r="BZ21" s="60">
        <v>6744.4480532662092</v>
      </c>
      <c r="CA21" s="61">
        <v>8.069404843592821</v>
      </c>
    </row>
    <row r="22" spans="1:79" ht="15.9" customHeight="1" x14ac:dyDescent="0.3">
      <c r="A22" s="256">
        <f t="shared" si="5"/>
        <v>169</v>
      </c>
      <c r="C22" s="78">
        <v>45077</v>
      </c>
      <c r="D22" s="61">
        <v>94.4</v>
      </c>
      <c r="E22" s="61">
        <v>6.3063063063062996</v>
      </c>
      <c r="F22" s="61">
        <v>94.6</v>
      </c>
      <c r="G22" s="61">
        <v>7.9908675799086701</v>
      </c>
      <c r="H22" s="61">
        <v>94.6</v>
      </c>
      <c r="I22" s="61">
        <v>5.1111111111111098</v>
      </c>
      <c r="J22" s="61">
        <v>94.2</v>
      </c>
      <c r="K22" s="61">
        <v>4.5504994450610496</v>
      </c>
      <c r="L22" s="61">
        <v>94.9</v>
      </c>
      <c r="M22" s="61">
        <v>12.0425029515938</v>
      </c>
      <c r="N22" s="61">
        <v>77.900000000000006</v>
      </c>
      <c r="O22" s="61">
        <v>7.8947368421052602</v>
      </c>
      <c r="S22" s="78">
        <v>45077</v>
      </c>
      <c r="T22" s="61">
        <v>94</v>
      </c>
      <c r="U22" s="61">
        <v>7.4285714285714199</v>
      </c>
      <c r="V22" s="61">
        <v>91.1</v>
      </c>
      <c r="W22" s="61">
        <v>3.99543378995432</v>
      </c>
      <c r="X22" s="61">
        <v>97.1</v>
      </c>
      <c r="Y22" s="61">
        <v>3.7393162393162398</v>
      </c>
      <c r="Z22" s="61">
        <v>92.2</v>
      </c>
      <c r="AA22" s="61">
        <v>6.5895953757225403</v>
      </c>
      <c r="AB22" s="61">
        <v>94.8</v>
      </c>
      <c r="AC22" s="61">
        <v>5.8035714285714404</v>
      </c>
      <c r="AD22" s="61">
        <v>94</v>
      </c>
      <c r="AE22" s="61">
        <v>5.7367829021372101</v>
      </c>
      <c r="AG22" s="256">
        <f t="shared" si="6"/>
        <v>169</v>
      </c>
      <c r="AI22" s="78">
        <v>45077</v>
      </c>
      <c r="AJ22" s="61">
        <v>97.8</v>
      </c>
      <c r="AK22" s="61">
        <v>7.3545554335894696</v>
      </c>
      <c r="AL22" s="61">
        <v>89.7</v>
      </c>
      <c r="AM22" s="61">
        <v>4.5454545454545396</v>
      </c>
      <c r="AN22" s="61">
        <v>104.2</v>
      </c>
      <c r="AO22" s="61">
        <v>4.4088176352705402</v>
      </c>
      <c r="AP22" s="61">
        <v>95.3</v>
      </c>
      <c r="AQ22" s="183">
        <v>15.5151515151515</v>
      </c>
      <c r="AR22" s="61">
        <v>135</v>
      </c>
      <c r="AS22" s="61">
        <v>6.3829787234042499</v>
      </c>
      <c r="AT22" s="61">
        <v>125</v>
      </c>
      <c r="AU22" s="61">
        <v>-2.4960998439937399</v>
      </c>
      <c r="AW22" s="256">
        <f t="shared" si="7"/>
        <v>170</v>
      </c>
      <c r="AY22" s="78">
        <v>45107</v>
      </c>
      <c r="AZ22" s="62">
        <v>1370.9342764031817</v>
      </c>
      <c r="BA22" s="62">
        <v>1.2695863551585</v>
      </c>
      <c r="BB22" s="63">
        <v>21.91</v>
      </c>
      <c r="BC22" s="190">
        <v>-6.8452380952380896</v>
      </c>
      <c r="BD22" s="62">
        <v>74.98</v>
      </c>
      <c r="BE22" s="62">
        <v>-36.299999999999997</v>
      </c>
      <c r="BF22" s="60">
        <v>1944.73</v>
      </c>
      <c r="BG22" s="62">
        <v>5.86</v>
      </c>
      <c r="BH22" s="60">
        <v>970.64</v>
      </c>
      <c r="BI22" s="62">
        <v>1.73</v>
      </c>
      <c r="BJ22" s="60">
        <v>123.007442</v>
      </c>
      <c r="BK22" s="62">
        <v>-20.978434</v>
      </c>
      <c r="BM22" s="256">
        <f t="shared" si="8"/>
        <v>180</v>
      </c>
      <c r="BO22" s="78">
        <v>45046</v>
      </c>
      <c r="BP22" s="60">
        <v>6903.0902940063661</v>
      </c>
      <c r="BQ22" s="61">
        <v>6.1358732356252332</v>
      </c>
      <c r="BR22" s="60">
        <v>8343.0130369358776</v>
      </c>
      <c r="BS22" s="61">
        <v>5.6310097122548752</v>
      </c>
      <c r="BT22" s="60">
        <v>9626.8357594738609</v>
      </c>
      <c r="BU22" s="61">
        <v>6.5480457453265251</v>
      </c>
      <c r="BV22" s="60">
        <v>10893.582352759186</v>
      </c>
      <c r="BW22" s="61">
        <v>17.014620953091075</v>
      </c>
      <c r="BX22" s="60">
        <v>8358.4345414554846</v>
      </c>
      <c r="BY22" s="61">
        <v>-12.547551065150952</v>
      </c>
      <c r="BZ22" s="60">
        <v>6683.6117181029922</v>
      </c>
      <c r="CA22" s="61">
        <v>6.0113020875728562</v>
      </c>
    </row>
    <row r="23" spans="1:79" ht="15.9" customHeight="1" x14ac:dyDescent="0.3">
      <c r="A23" s="256">
        <f t="shared" si="5"/>
        <v>170</v>
      </c>
      <c r="C23" s="78">
        <v>45107</v>
      </c>
      <c r="D23" s="61">
        <v>94.6</v>
      </c>
      <c r="E23" s="61">
        <v>5.3452115812917498</v>
      </c>
      <c r="F23" s="61">
        <v>94.6</v>
      </c>
      <c r="G23" s="61">
        <v>6.4116985376827698</v>
      </c>
      <c r="H23" s="61">
        <v>95</v>
      </c>
      <c r="I23" s="61">
        <v>4.9723756906077297</v>
      </c>
      <c r="J23" s="61">
        <v>94.7</v>
      </c>
      <c r="K23" s="61">
        <v>4.5253863134657903</v>
      </c>
      <c r="L23" s="61">
        <v>95.4</v>
      </c>
      <c r="M23" s="61">
        <v>11.0593713620488</v>
      </c>
      <c r="N23" s="61">
        <v>77.900000000000006</v>
      </c>
      <c r="O23" s="61">
        <v>7.8947368421052602</v>
      </c>
      <c r="S23" s="78">
        <v>45107</v>
      </c>
      <c r="T23" s="61">
        <v>94.2</v>
      </c>
      <c r="U23" s="61">
        <v>7.5342465753424701</v>
      </c>
      <c r="V23" s="61">
        <v>91.8</v>
      </c>
      <c r="W23" s="61">
        <v>4.0816326530611997</v>
      </c>
      <c r="X23" s="61">
        <v>97.6</v>
      </c>
      <c r="Y23" s="61">
        <v>4.05117270788912</v>
      </c>
      <c r="Z23" s="61">
        <v>92.3</v>
      </c>
      <c r="AA23" s="61">
        <v>6.5819861431870796</v>
      </c>
      <c r="AB23" s="61">
        <v>95.2</v>
      </c>
      <c r="AC23" s="61">
        <v>5.8954393770856504</v>
      </c>
      <c r="AD23" s="61">
        <v>94</v>
      </c>
      <c r="AE23" s="61">
        <v>5.7367829021372101</v>
      </c>
      <c r="AG23" s="256">
        <f t="shared" si="6"/>
        <v>170</v>
      </c>
      <c r="AI23" s="78">
        <v>45107</v>
      </c>
      <c r="AJ23" s="61">
        <v>97.5</v>
      </c>
      <c r="AK23" s="61">
        <v>4.8387096774193497</v>
      </c>
      <c r="AL23" s="61">
        <v>90.5</v>
      </c>
      <c r="AM23" s="61">
        <v>6.2206572769952997</v>
      </c>
      <c r="AN23" s="61">
        <v>102.8</v>
      </c>
      <c r="AO23" s="61">
        <v>2.2885572139303498</v>
      </c>
      <c r="AP23" s="61">
        <v>128.4</v>
      </c>
      <c r="AQ23" s="183">
        <v>13.5278514588859</v>
      </c>
      <c r="AR23" s="61">
        <v>137.19999999999999</v>
      </c>
      <c r="AS23" s="61">
        <v>3.9393939393939301</v>
      </c>
      <c r="AT23" s="61">
        <v>122.3</v>
      </c>
      <c r="AU23" s="61">
        <v>-3.7007874015748001</v>
      </c>
      <c r="AW23" s="256">
        <f t="shared" si="7"/>
        <v>171</v>
      </c>
      <c r="AY23" s="78">
        <v>45138</v>
      </c>
      <c r="AZ23" s="62">
        <v>1370.9808586820095</v>
      </c>
      <c r="BA23" s="62">
        <v>1.01392531512589</v>
      </c>
      <c r="BB23" s="63">
        <v>21.74</v>
      </c>
      <c r="BC23" s="190">
        <v>-16.673054810272099</v>
      </c>
      <c r="BD23" s="62">
        <v>79.88</v>
      </c>
      <c r="BE23" s="62">
        <v>-24.11</v>
      </c>
      <c r="BF23" s="60">
        <v>1950.27</v>
      </c>
      <c r="BG23" s="62">
        <v>12.25</v>
      </c>
      <c r="BH23" s="60">
        <v>947</v>
      </c>
      <c r="BI23" s="62">
        <v>8.85</v>
      </c>
      <c r="BJ23" s="60">
        <v>124.35991300000001</v>
      </c>
      <c r="BK23" s="62">
        <v>-12.178352</v>
      </c>
      <c r="BM23" s="256">
        <f t="shared" si="8"/>
        <v>181</v>
      </c>
      <c r="BO23" s="78">
        <v>45077</v>
      </c>
      <c r="BP23" s="60">
        <v>6997.2032690194028</v>
      </c>
      <c r="BQ23" s="61">
        <v>3.3028260448139335</v>
      </c>
      <c r="BR23" s="60">
        <v>8369.5631678362079</v>
      </c>
      <c r="BS23" s="61">
        <v>5.9707265314697944</v>
      </c>
      <c r="BT23" s="60">
        <v>9507.0316922970269</v>
      </c>
      <c r="BU23" s="61">
        <v>6.9123057319665726</v>
      </c>
      <c r="BV23" s="60">
        <v>10155.013229355243</v>
      </c>
      <c r="BW23" s="61">
        <v>14.953043888320217</v>
      </c>
      <c r="BX23" s="60">
        <v>7733.69765766399</v>
      </c>
      <c r="BY23" s="61">
        <v>-20.934654153088594</v>
      </c>
      <c r="BZ23" s="60">
        <v>6705.7771068004531</v>
      </c>
      <c r="CA23" s="61">
        <v>6.1912192294289348</v>
      </c>
    </row>
    <row r="24" spans="1:79" ht="15.9" customHeight="1" x14ac:dyDescent="0.3">
      <c r="A24" s="256">
        <f t="shared" si="5"/>
        <v>171</v>
      </c>
      <c r="C24" s="78">
        <v>45138</v>
      </c>
      <c r="D24" s="61">
        <v>95.4</v>
      </c>
      <c r="E24" s="61">
        <v>4.7200878155872799</v>
      </c>
      <c r="F24" s="61">
        <v>95.8</v>
      </c>
      <c r="G24" s="61">
        <v>5.50660792951542</v>
      </c>
      <c r="H24" s="61">
        <v>95.4</v>
      </c>
      <c r="I24" s="61">
        <v>4.7200878155872799</v>
      </c>
      <c r="J24" s="61">
        <v>95</v>
      </c>
      <c r="K24" s="61">
        <v>3.9387308533916698</v>
      </c>
      <c r="L24" s="61">
        <v>95.6</v>
      </c>
      <c r="M24" s="61">
        <v>10.011507479861899</v>
      </c>
      <c r="N24" s="61">
        <v>89</v>
      </c>
      <c r="O24" s="61">
        <v>14.6907216494845</v>
      </c>
      <c r="S24" s="78">
        <v>45138</v>
      </c>
      <c r="T24" s="61">
        <v>95.5</v>
      </c>
      <c r="U24" s="61">
        <v>8.1540203850509698</v>
      </c>
      <c r="V24" s="61">
        <v>94.4</v>
      </c>
      <c r="W24" s="61">
        <v>5.1224944320712797</v>
      </c>
      <c r="X24" s="61">
        <v>97.8</v>
      </c>
      <c r="Y24" s="61">
        <v>3.1645569620253098</v>
      </c>
      <c r="Z24" s="61">
        <v>92.3</v>
      </c>
      <c r="AA24" s="61">
        <v>6.2140391254315199</v>
      </c>
      <c r="AB24" s="61">
        <v>95</v>
      </c>
      <c r="AC24" s="61">
        <v>6.2639821029082601</v>
      </c>
      <c r="AD24" s="61">
        <v>94</v>
      </c>
      <c r="AE24" s="61">
        <v>5.7367829021372101</v>
      </c>
      <c r="AG24" s="256">
        <f t="shared" si="6"/>
        <v>171</v>
      </c>
      <c r="AI24" s="78">
        <v>45138</v>
      </c>
      <c r="AJ24" s="61">
        <v>97.7</v>
      </c>
      <c r="AK24" s="61">
        <v>2.7339642481598299</v>
      </c>
      <c r="AL24" s="61">
        <v>91.4</v>
      </c>
      <c r="AM24" s="61">
        <v>6.5268065268065198</v>
      </c>
      <c r="AN24" s="61">
        <v>100.8</v>
      </c>
      <c r="AO24" s="61">
        <v>0</v>
      </c>
      <c r="AP24" s="61">
        <v>139.4</v>
      </c>
      <c r="AQ24" s="183">
        <v>18.336162988115401</v>
      </c>
      <c r="AR24" s="61">
        <v>136.1</v>
      </c>
      <c r="AS24" s="61">
        <v>2.17717717717718</v>
      </c>
      <c r="AT24" s="61">
        <v>118.8</v>
      </c>
      <c r="AU24" s="61">
        <v>-7.6205287713841301</v>
      </c>
      <c r="AW24" s="256">
        <f t="shared" si="7"/>
        <v>172</v>
      </c>
      <c r="AY24" s="78">
        <v>45169</v>
      </c>
      <c r="AZ24" s="62">
        <v>1371.9742968606997</v>
      </c>
      <c r="BA24" s="62">
        <v>0.84347963099229395</v>
      </c>
      <c r="BB24" s="63">
        <v>22.11</v>
      </c>
      <c r="BC24" s="190">
        <v>-10.738796931772301</v>
      </c>
      <c r="BD24" s="62">
        <v>85.17</v>
      </c>
      <c r="BE24" s="62">
        <v>-12.78</v>
      </c>
      <c r="BF24" s="60">
        <v>1919.3</v>
      </c>
      <c r="BG24" s="62">
        <v>8.8000000000000007</v>
      </c>
      <c r="BH24" s="60">
        <v>925.04</v>
      </c>
      <c r="BI24" s="62">
        <v>1.77</v>
      </c>
      <c r="BJ24" s="60">
        <v>121.798586</v>
      </c>
      <c r="BK24" s="62">
        <v>-12.180232999999999</v>
      </c>
      <c r="BM24" s="256">
        <f t="shared" si="8"/>
        <v>182</v>
      </c>
      <c r="BO24" s="78">
        <v>45107</v>
      </c>
      <c r="BP24" s="60">
        <v>7084.5292918074847</v>
      </c>
      <c r="BQ24" s="61">
        <v>2.87594129193951</v>
      </c>
      <c r="BR24" s="60">
        <v>8359.4869542942888</v>
      </c>
      <c r="BS24" s="61">
        <v>6.2571702231769555</v>
      </c>
      <c r="BT24" s="60">
        <v>9429.2459423100445</v>
      </c>
      <c r="BU24" s="61">
        <v>5.3705714650124303</v>
      </c>
      <c r="BV24" s="60">
        <v>10785.842188280598</v>
      </c>
      <c r="BW24" s="61">
        <v>22.743188908210033</v>
      </c>
      <c r="BX24" s="60">
        <v>9217.1728538316966</v>
      </c>
      <c r="BY24" s="61">
        <v>-3.1534197432892652</v>
      </c>
      <c r="BZ24" s="60">
        <v>6895.3135747565502</v>
      </c>
      <c r="CA24" s="61">
        <v>8.5898095263038599</v>
      </c>
    </row>
    <row r="25" spans="1:79" ht="15.9" customHeight="1" x14ac:dyDescent="0.3">
      <c r="A25" s="256">
        <f t="shared" si="5"/>
        <v>172</v>
      </c>
      <c r="C25" s="78">
        <v>45169</v>
      </c>
      <c r="D25" s="61">
        <v>95.7</v>
      </c>
      <c r="E25" s="61">
        <v>4.8192771084337496</v>
      </c>
      <c r="F25" s="61">
        <v>96.1</v>
      </c>
      <c r="G25" s="61">
        <v>5.6043956043955996</v>
      </c>
      <c r="H25" s="61">
        <v>95.7</v>
      </c>
      <c r="I25" s="61">
        <v>4.8192771084337496</v>
      </c>
      <c r="J25" s="61">
        <v>95.2</v>
      </c>
      <c r="K25" s="61">
        <v>3.9301310043668298</v>
      </c>
      <c r="L25" s="61">
        <v>95.6</v>
      </c>
      <c r="M25" s="61">
        <v>8.2672706681766694</v>
      </c>
      <c r="N25" s="61">
        <v>89.7</v>
      </c>
      <c r="O25" s="61">
        <v>15.1476251604621</v>
      </c>
      <c r="S25" s="78">
        <v>45169</v>
      </c>
      <c r="T25" s="61">
        <v>95.9</v>
      </c>
      <c r="U25" s="61">
        <v>8.4841628959275894</v>
      </c>
      <c r="V25" s="61">
        <v>94.9</v>
      </c>
      <c r="W25" s="61">
        <v>5.5617352614015498</v>
      </c>
      <c r="X25" s="61">
        <v>98.1</v>
      </c>
      <c r="Y25" s="61">
        <v>3.37197049525814</v>
      </c>
      <c r="Z25" s="61">
        <v>92.3</v>
      </c>
      <c r="AA25" s="61">
        <v>6.2140391254315199</v>
      </c>
      <c r="AB25" s="61">
        <v>95.1</v>
      </c>
      <c r="AC25" s="61">
        <v>6.25698324022345</v>
      </c>
      <c r="AD25" s="61">
        <v>94</v>
      </c>
      <c r="AE25" s="61">
        <v>5.7367829021372101</v>
      </c>
      <c r="AG25" s="256">
        <f t="shared" si="6"/>
        <v>172</v>
      </c>
      <c r="AI25" s="78">
        <v>45169</v>
      </c>
      <c r="AJ25" s="61">
        <v>98.7</v>
      </c>
      <c r="AK25" s="61">
        <v>4.3340380549682997</v>
      </c>
      <c r="AL25" s="61">
        <v>91.3</v>
      </c>
      <c r="AM25" s="61">
        <v>6.4102564102564097</v>
      </c>
      <c r="AN25" s="61">
        <v>101</v>
      </c>
      <c r="AO25" s="61">
        <v>-0.49261083743842299</v>
      </c>
      <c r="AP25" s="61">
        <v>141</v>
      </c>
      <c r="AQ25" s="183">
        <v>17.892976588628699</v>
      </c>
      <c r="AR25" s="61">
        <v>135.9</v>
      </c>
      <c r="AS25" s="61">
        <v>1.4179104477611999</v>
      </c>
      <c r="AT25" s="61">
        <v>119.8</v>
      </c>
      <c r="AU25" s="61">
        <v>-4.6178343949044498</v>
      </c>
      <c r="AW25" s="256">
        <f t="shared" si="7"/>
        <v>173</v>
      </c>
      <c r="AY25" s="78">
        <v>45199</v>
      </c>
      <c r="AZ25" s="62">
        <v>1373.5156555302315</v>
      </c>
      <c r="BA25" s="62">
        <v>0.75106643684652497</v>
      </c>
      <c r="BB25" s="63">
        <v>23.82</v>
      </c>
      <c r="BC25" s="190">
        <v>4.7954245490540996</v>
      </c>
      <c r="BD25" s="62">
        <v>92.67</v>
      </c>
      <c r="BE25" s="62">
        <v>2.2799999999999998</v>
      </c>
      <c r="BF25" s="60">
        <v>1915.43</v>
      </c>
      <c r="BG25" s="62">
        <v>13.8</v>
      </c>
      <c r="BH25" s="60">
        <v>922.76</v>
      </c>
      <c r="BI25" s="62">
        <v>4.9800000000000004</v>
      </c>
      <c r="BJ25" s="60">
        <v>121.669647</v>
      </c>
      <c r="BK25" s="62">
        <v>-11.404481000000001</v>
      </c>
      <c r="BM25" s="256">
        <f t="shared" si="8"/>
        <v>183</v>
      </c>
      <c r="BO25" s="78">
        <v>45138</v>
      </c>
      <c r="BP25" s="60">
        <v>7193.7175127028986</v>
      </c>
      <c r="BQ25" s="61">
        <v>4.9804020532432602</v>
      </c>
      <c r="BR25" s="60">
        <v>8337.0107429552409</v>
      </c>
      <c r="BS25" s="61">
        <v>5.4438920719925843</v>
      </c>
      <c r="BT25" s="60">
        <v>9290.6645386974214</v>
      </c>
      <c r="BU25" s="61">
        <v>5.6060768439548658</v>
      </c>
      <c r="BV25" s="60">
        <v>10686.664455821088</v>
      </c>
      <c r="BW25" s="61">
        <v>19.750483342729396</v>
      </c>
      <c r="BX25" s="60">
        <v>9267.1178082518909</v>
      </c>
      <c r="BY25" s="61">
        <v>8.3804575676008177</v>
      </c>
      <c r="BZ25" s="60">
        <v>6913.0043996454024</v>
      </c>
      <c r="CA25" s="61">
        <v>7.8263270734000967</v>
      </c>
    </row>
    <row r="26" spans="1:79" ht="15.9" customHeight="1" x14ac:dyDescent="0.3">
      <c r="A26" s="256">
        <f t="shared" si="5"/>
        <v>173</v>
      </c>
      <c r="C26" s="78">
        <v>45199</v>
      </c>
      <c r="D26" s="61">
        <v>96.3</v>
      </c>
      <c r="E26" s="61">
        <v>5.3610503282275497</v>
      </c>
      <c r="F26" s="61">
        <v>97.1</v>
      </c>
      <c r="G26" s="61">
        <v>6.8206820682067999</v>
      </c>
      <c r="H26" s="61">
        <v>95.9</v>
      </c>
      <c r="I26" s="61">
        <v>4.5801526717557302</v>
      </c>
      <c r="J26" s="61">
        <v>95.6</v>
      </c>
      <c r="K26" s="61">
        <v>4.0261153427638696</v>
      </c>
      <c r="L26" s="61">
        <v>96</v>
      </c>
      <c r="M26" s="61">
        <v>7.9865016872890697</v>
      </c>
      <c r="N26" s="61">
        <v>89.7</v>
      </c>
      <c r="O26" s="61">
        <v>15.1476251604621</v>
      </c>
      <c r="S26" s="78">
        <v>45199</v>
      </c>
      <c r="T26" s="61">
        <v>95.9</v>
      </c>
      <c r="U26" s="61">
        <v>8.3615819209039692</v>
      </c>
      <c r="V26" s="61">
        <v>95.3</v>
      </c>
      <c r="W26" s="61">
        <v>5.5370985603543801</v>
      </c>
      <c r="X26" s="61">
        <v>98.5</v>
      </c>
      <c r="Y26" s="61">
        <v>3.6842105263157698</v>
      </c>
      <c r="Z26" s="61">
        <v>92.4</v>
      </c>
      <c r="AA26" s="61">
        <v>6.3291139240506196</v>
      </c>
      <c r="AB26" s="61">
        <v>95.2</v>
      </c>
      <c r="AC26" s="61">
        <v>6.6069428891377404</v>
      </c>
      <c r="AD26" s="61">
        <v>94</v>
      </c>
      <c r="AE26" s="61">
        <v>5.7367829021372101</v>
      </c>
      <c r="AG26" s="256">
        <f t="shared" si="6"/>
        <v>173</v>
      </c>
      <c r="AI26" s="78">
        <v>45199</v>
      </c>
      <c r="AJ26" s="61">
        <v>100.2</v>
      </c>
      <c r="AK26" s="61">
        <v>5.1416579223504799</v>
      </c>
      <c r="AL26" s="61">
        <v>95.4</v>
      </c>
      <c r="AM26" s="61">
        <v>8.2860385925085094</v>
      </c>
      <c r="AN26" s="61">
        <v>100.4</v>
      </c>
      <c r="AO26" s="61">
        <v>-2.9013539651837501</v>
      </c>
      <c r="AP26" s="61">
        <v>102.5</v>
      </c>
      <c r="AQ26" s="183">
        <v>16.477272727272702</v>
      </c>
      <c r="AR26" s="61">
        <v>138.1</v>
      </c>
      <c r="AS26" s="61">
        <v>4.46293494704992</v>
      </c>
      <c r="AT26" s="61">
        <v>122.6</v>
      </c>
      <c r="AU26" s="61">
        <v>-5.0348567002323801</v>
      </c>
      <c r="AW26" s="256">
        <f t="shared" si="7"/>
        <v>174</v>
      </c>
      <c r="AY26" s="78">
        <v>45230</v>
      </c>
      <c r="AZ26" s="62">
        <v>1375.7569447158603</v>
      </c>
      <c r="BA26" s="62">
        <v>0.75687409518774196</v>
      </c>
      <c r="BB26" s="63">
        <v>24.96</v>
      </c>
      <c r="BC26" s="190">
        <v>14.9700598802395</v>
      </c>
      <c r="BD26" s="62">
        <v>88.95</v>
      </c>
      <c r="BE26" s="62">
        <v>-5.09</v>
      </c>
      <c r="BF26" s="60">
        <v>1913.98</v>
      </c>
      <c r="BG26" s="62">
        <v>14.84</v>
      </c>
      <c r="BH26" s="60">
        <v>891.36</v>
      </c>
      <c r="BI26" s="62">
        <v>-2.5499999999999998</v>
      </c>
      <c r="BJ26" s="60">
        <v>120.72453</v>
      </c>
      <c r="BK26" s="62">
        <v>-11.664401</v>
      </c>
      <c r="BM26" s="256">
        <f t="shared" si="8"/>
        <v>184</v>
      </c>
      <c r="BO26" s="78">
        <v>45169</v>
      </c>
      <c r="BP26" s="60">
        <v>7396.6482968192913</v>
      </c>
      <c r="BQ26" s="61">
        <v>7.0998482807102636</v>
      </c>
      <c r="BR26" s="60">
        <v>8316.3815911862584</v>
      </c>
      <c r="BS26" s="61">
        <v>4.1643982313015027</v>
      </c>
      <c r="BT26" s="60">
        <v>9145.984183621209</v>
      </c>
      <c r="BU26" s="61">
        <v>2.9312924913556637</v>
      </c>
      <c r="BV26" s="60">
        <v>10626.081771278941</v>
      </c>
      <c r="BW26" s="61">
        <v>20.055470106770379</v>
      </c>
      <c r="BX26" s="60">
        <v>9902.9615515653186</v>
      </c>
      <c r="BY26" s="61">
        <v>22.244846160925903</v>
      </c>
      <c r="BZ26" s="60">
        <v>6917.3286702705236</v>
      </c>
      <c r="CA26" s="61">
        <v>6.3098510373289507</v>
      </c>
    </row>
    <row r="27" spans="1:79" ht="15.9" customHeight="1" x14ac:dyDescent="0.3">
      <c r="A27" s="256">
        <f t="shared" si="5"/>
        <v>174</v>
      </c>
      <c r="C27" s="78">
        <v>45230</v>
      </c>
      <c r="D27" s="61">
        <v>97.2</v>
      </c>
      <c r="E27" s="61">
        <v>5.9978189749182</v>
      </c>
      <c r="F27" s="61">
        <v>98.7</v>
      </c>
      <c r="G27" s="61">
        <v>8.1051478641840102</v>
      </c>
      <c r="H27" s="61">
        <v>96.2</v>
      </c>
      <c r="I27" s="61">
        <v>4.3383947939262297</v>
      </c>
      <c r="J27" s="61">
        <v>95.7</v>
      </c>
      <c r="K27" s="61">
        <v>3.7960954446854598</v>
      </c>
      <c r="L27" s="61">
        <v>97.6</v>
      </c>
      <c r="M27" s="61">
        <v>8.8071348940913907</v>
      </c>
      <c r="N27" s="61">
        <v>89.8</v>
      </c>
      <c r="O27" s="61">
        <v>15.2759948652118</v>
      </c>
      <c r="S27" s="78">
        <v>45230</v>
      </c>
      <c r="T27" s="61">
        <v>96.7</v>
      </c>
      <c r="U27" s="61">
        <v>7.8037904124860598</v>
      </c>
      <c r="V27" s="61">
        <v>95.3</v>
      </c>
      <c r="W27" s="61">
        <v>5.4203539823008704</v>
      </c>
      <c r="X27" s="61">
        <v>98.5</v>
      </c>
      <c r="Y27" s="61">
        <v>3.4663865546218302</v>
      </c>
      <c r="Z27" s="61">
        <v>92.4</v>
      </c>
      <c r="AA27" s="61">
        <v>5.3591790193842703</v>
      </c>
      <c r="AB27" s="61">
        <v>95.5</v>
      </c>
      <c r="AC27" s="61">
        <v>6.34743875278396</v>
      </c>
      <c r="AD27" s="61">
        <v>94</v>
      </c>
      <c r="AE27" s="61">
        <v>5.7367829021372101</v>
      </c>
      <c r="AG27" s="256">
        <f t="shared" si="6"/>
        <v>174</v>
      </c>
      <c r="AI27" s="78">
        <v>45230</v>
      </c>
      <c r="AJ27" s="61">
        <v>101.2</v>
      </c>
      <c r="AK27" s="61">
        <v>5.7471264367816097</v>
      </c>
      <c r="AL27" s="61">
        <v>102</v>
      </c>
      <c r="AM27" s="61">
        <v>11.9648737650933</v>
      </c>
      <c r="AN27" s="61">
        <v>99.3</v>
      </c>
      <c r="AO27" s="61">
        <v>-2.9325513196480899</v>
      </c>
      <c r="AP27" s="61">
        <v>100.4</v>
      </c>
      <c r="AQ27" s="183">
        <v>16.069364161849698</v>
      </c>
      <c r="AR27" s="61">
        <v>140.80000000000001</v>
      </c>
      <c r="AS27" s="61">
        <v>4.91803278688527</v>
      </c>
      <c r="AT27" s="61">
        <v>124.1</v>
      </c>
      <c r="AU27" s="61">
        <v>-4.4649730561970804</v>
      </c>
      <c r="AW27" s="256">
        <f t="shared" si="7"/>
        <v>175</v>
      </c>
      <c r="AY27" s="78">
        <v>45260</v>
      </c>
      <c r="AZ27" s="62">
        <v>1379.2945478888219</v>
      </c>
      <c r="BA27" s="62">
        <v>0.89572608933905495</v>
      </c>
      <c r="BB27" s="63">
        <v>23.18</v>
      </c>
      <c r="BC27" s="190">
        <v>4.3204320432043097</v>
      </c>
      <c r="BD27" s="62">
        <v>82.19</v>
      </c>
      <c r="BE27" s="62">
        <v>-9.6199999999999992</v>
      </c>
      <c r="BF27" s="60">
        <v>1985.78</v>
      </c>
      <c r="BG27" s="62">
        <v>14.92</v>
      </c>
      <c r="BH27" s="60">
        <v>906.91</v>
      </c>
      <c r="BI27" s="62">
        <v>-8.3000000000000007</v>
      </c>
      <c r="BJ27" s="60">
        <v>120.606224</v>
      </c>
      <c r="BK27" s="62">
        <v>-11.304992</v>
      </c>
      <c r="BM27" s="256">
        <f t="shared" si="8"/>
        <v>185</v>
      </c>
      <c r="BO27" s="78">
        <v>45199</v>
      </c>
      <c r="BP27" s="60">
        <v>7702.411721220813</v>
      </c>
      <c r="BQ27" s="61">
        <v>10.240026339245855</v>
      </c>
      <c r="BR27" s="60">
        <v>8301.1842501881983</v>
      </c>
      <c r="BS27" s="61">
        <v>3.0833685200214456</v>
      </c>
      <c r="BT27" s="60">
        <v>9173.5016007347986</v>
      </c>
      <c r="BU27" s="61">
        <v>2.2432824447659927</v>
      </c>
      <c r="BV27" s="60">
        <v>10641.590188466007</v>
      </c>
      <c r="BW27" s="61">
        <v>11.977951556596199</v>
      </c>
      <c r="BX27" s="60">
        <v>9948.168930146112</v>
      </c>
      <c r="BY27" s="61">
        <v>26.538792116124398</v>
      </c>
      <c r="BZ27" s="60">
        <v>7051.8282888210915</v>
      </c>
      <c r="CA27" s="61">
        <v>3.6328198735476658</v>
      </c>
    </row>
    <row r="28" spans="1:79" ht="15.9" customHeight="1" x14ac:dyDescent="0.3">
      <c r="A28" s="256">
        <f t="shared" si="5"/>
        <v>175</v>
      </c>
      <c r="C28" s="78">
        <v>45260</v>
      </c>
      <c r="D28" s="61">
        <v>97.1</v>
      </c>
      <c r="E28" s="61">
        <v>5.5434782608695601</v>
      </c>
      <c r="F28" s="61">
        <v>98.4</v>
      </c>
      <c r="G28" s="61">
        <v>7.0729053318824704</v>
      </c>
      <c r="H28" s="61">
        <v>96.4</v>
      </c>
      <c r="I28" s="61">
        <v>4.5553145336225596</v>
      </c>
      <c r="J28" s="61">
        <v>95.7</v>
      </c>
      <c r="K28" s="61">
        <v>3.7960954446854598</v>
      </c>
      <c r="L28" s="61">
        <v>98.3</v>
      </c>
      <c r="M28" s="61">
        <v>8.9800443458979995</v>
      </c>
      <c r="N28" s="61">
        <v>89.8</v>
      </c>
      <c r="O28" s="61">
        <v>15.2759948652118</v>
      </c>
      <c r="S28" s="78">
        <v>45260</v>
      </c>
      <c r="T28" s="61">
        <v>97.3</v>
      </c>
      <c r="U28" s="61">
        <v>8.1111111111111107</v>
      </c>
      <c r="V28" s="61">
        <v>95.4</v>
      </c>
      <c r="W28" s="61">
        <v>5.5309734513274202</v>
      </c>
      <c r="X28" s="61">
        <v>98.6</v>
      </c>
      <c r="Y28" s="61">
        <v>3.4627492130115201</v>
      </c>
      <c r="Z28" s="61">
        <v>92.4</v>
      </c>
      <c r="AA28" s="61">
        <v>5.3591790193842703</v>
      </c>
      <c r="AB28" s="61">
        <v>95.7</v>
      </c>
      <c r="AC28" s="61">
        <v>6.4516129032257998</v>
      </c>
      <c r="AD28" s="61">
        <v>94</v>
      </c>
      <c r="AE28" s="61">
        <v>5.7367829021372101</v>
      </c>
      <c r="AG28" s="256">
        <f t="shared" si="6"/>
        <v>175</v>
      </c>
      <c r="AI28" s="78">
        <v>45260</v>
      </c>
      <c r="AJ28" s="61">
        <v>100.6</v>
      </c>
      <c r="AK28" s="61">
        <v>4.5738045738045603</v>
      </c>
      <c r="AL28" s="61">
        <v>101.4</v>
      </c>
      <c r="AM28" s="61">
        <v>7.98722044728434</v>
      </c>
      <c r="AN28" s="61">
        <v>99.5</v>
      </c>
      <c r="AO28" s="61">
        <v>-2.25933202357563</v>
      </c>
      <c r="AP28" s="61">
        <v>100.4</v>
      </c>
      <c r="AQ28" s="183">
        <v>16.069364161849698</v>
      </c>
      <c r="AR28" s="61">
        <v>140.69999999999999</v>
      </c>
      <c r="AS28" s="61">
        <v>3.6845983787767</v>
      </c>
      <c r="AT28" s="61">
        <v>121.6</v>
      </c>
      <c r="AU28" s="61">
        <v>-3.10756972111554</v>
      </c>
      <c r="AW28" s="256">
        <f t="shared" si="7"/>
        <v>176</v>
      </c>
      <c r="AY28" s="78">
        <v>45291</v>
      </c>
      <c r="AZ28" s="62">
        <v>1383.0629471149987</v>
      </c>
      <c r="BA28" s="62">
        <v>1.0726164796200901</v>
      </c>
      <c r="BB28" s="63">
        <v>22.53</v>
      </c>
      <c r="BC28" s="190">
        <v>-1.2275317843051201</v>
      </c>
      <c r="BD28" s="62">
        <v>77.540000000000006</v>
      </c>
      <c r="BE28" s="62">
        <v>-4.8600000000000003</v>
      </c>
      <c r="BF28" s="60">
        <v>2034.7</v>
      </c>
      <c r="BG28" s="62">
        <v>13.19</v>
      </c>
      <c r="BH28" s="60">
        <v>946.67</v>
      </c>
      <c r="BI28" s="62">
        <v>-5.94</v>
      </c>
      <c r="BJ28" s="60">
        <v>119.069429</v>
      </c>
      <c r="BK28" s="62">
        <v>-10.540658000000001</v>
      </c>
      <c r="BM28" s="256">
        <f t="shared" si="8"/>
        <v>186</v>
      </c>
      <c r="BO28" s="78">
        <v>45230</v>
      </c>
      <c r="BP28" s="60">
        <v>7299.9370911564483</v>
      </c>
      <c r="BQ28" s="61">
        <v>3.6286108736752087</v>
      </c>
      <c r="BR28" s="60">
        <v>8271.3603674821516</v>
      </c>
      <c r="BS28" s="61">
        <v>1.8830399952375787</v>
      </c>
      <c r="BT28" s="60">
        <v>9152.8884874658033</v>
      </c>
      <c r="BU28" s="61">
        <v>0.80903077568561521</v>
      </c>
      <c r="BV28" s="60">
        <v>10729.105805715053</v>
      </c>
      <c r="BW28" s="61">
        <v>10.007592786172271</v>
      </c>
      <c r="BX28" s="60">
        <v>9965.8373997019135</v>
      </c>
      <c r="BY28" s="61">
        <v>24.261926699452175</v>
      </c>
      <c r="BZ28" s="60">
        <v>7136.835748149646</v>
      </c>
      <c r="CA28" s="61">
        <v>5.0251161452745885</v>
      </c>
    </row>
    <row r="29" spans="1:79" ht="15.9" customHeight="1" x14ac:dyDescent="0.3">
      <c r="A29" s="256">
        <f t="shared" si="5"/>
        <v>176</v>
      </c>
      <c r="C29" s="78">
        <v>45291</v>
      </c>
      <c r="D29" s="61">
        <v>97.1</v>
      </c>
      <c r="E29" s="61">
        <v>5.2004333694474401</v>
      </c>
      <c r="F29" s="61">
        <v>98.2</v>
      </c>
      <c r="G29" s="61">
        <v>6.5075921908893601</v>
      </c>
      <c r="H29" s="61">
        <v>96.6</v>
      </c>
      <c r="I29" s="61">
        <v>4.5454545454545396</v>
      </c>
      <c r="J29" s="61">
        <v>96</v>
      </c>
      <c r="K29" s="61">
        <v>3.7837837837837802</v>
      </c>
      <c r="L29" s="61">
        <v>98.3</v>
      </c>
      <c r="M29" s="61">
        <v>8.4988962472406193</v>
      </c>
      <c r="N29" s="61">
        <v>89.8</v>
      </c>
      <c r="O29" s="61">
        <v>15.2759948652118</v>
      </c>
      <c r="S29" s="78">
        <v>45291</v>
      </c>
      <c r="T29" s="61">
        <v>97.5</v>
      </c>
      <c r="U29" s="61">
        <v>7.9734219269102997</v>
      </c>
      <c r="V29" s="61">
        <v>95.8</v>
      </c>
      <c r="W29" s="61">
        <v>5.6229327453142197</v>
      </c>
      <c r="X29" s="61">
        <v>98.5</v>
      </c>
      <c r="Y29" s="61">
        <v>2.8183716075156502</v>
      </c>
      <c r="Z29" s="61">
        <v>92.4</v>
      </c>
      <c r="AA29" s="61">
        <v>5</v>
      </c>
      <c r="AB29" s="61">
        <v>95.9</v>
      </c>
      <c r="AC29" s="61">
        <v>6.55555555555555</v>
      </c>
      <c r="AD29" s="61">
        <v>94</v>
      </c>
      <c r="AE29" s="61">
        <v>5.7367829021372101</v>
      </c>
      <c r="AG29" s="256">
        <f t="shared" si="6"/>
        <v>176</v>
      </c>
      <c r="AI29" s="78">
        <v>45291</v>
      </c>
      <c r="AJ29" s="61">
        <v>100</v>
      </c>
      <c r="AK29" s="61">
        <v>3.9501039501039501</v>
      </c>
      <c r="AL29" s="61">
        <v>100</v>
      </c>
      <c r="AM29" s="61">
        <v>6.7235859124866497</v>
      </c>
      <c r="AN29" s="61">
        <v>100</v>
      </c>
      <c r="AO29" s="61">
        <v>-2.15264187866928</v>
      </c>
      <c r="AP29" s="61">
        <v>100</v>
      </c>
      <c r="AQ29" s="183">
        <v>15.473441108545</v>
      </c>
      <c r="AR29" s="61">
        <v>137.6</v>
      </c>
      <c r="AS29" s="61">
        <v>3.4586466165413299</v>
      </c>
      <c r="AT29" s="61">
        <v>121.3</v>
      </c>
      <c r="AU29" s="61">
        <v>-2.5702811244979902</v>
      </c>
      <c r="AW29" s="256">
        <f t="shared" si="7"/>
        <v>177</v>
      </c>
      <c r="AY29" s="78">
        <v>45322</v>
      </c>
      <c r="AZ29" s="62">
        <v>1384.953813791863</v>
      </c>
      <c r="BA29" s="62">
        <v>1.0951316871827099</v>
      </c>
      <c r="BB29" s="63">
        <v>21.77</v>
      </c>
      <c r="BC29" s="190">
        <v>4.9156626506024104</v>
      </c>
      <c r="BD29" s="62">
        <v>79.11</v>
      </c>
      <c r="BE29" s="62">
        <v>-5.91</v>
      </c>
      <c r="BF29" s="60">
        <v>2034.01</v>
      </c>
      <c r="BG29" s="62">
        <v>7.28</v>
      </c>
      <c r="BH29" s="60">
        <v>929.35</v>
      </c>
      <c r="BI29" s="62">
        <v>-11.7</v>
      </c>
      <c r="BJ29" s="60">
        <v>117.64823699999999</v>
      </c>
      <c r="BK29" s="62">
        <v>-10.485925999999999</v>
      </c>
      <c r="BM29" s="256">
        <f t="shared" si="8"/>
        <v>187</v>
      </c>
      <c r="BO29" s="78">
        <v>45260</v>
      </c>
      <c r="BP29" s="60">
        <v>7270.2150889835129</v>
      </c>
      <c r="BQ29" s="61">
        <v>2.503517195298488</v>
      </c>
      <c r="BR29" s="60">
        <v>8308.8030573442011</v>
      </c>
      <c r="BS29" s="61">
        <v>1.3619206140448314</v>
      </c>
      <c r="BT29" s="60">
        <v>9464.7563732402232</v>
      </c>
      <c r="BU29" s="61">
        <v>3.0143058922735388</v>
      </c>
      <c r="BV29" s="60">
        <v>10558.438335935703</v>
      </c>
      <c r="BW29" s="61">
        <v>-4.3672215277273496</v>
      </c>
      <c r="BX29" s="60">
        <v>10037.845395932052</v>
      </c>
      <c r="BY29" s="61">
        <v>18.892718217580228</v>
      </c>
      <c r="BZ29" s="60">
        <v>7232.7832075406077</v>
      </c>
      <c r="CA29" s="61">
        <v>5.7574460337942224</v>
      </c>
    </row>
    <row r="30" spans="1:79" ht="15.9" customHeight="1" x14ac:dyDescent="0.3">
      <c r="A30" s="256">
        <f t="shared" si="5"/>
        <v>177</v>
      </c>
      <c r="C30" s="78">
        <v>45322</v>
      </c>
      <c r="D30" s="61">
        <v>97.2</v>
      </c>
      <c r="E30" s="61">
        <v>5.4229934924077998</v>
      </c>
      <c r="F30" s="61">
        <v>98</v>
      </c>
      <c r="G30" s="61">
        <v>6.5217391304347796</v>
      </c>
      <c r="H30" s="61">
        <v>96.8</v>
      </c>
      <c r="I30" s="61">
        <v>4.5356371490280702</v>
      </c>
      <c r="J30" s="61">
        <v>96.3</v>
      </c>
      <c r="K30" s="61">
        <v>3.9956803455723602</v>
      </c>
      <c r="L30" s="61">
        <v>98.9</v>
      </c>
      <c r="M30" s="61">
        <v>7.0346320346320299</v>
      </c>
      <c r="N30" s="61">
        <v>89.8</v>
      </c>
      <c r="O30" s="61">
        <v>15.2759948652118</v>
      </c>
      <c r="S30" s="78">
        <v>45322</v>
      </c>
      <c r="T30" s="61">
        <v>98.1</v>
      </c>
      <c r="U30" s="61">
        <v>7.2131147540983598</v>
      </c>
      <c r="V30" s="61">
        <v>95.8</v>
      </c>
      <c r="W30" s="61">
        <v>5.6229327453142197</v>
      </c>
      <c r="X30" s="61">
        <v>98.9</v>
      </c>
      <c r="Y30" s="61">
        <v>3.2359081419624398</v>
      </c>
      <c r="Z30" s="61">
        <v>92.6</v>
      </c>
      <c r="AA30" s="61">
        <v>4.9886621315192698</v>
      </c>
      <c r="AB30" s="61">
        <v>96</v>
      </c>
      <c r="AC30" s="61">
        <v>6.5482796892341897</v>
      </c>
      <c r="AD30" s="61">
        <v>94</v>
      </c>
      <c r="AE30" s="61">
        <v>5.7367829021372101</v>
      </c>
      <c r="AG30" s="256">
        <f t="shared" si="6"/>
        <v>177</v>
      </c>
      <c r="AI30" s="78">
        <v>45322</v>
      </c>
      <c r="AJ30" s="61">
        <v>100.1</v>
      </c>
      <c r="AK30" s="61">
        <v>4.7071129707112904</v>
      </c>
      <c r="AL30" s="61">
        <v>96.3</v>
      </c>
      <c r="AM30" s="61">
        <v>6.6445182724252403</v>
      </c>
      <c r="AN30" s="61">
        <v>100.7</v>
      </c>
      <c r="AO30" s="61">
        <v>0.19900497512437201</v>
      </c>
      <c r="AP30" s="61">
        <v>100.7</v>
      </c>
      <c r="AQ30" s="183">
        <v>16.821345707656601</v>
      </c>
      <c r="AR30" s="61">
        <v>136.4</v>
      </c>
      <c r="AS30" s="61">
        <v>4.4410413476263502</v>
      </c>
      <c r="AT30" s="61">
        <v>121.3</v>
      </c>
      <c r="AU30" s="61">
        <v>-1.70178282009725</v>
      </c>
      <c r="AW30" s="256">
        <f t="shared" si="7"/>
        <v>178</v>
      </c>
      <c r="AY30" s="78">
        <v>45351</v>
      </c>
      <c r="AZ30" s="62">
        <v>1385.7408154230011</v>
      </c>
      <c r="BA30" s="62">
        <v>1.0484957667768799</v>
      </c>
      <c r="BB30" s="63">
        <v>22.52</v>
      </c>
      <c r="BC30" s="190">
        <v>7.0851165002377501</v>
      </c>
      <c r="BD30" s="62">
        <v>81.8</v>
      </c>
      <c r="BE30" s="62">
        <v>-2.2000000000000002</v>
      </c>
      <c r="BF30" s="60">
        <v>2024.45</v>
      </c>
      <c r="BG30" s="62">
        <v>9.23</v>
      </c>
      <c r="BH30" s="60">
        <v>894.29</v>
      </c>
      <c r="BI30" s="62">
        <v>-6.73</v>
      </c>
      <c r="BJ30" s="60">
        <v>117.44871000000001</v>
      </c>
      <c r="BK30" s="62">
        <v>-10.161502</v>
      </c>
      <c r="BM30" s="256">
        <f t="shared" si="8"/>
        <v>188</v>
      </c>
      <c r="BO30" s="78">
        <v>45291</v>
      </c>
      <c r="BP30" s="60">
        <v>7187.4340816634021</v>
      </c>
      <c r="BQ30" s="61">
        <v>0.66592864936192431</v>
      </c>
      <c r="BR30" s="60">
        <v>8302.4632669195071</v>
      </c>
      <c r="BS30" s="61">
        <v>-5.8854436330135762E-3</v>
      </c>
      <c r="BT30" s="60">
        <v>9565.2663147963758</v>
      </c>
      <c r="BU30" s="61">
        <v>2.9813469479598398</v>
      </c>
      <c r="BV30" s="60">
        <v>9721.1812144212527</v>
      </c>
      <c r="BW30" s="61">
        <v>-13.703651345217615</v>
      </c>
      <c r="BX30" s="60">
        <v>9486.2505697277738</v>
      </c>
      <c r="BY30" s="61">
        <v>9.0600183289131664</v>
      </c>
      <c r="BZ30" s="60">
        <v>7172.3264012905938</v>
      </c>
      <c r="CA30" s="61">
        <v>4.3974280478860317</v>
      </c>
    </row>
    <row r="31" spans="1:79" ht="15.9" customHeight="1" x14ac:dyDescent="0.3">
      <c r="A31" s="256">
        <f t="shared" si="5"/>
        <v>178</v>
      </c>
      <c r="C31" s="78">
        <v>45351</v>
      </c>
      <c r="D31" s="61">
        <v>98.1</v>
      </c>
      <c r="E31" s="61">
        <v>5.5974165769644602</v>
      </c>
      <c r="F31" s="61">
        <v>98.4</v>
      </c>
      <c r="G31" s="61">
        <v>6.2634989200863904</v>
      </c>
      <c r="H31" s="61">
        <v>98</v>
      </c>
      <c r="I31" s="61">
        <v>5.0375133976420203</v>
      </c>
      <c r="J31" s="61">
        <v>97.9</v>
      </c>
      <c r="K31" s="61">
        <v>4.9303322615219702</v>
      </c>
      <c r="L31" s="61">
        <v>98.8</v>
      </c>
      <c r="M31" s="61">
        <v>6.00858369098711</v>
      </c>
      <c r="N31" s="61">
        <v>89.8</v>
      </c>
      <c r="O31" s="61">
        <v>15.2759948652118</v>
      </c>
      <c r="S31" s="78">
        <v>45351</v>
      </c>
      <c r="T31" s="61">
        <v>98.2</v>
      </c>
      <c r="U31" s="61">
        <v>6.97167755991285</v>
      </c>
      <c r="V31" s="61">
        <v>95.9</v>
      </c>
      <c r="W31" s="61">
        <v>5.7331863285556803</v>
      </c>
      <c r="X31" s="61">
        <v>98.9</v>
      </c>
      <c r="Y31" s="61">
        <v>3.34378265412749</v>
      </c>
      <c r="Z31" s="61">
        <v>99.6</v>
      </c>
      <c r="AA31" s="61">
        <v>9.5709570957095593</v>
      </c>
      <c r="AB31" s="61">
        <v>99</v>
      </c>
      <c r="AC31" s="61">
        <v>6.2231759656652397</v>
      </c>
      <c r="AD31" s="61">
        <v>94</v>
      </c>
      <c r="AE31" s="61">
        <v>5.7367829021372101</v>
      </c>
      <c r="AG31" s="256">
        <f>AG32-1</f>
        <v>178</v>
      </c>
      <c r="AI31" s="78">
        <v>45351</v>
      </c>
      <c r="AJ31" s="61">
        <v>100.6</v>
      </c>
      <c r="AK31" s="61">
        <v>4.4652128764278203</v>
      </c>
      <c r="AL31" s="61">
        <v>94</v>
      </c>
      <c r="AM31" s="61">
        <v>2.8446389496717699</v>
      </c>
      <c r="AN31" s="61">
        <v>101.5</v>
      </c>
      <c r="AO31" s="61">
        <v>0.99502487562188602</v>
      </c>
      <c r="AP31" s="61">
        <v>101.4</v>
      </c>
      <c r="AQ31" s="183">
        <v>16.0183066361556</v>
      </c>
      <c r="AR31" s="61">
        <v>136.80000000000001</v>
      </c>
      <c r="AS31" s="61">
        <v>4.3478260869565402</v>
      </c>
      <c r="AT31" s="61">
        <v>121.5</v>
      </c>
      <c r="AU31" s="61">
        <v>-3.6478984932593099</v>
      </c>
      <c r="AW31" s="256">
        <f t="shared" si="7"/>
        <v>179</v>
      </c>
      <c r="AY31" s="78">
        <v>45382</v>
      </c>
      <c r="AZ31" s="62">
        <v>1384.9392339244782</v>
      </c>
      <c r="BA31" s="62">
        <v>0.89547284530080395</v>
      </c>
      <c r="BB31" s="63">
        <v>23.73</v>
      </c>
      <c r="BC31" s="190">
        <v>6.4125560538116497</v>
      </c>
      <c r="BD31" s="62">
        <v>84.96</v>
      </c>
      <c r="BE31" s="62">
        <v>7.2</v>
      </c>
      <c r="BF31" s="60">
        <v>2162.35</v>
      </c>
      <c r="BG31" s="62">
        <v>13</v>
      </c>
      <c r="BH31" s="60">
        <v>908.67</v>
      </c>
      <c r="BI31" s="62">
        <v>-6.38</v>
      </c>
      <c r="BJ31" s="60">
        <v>118.946744</v>
      </c>
      <c r="BK31" s="62">
        <v>-7.0627259999999996</v>
      </c>
      <c r="BM31" s="256">
        <f t="shared" si="8"/>
        <v>189</v>
      </c>
      <c r="BO31" s="78">
        <v>45322</v>
      </c>
      <c r="BP31" s="60">
        <v>7169.3160471338306</v>
      </c>
      <c r="BQ31" s="61">
        <v>-2.0855166340263742</v>
      </c>
      <c r="BR31" s="60">
        <v>8363.3498180123825</v>
      </c>
      <c r="BS31" s="61">
        <v>0.60616331890739339</v>
      </c>
      <c r="BT31" s="60">
        <v>9621.2578811463827</v>
      </c>
      <c r="BU31" s="61">
        <v>2.2596782785635261</v>
      </c>
      <c r="BV31" s="60">
        <v>9836.3477312490068</v>
      </c>
      <c r="BW31" s="61">
        <v>-12.150318260528847</v>
      </c>
      <c r="BX31" s="60">
        <v>9328.7209423719378</v>
      </c>
      <c r="BY31" s="61">
        <v>5.1030085413116932</v>
      </c>
      <c r="BZ31" s="60">
        <v>7202.1981918099627</v>
      </c>
      <c r="CA31" s="61">
        <v>5.5404464444472445</v>
      </c>
    </row>
    <row r="32" spans="1:79" ht="15.9" customHeight="1" x14ac:dyDescent="0.3">
      <c r="A32" s="256">
        <f t="shared" si="5"/>
        <v>179</v>
      </c>
      <c r="C32" s="78">
        <v>45382</v>
      </c>
      <c r="D32" s="61">
        <v>98.9</v>
      </c>
      <c r="E32" s="61">
        <v>5.3248136315229004</v>
      </c>
      <c r="F32" s="61">
        <v>99.2</v>
      </c>
      <c r="G32" s="61">
        <v>5.7569296375266497</v>
      </c>
      <c r="H32" s="61">
        <v>98.7</v>
      </c>
      <c r="I32" s="61">
        <v>4.8884165781084103</v>
      </c>
      <c r="J32" s="61">
        <v>98.6</v>
      </c>
      <c r="K32" s="61">
        <v>5.0053248136315096</v>
      </c>
      <c r="L32" s="61">
        <v>98.7</v>
      </c>
      <c r="M32" s="61">
        <v>4.8884165781084103</v>
      </c>
      <c r="N32" s="61">
        <v>89.9</v>
      </c>
      <c r="O32" s="61">
        <v>15.4043645699614</v>
      </c>
      <c r="S32" s="78">
        <v>45382</v>
      </c>
      <c r="T32" s="61">
        <v>98.4</v>
      </c>
      <c r="U32" s="61">
        <v>6.9565217391304301</v>
      </c>
      <c r="V32" s="61">
        <v>96.4</v>
      </c>
      <c r="W32" s="61">
        <v>5.9340659340659299</v>
      </c>
      <c r="X32" s="61">
        <v>99.2</v>
      </c>
      <c r="Y32" s="61">
        <v>2.6915113871635699</v>
      </c>
      <c r="Z32" s="61">
        <v>99.6</v>
      </c>
      <c r="AA32" s="61">
        <v>9.9337748344370898</v>
      </c>
      <c r="AB32" s="61">
        <v>99.4</v>
      </c>
      <c r="AC32" s="61">
        <v>6.0832443970117298</v>
      </c>
      <c r="AD32" s="61">
        <v>100</v>
      </c>
      <c r="AE32" s="61">
        <v>6.3829787234042499</v>
      </c>
      <c r="AG32" s="256">
        <f t="shared" ref="AG32:AG41" si="9">AG33-1</f>
        <v>179</v>
      </c>
      <c r="AI32" s="78">
        <v>45382</v>
      </c>
      <c r="AJ32" s="61">
        <v>101.7</v>
      </c>
      <c r="AK32" s="61">
        <v>4.62962962962962</v>
      </c>
      <c r="AL32" s="61">
        <v>96.3</v>
      </c>
      <c r="AM32" s="61">
        <v>7.7181208053691099</v>
      </c>
      <c r="AN32" s="61">
        <v>102.6</v>
      </c>
      <c r="AO32" s="61">
        <v>1.6848364717541899</v>
      </c>
      <c r="AP32" s="61">
        <v>99.8</v>
      </c>
      <c r="AQ32" s="183">
        <v>15.643105446118099</v>
      </c>
      <c r="AR32" s="61">
        <v>138.5</v>
      </c>
      <c r="AS32" s="61">
        <v>4.2921686746987904</v>
      </c>
      <c r="AT32" s="61">
        <v>120</v>
      </c>
      <c r="AU32" s="61">
        <v>-4.7619047619047601</v>
      </c>
      <c r="AW32" s="256">
        <f t="shared" si="7"/>
        <v>180</v>
      </c>
      <c r="AY32" s="78">
        <v>45412</v>
      </c>
      <c r="AZ32" s="62">
        <v>1382.9318311917718</v>
      </c>
      <c r="BA32" s="62">
        <v>0.72657512324585305</v>
      </c>
      <c r="BB32" s="63">
        <v>24.33</v>
      </c>
      <c r="BC32" s="190">
        <v>9.3483146067415692</v>
      </c>
      <c r="BD32" s="62">
        <v>88.97</v>
      </c>
      <c r="BE32" s="62">
        <v>6.51</v>
      </c>
      <c r="BF32" s="60">
        <v>2333.5500000000002</v>
      </c>
      <c r="BG32" s="62">
        <v>16.7</v>
      </c>
      <c r="BH32" s="60">
        <v>940.27</v>
      </c>
      <c r="BI32" s="62">
        <v>-10.29</v>
      </c>
      <c r="BJ32" s="60">
        <v>119.24981699999999</v>
      </c>
      <c r="BK32" s="62">
        <v>-7.1179740000000002</v>
      </c>
      <c r="BM32" s="256">
        <f t="shared" si="8"/>
        <v>190</v>
      </c>
      <c r="BO32" s="78">
        <v>45351</v>
      </c>
      <c r="BP32" s="60">
        <v>7090.6041245215465</v>
      </c>
      <c r="BQ32" s="61">
        <v>0.36377738452775255</v>
      </c>
      <c r="BR32" s="60">
        <v>8405.1445565272352</v>
      </c>
      <c r="BS32" s="61">
        <v>1.0795100142952929</v>
      </c>
      <c r="BT32" s="60">
        <v>9985.3983526773445</v>
      </c>
      <c r="BU32" s="61">
        <v>4.2191465374355808</v>
      </c>
      <c r="BV32" s="60">
        <v>9483.5245798846245</v>
      </c>
      <c r="BW32" s="61">
        <v>-15.160461170129569</v>
      </c>
      <c r="BX32" s="60">
        <v>8125.5131308878481</v>
      </c>
      <c r="BY32" s="61">
        <v>-3.9215287267197918</v>
      </c>
      <c r="BZ32" s="60">
        <v>7278.4331077389279</v>
      </c>
      <c r="CA32" s="61">
        <v>6.7352292166438898</v>
      </c>
    </row>
    <row r="33" spans="1:79" ht="15.9" customHeight="1" x14ac:dyDescent="0.3">
      <c r="A33" s="256">
        <f t="shared" si="5"/>
        <v>180</v>
      </c>
      <c r="C33" s="78">
        <v>45412</v>
      </c>
      <c r="D33" s="61">
        <v>99.1</v>
      </c>
      <c r="E33" s="61">
        <v>5.2016985138004097</v>
      </c>
      <c r="F33" s="61">
        <v>99.7</v>
      </c>
      <c r="G33" s="61">
        <v>5.7264050901378596</v>
      </c>
      <c r="H33" s="61">
        <v>98.9</v>
      </c>
      <c r="I33" s="61">
        <v>4.6560846560846603</v>
      </c>
      <c r="J33" s="61">
        <v>98.6</v>
      </c>
      <c r="K33" s="61">
        <v>4.6709129511677201</v>
      </c>
      <c r="L33" s="61">
        <v>98.9</v>
      </c>
      <c r="M33" s="61">
        <v>4.4350580781415001</v>
      </c>
      <c r="N33" s="61">
        <v>89.9</v>
      </c>
      <c r="O33" s="61">
        <v>15.4043645699614</v>
      </c>
      <c r="S33" s="78">
        <v>45412</v>
      </c>
      <c r="T33" s="61">
        <v>98.5</v>
      </c>
      <c r="U33" s="61">
        <v>5.5734190782422202</v>
      </c>
      <c r="V33" s="61">
        <v>96.4</v>
      </c>
      <c r="W33" s="61">
        <v>5.81778265642152</v>
      </c>
      <c r="X33" s="61">
        <v>99.9</v>
      </c>
      <c r="Y33" s="61">
        <v>2.7777777777777901</v>
      </c>
      <c r="Z33" s="61">
        <v>99.6</v>
      </c>
      <c r="AA33" s="61">
        <v>8.0260303687635393</v>
      </c>
      <c r="AB33" s="61">
        <v>99.8</v>
      </c>
      <c r="AC33" s="61">
        <v>5.9447983014861903</v>
      </c>
      <c r="AD33" s="61">
        <v>100</v>
      </c>
      <c r="AE33" s="61">
        <v>6.3829787234042499</v>
      </c>
      <c r="AG33" s="256">
        <f t="shared" si="9"/>
        <v>180</v>
      </c>
      <c r="AI33" s="78">
        <v>45412</v>
      </c>
      <c r="AJ33" s="61">
        <v>102.2</v>
      </c>
      <c r="AK33" s="61">
        <v>5.1440329218106902</v>
      </c>
      <c r="AL33" s="61">
        <v>98.7</v>
      </c>
      <c r="AM33" s="61">
        <v>9.6666666666666607</v>
      </c>
      <c r="AN33" s="61">
        <v>104</v>
      </c>
      <c r="AO33" s="61">
        <v>1.7612524461839401</v>
      </c>
      <c r="AP33" s="61">
        <v>105</v>
      </c>
      <c r="AQ33" s="183">
        <v>14.3790849673202</v>
      </c>
      <c r="AR33" s="61">
        <v>138.9</v>
      </c>
      <c r="AS33" s="61">
        <v>3.34821428571427</v>
      </c>
      <c r="AT33" s="61">
        <v>121.9</v>
      </c>
      <c r="AU33" s="61">
        <v>-1.9308125502815601</v>
      </c>
      <c r="AW33" s="256">
        <f t="shared" si="7"/>
        <v>181</v>
      </c>
      <c r="AY33" s="78">
        <v>45443</v>
      </c>
      <c r="AZ33" s="62">
        <v>1380.1871023324588</v>
      </c>
      <c r="BA33" s="62">
        <v>0.575877187826634</v>
      </c>
      <c r="BB33" s="63">
        <v>24.7</v>
      </c>
      <c r="BC33" s="190">
        <v>9.1954022988505795</v>
      </c>
      <c r="BD33" s="62">
        <v>83.05</v>
      </c>
      <c r="BE33" s="62">
        <v>9.6199999999999992</v>
      </c>
      <c r="BF33" s="60">
        <v>2350.6</v>
      </c>
      <c r="BG33" s="62">
        <v>18.13</v>
      </c>
      <c r="BH33" s="60">
        <v>1014.96</v>
      </c>
      <c r="BI33" s="62">
        <v>-4.17</v>
      </c>
      <c r="BJ33" s="60">
        <v>120.489158</v>
      </c>
      <c r="BK33" s="62">
        <v>-3.1925270000000001</v>
      </c>
      <c r="BM33" s="256">
        <f t="shared" si="8"/>
        <v>191</v>
      </c>
      <c r="BO33" s="78">
        <v>45382</v>
      </c>
      <c r="BP33" s="60">
        <v>7351.239262029485</v>
      </c>
      <c r="BQ33" s="61">
        <v>8.0164548747418074</v>
      </c>
      <c r="BR33" s="60">
        <v>8468.1538465534795</v>
      </c>
      <c r="BS33" s="61">
        <v>1.836529525389774</v>
      </c>
      <c r="BT33" s="60">
        <v>10029.186482850186</v>
      </c>
      <c r="BU33" s="61">
        <v>4.3728584448453844</v>
      </c>
      <c r="BV33" s="60">
        <v>9623.0737125979194</v>
      </c>
      <c r="BW33" s="61">
        <v>-12.657335206281184</v>
      </c>
      <c r="BX33" s="60">
        <v>8443.1923957204017</v>
      </c>
      <c r="BY33" s="61">
        <v>0.48882033057069396</v>
      </c>
      <c r="BZ33" s="60">
        <v>7263.5673245795406</v>
      </c>
      <c r="CA33" s="61">
        <v>7.6969867246873047</v>
      </c>
    </row>
    <row r="34" spans="1:79" ht="15.9" customHeight="1" x14ac:dyDescent="0.3">
      <c r="A34" s="256">
        <f t="shared" si="5"/>
        <v>181</v>
      </c>
      <c r="C34" s="78">
        <v>45443</v>
      </c>
      <c r="D34" s="61">
        <v>99.3</v>
      </c>
      <c r="E34" s="61">
        <v>5.1906779661016804</v>
      </c>
      <c r="F34" s="61">
        <v>100</v>
      </c>
      <c r="G34" s="61">
        <v>5.7082452431289603</v>
      </c>
      <c r="H34" s="61">
        <v>98.9</v>
      </c>
      <c r="I34" s="61">
        <v>4.5454545454545601</v>
      </c>
      <c r="J34" s="61">
        <v>98.7</v>
      </c>
      <c r="K34" s="61">
        <v>4.7770700636942696</v>
      </c>
      <c r="L34" s="61">
        <v>99</v>
      </c>
      <c r="M34" s="61">
        <v>4.3203371970495104</v>
      </c>
      <c r="N34" s="61">
        <v>89.9</v>
      </c>
      <c r="O34" s="61">
        <v>15.4043645699614</v>
      </c>
      <c r="S34" s="78">
        <v>45443</v>
      </c>
      <c r="T34" s="61">
        <v>99.1</v>
      </c>
      <c r="U34" s="61">
        <v>5.4255319148936101</v>
      </c>
      <c r="V34" s="61">
        <v>96.4</v>
      </c>
      <c r="W34" s="61">
        <v>5.81778265642152</v>
      </c>
      <c r="X34" s="61">
        <v>99.9</v>
      </c>
      <c r="Y34" s="61">
        <v>2.8836251287332799</v>
      </c>
      <c r="Z34" s="61">
        <v>99.6</v>
      </c>
      <c r="AA34" s="61">
        <v>8.0260303687635393</v>
      </c>
      <c r="AB34" s="61">
        <v>99.8</v>
      </c>
      <c r="AC34" s="61">
        <v>5.2742616033755096</v>
      </c>
      <c r="AD34" s="61">
        <v>100</v>
      </c>
      <c r="AE34" s="61">
        <v>6.3829787234042499</v>
      </c>
      <c r="AG34" s="256">
        <f t="shared" si="9"/>
        <v>181</v>
      </c>
      <c r="AI34" s="78">
        <v>45443</v>
      </c>
      <c r="AJ34" s="61">
        <v>102.3</v>
      </c>
      <c r="AK34" s="61">
        <v>4.6012269938650201</v>
      </c>
      <c r="AL34" s="61">
        <v>97.4</v>
      </c>
      <c r="AM34" s="61">
        <v>8.5841694537346793</v>
      </c>
      <c r="AN34" s="61">
        <v>104.6</v>
      </c>
      <c r="AO34" s="61">
        <v>0.38387715930900901</v>
      </c>
      <c r="AP34" s="61">
        <v>106.8</v>
      </c>
      <c r="AQ34" s="183">
        <v>12.0671563483735</v>
      </c>
      <c r="AR34" s="61">
        <v>138</v>
      </c>
      <c r="AS34" s="61">
        <v>2.2222222222222099</v>
      </c>
      <c r="AT34" s="61">
        <v>120.9</v>
      </c>
      <c r="AU34" s="61">
        <v>-3.27999999999999</v>
      </c>
      <c r="AW34" s="256">
        <f t="shared" si="7"/>
        <v>182</v>
      </c>
      <c r="AY34" s="78">
        <v>45473</v>
      </c>
      <c r="AZ34" s="62">
        <v>1378.1975864699518</v>
      </c>
      <c r="BA34" s="62">
        <v>0.52980731401832604</v>
      </c>
      <c r="BB34" s="63">
        <v>23.46</v>
      </c>
      <c r="BC34" s="190">
        <v>7.0743952533089898</v>
      </c>
      <c r="BD34" s="62">
        <v>82.92</v>
      </c>
      <c r="BE34" s="62">
        <v>10.59</v>
      </c>
      <c r="BF34" s="60">
        <v>2328.2600000000002</v>
      </c>
      <c r="BG34" s="62">
        <v>19.72</v>
      </c>
      <c r="BH34" s="60">
        <v>984.78</v>
      </c>
      <c r="BI34" s="62">
        <v>1.46</v>
      </c>
      <c r="BJ34" s="60">
        <v>120.99066999999999</v>
      </c>
      <c r="BK34" s="62">
        <v>-1.639553</v>
      </c>
      <c r="BM34" s="256">
        <f t="shared" si="8"/>
        <v>192</v>
      </c>
      <c r="BO34" s="78">
        <v>45412</v>
      </c>
      <c r="BP34" s="60">
        <v>7788.4402780512182</v>
      </c>
      <c r="BQ34" s="61">
        <v>12.825415087117719</v>
      </c>
      <c r="BR34" s="60">
        <v>8464.2879342349152</v>
      </c>
      <c r="BS34" s="61">
        <v>1.4536103055590832</v>
      </c>
      <c r="BT34" s="60">
        <v>10085.320812835504</v>
      </c>
      <c r="BU34" s="61">
        <v>4.7625727166939802</v>
      </c>
      <c r="BV34" s="60">
        <v>9913.4375532590675</v>
      </c>
      <c r="BW34" s="61">
        <v>-8.9974515982050853</v>
      </c>
      <c r="BX34" s="60">
        <v>8945.4776758987937</v>
      </c>
      <c r="BY34" s="61">
        <v>7.0233622280791996</v>
      </c>
      <c r="BZ34" s="60">
        <v>7432.9104421380471</v>
      </c>
      <c r="CA34" s="61">
        <v>11.210985252263095</v>
      </c>
    </row>
    <row r="35" spans="1:79" ht="15.9" customHeight="1" x14ac:dyDescent="0.3">
      <c r="A35" s="256">
        <f t="shared" si="5"/>
        <v>182</v>
      </c>
      <c r="C35" s="78">
        <v>45473</v>
      </c>
      <c r="D35" s="61">
        <v>99.4</v>
      </c>
      <c r="E35" s="61">
        <v>5.0739957716701998</v>
      </c>
      <c r="F35" s="61">
        <v>99.7</v>
      </c>
      <c r="G35" s="61">
        <v>5.39112050739958</v>
      </c>
      <c r="H35" s="61">
        <v>99.3</v>
      </c>
      <c r="I35" s="61">
        <v>4.5263157894736796</v>
      </c>
      <c r="J35" s="61">
        <v>99</v>
      </c>
      <c r="K35" s="61">
        <v>4.5406546990496199</v>
      </c>
      <c r="L35" s="61">
        <v>99.4</v>
      </c>
      <c r="M35" s="61">
        <v>4.1928721174004204</v>
      </c>
      <c r="N35" s="61">
        <v>89.9</v>
      </c>
      <c r="O35" s="61">
        <v>15.4043645699614</v>
      </c>
      <c r="S35" s="78">
        <v>45473</v>
      </c>
      <c r="T35" s="61">
        <v>99.1</v>
      </c>
      <c r="U35" s="61">
        <v>5.2016985138004097</v>
      </c>
      <c r="V35" s="61">
        <v>96.9</v>
      </c>
      <c r="W35" s="61">
        <v>5.55555555555555</v>
      </c>
      <c r="X35" s="61">
        <v>99.7</v>
      </c>
      <c r="Y35" s="61">
        <v>2.1516393442622999</v>
      </c>
      <c r="Z35" s="61">
        <v>99.7</v>
      </c>
      <c r="AA35" s="61">
        <v>8.0173347778981601</v>
      </c>
      <c r="AB35" s="61">
        <v>99.9</v>
      </c>
      <c r="AC35" s="61">
        <v>4.9369747899159702</v>
      </c>
      <c r="AD35" s="61">
        <v>100</v>
      </c>
      <c r="AE35" s="61">
        <v>6.3829787234042499</v>
      </c>
      <c r="AG35" s="256">
        <f t="shared" si="9"/>
        <v>182</v>
      </c>
      <c r="AI35" s="78">
        <v>45473</v>
      </c>
      <c r="AJ35" s="61">
        <v>102</v>
      </c>
      <c r="AK35" s="61">
        <v>4.6153846153846203</v>
      </c>
      <c r="AL35" s="61">
        <v>98.6</v>
      </c>
      <c r="AM35" s="61">
        <v>8.9502762430939207</v>
      </c>
      <c r="AN35" s="61">
        <v>105.2</v>
      </c>
      <c r="AO35" s="61">
        <v>2.3346303501945598</v>
      </c>
      <c r="AP35" s="61">
        <v>140.19999999999999</v>
      </c>
      <c r="AQ35" s="183">
        <v>9.1900311526479594</v>
      </c>
      <c r="AR35" s="61">
        <v>137.69999999999999</v>
      </c>
      <c r="AS35" s="61">
        <v>0.36443148688045601</v>
      </c>
      <c r="AT35" s="61">
        <v>122.2</v>
      </c>
      <c r="AU35" s="61">
        <v>-8.1766148814388304E-2</v>
      </c>
      <c r="AW35" s="256">
        <f t="shared" si="7"/>
        <v>183</v>
      </c>
      <c r="AY35" s="78">
        <v>45504</v>
      </c>
      <c r="AZ35" s="62">
        <v>1378.1724502866289</v>
      </c>
      <c r="BA35" s="62">
        <v>0.52455813362211001</v>
      </c>
      <c r="BB35" s="63">
        <v>22.47</v>
      </c>
      <c r="BC35" s="190">
        <v>3.3578656853725701</v>
      </c>
      <c r="BD35" s="62">
        <v>84.05</v>
      </c>
      <c r="BE35" s="62">
        <v>5.22</v>
      </c>
      <c r="BF35" s="60">
        <v>2393.96</v>
      </c>
      <c r="BG35" s="62">
        <v>22.75</v>
      </c>
      <c r="BH35" s="60">
        <v>981.22</v>
      </c>
      <c r="BI35" s="62">
        <v>3.61</v>
      </c>
      <c r="BJ35" s="60">
        <v>120.88184099999999</v>
      </c>
      <c r="BK35" s="62">
        <v>-2.7967789999999999</v>
      </c>
      <c r="BM35" s="256">
        <f t="shared" si="8"/>
        <v>193</v>
      </c>
      <c r="BO35" s="78">
        <v>45443</v>
      </c>
      <c r="BP35" s="60">
        <v>7826.4913823998959</v>
      </c>
      <c r="BQ35" s="61">
        <v>11.851708196790888</v>
      </c>
      <c r="BR35" s="60">
        <v>8411.0584079491746</v>
      </c>
      <c r="BS35" s="61">
        <v>0.49578740587599146</v>
      </c>
      <c r="BT35" s="60">
        <v>9983.6479552814235</v>
      </c>
      <c r="BU35" s="61">
        <v>5.0133025576276413</v>
      </c>
      <c r="BV35" s="60">
        <v>10117.033427244345</v>
      </c>
      <c r="BW35" s="61">
        <v>-0.37400051829681313</v>
      </c>
      <c r="BX35" s="60">
        <v>9286.3937293110994</v>
      </c>
      <c r="BY35" s="61">
        <v>20.077020597106078</v>
      </c>
      <c r="BZ35" s="60">
        <v>7451.0646512786279</v>
      </c>
      <c r="CA35" s="61">
        <v>11.114111498313362</v>
      </c>
    </row>
    <row r="36" spans="1:79" ht="15.9" customHeight="1" x14ac:dyDescent="0.3">
      <c r="A36" s="256">
        <f t="shared" si="5"/>
        <v>183</v>
      </c>
      <c r="C36" s="78">
        <v>45504</v>
      </c>
      <c r="D36" s="61">
        <v>99.8</v>
      </c>
      <c r="E36" s="61">
        <v>4.6121593291404501</v>
      </c>
      <c r="F36" s="61">
        <v>100.3</v>
      </c>
      <c r="G36" s="61">
        <v>4.6972860125261002</v>
      </c>
      <c r="H36" s="61">
        <v>99.6</v>
      </c>
      <c r="I36" s="61">
        <v>4.40251572327041</v>
      </c>
      <c r="J36" s="61">
        <v>99.5</v>
      </c>
      <c r="K36" s="61">
        <v>4.7368421052631504</v>
      </c>
      <c r="L36" s="61">
        <v>99.3</v>
      </c>
      <c r="M36" s="61">
        <v>3.8702928870292901</v>
      </c>
      <c r="N36" s="61">
        <v>99.8</v>
      </c>
      <c r="O36" s="61">
        <v>12.1348314606741</v>
      </c>
      <c r="S36" s="78">
        <v>45504</v>
      </c>
      <c r="T36" s="61">
        <v>99.3</v>
      </c>
      <c r="U36" s="61">
        <v>3.97905759162302</v>
      </c>
      <c r="V36" s="61">
        <v>99.4</v>
      </c>
      <c r="W36" s="61">
        <v>5.2966101694915197</v>
      </c>
      <c r="X36" s="61">
        <v>99.8</v>
      </c>
      <c r="Y36" s="61">
        <v>2.0449897750511199</v>
      </c>
      <c r="Z36" s="61">
        <v>99.9</v>
      </c>
      <c r="AA36" s="61">
        <v>8.2340195016251396</v>
      </c>
      <c r="AB36" s="61">
        <v>99.8</v>
      </c>
      <c r="AC36" s="61">
        <v>5.0526315789473699</v>
      </c>
      <c r="AD36" s="61">
        <v>100</v>
      </c>
      <c r="AE36" s="61">
        <v>6.3829787234042499</v>
      </c>
      <c r="AG36" s="256">
        <f t="shared" si="9"/>
        <v>183</v>
      </c>
      <c r="AI36" s="78">
        <v>45504</v>
      </c>
      <c r="AJ36" s="61">
        <v>101.8</v>
      </c>
      <c r="AK36" s="61">
        <v>4.1965199590583397</v>
      </c>
      <c r="AL36" s="61">
        <v>96</v>
      </c>
      <c r="AM36" s="61">
        <v>5.03282275711158</v>
      </c>
      <c r="AN36" s="61">
        <v>105</v>
      </c>
      <c r="AO36" s="61">
        <v>4.1666666666666696</v>
      </c>
      <c r="AP36" s="61">
        <v>153.6</v>
      </c>
      <c r="AQ36" s="183">
        <v>10.1865136298421</v>
      </c>
      <c r="AR36" s="61">
        <v>137.19999999999999</v>
      </c>
      <c r="AS36" s="61">
        <v>0.80822924320351697</v>
      </c>
      <c r="AT36" s="61">
        <v>121.5</v>
      </c>
      <c r="AU36" s="61">
        <v>2.2727272727272698</v>
      </c>
      <c r="AW36" s="256">
        <f t="shared" si="7"/>
        <v>184</v>
      </c>
      <c r="AY36" s="78">
        <v>45535</v>
      </c>
      <c r="AZ36" s="62">
        <v>1380.4568019924875</v>
      </c>
      <c r="BA36" s="62">
        <v>0.61826997424052599</v>
      </c>
      <c r="BB36" s="63">
        <v>22.32</v>
      </c>
      <c r="BC36" s="190">
        <v>0.949796472184538</v>
      </c>
      <c r="BD36" s="62">
        <v>79.02</v>
      </c>
      <c r="BE36" s="62">
        <v>-7.22</v>
      </c>
      <c r="BF36" s="60">
        <v>2468.33</v>
      </c>
      <c r="BG36" s="62">
        <v>28.61</v>
      </c>
      <c r="BH36" s="60">
        <v>944</v>
      </c>
      <c r="BI36" s="62">
        <v>2.0499999999999998</v>
      </c>
      <c r="BJ36" s="60">
        <v>121.66764999999999</v>
      </c>
      <c r="BK36" s="62">
        <v>-0.107502</v>
      </c>
      <c r="BM36" s="256">
        <f t="shared" si="8"/>
        <v>194</v>
      </c>
      <c r="BO36" s="78">
        <v>45473</v>
      </c>
      <c r="BP36" s="60">
        <v>7719.6009239543437</v>
      </c>
      <c r="BQ36" s="61">
        <v>8.9642036328546624</v>
      </c>
      <c r="BR36" s="60">
        <v>8459.2453184921724</v>
      </c>
      <c r="BS36" s="61">
        <v>1.1933551035286705</v>
      </c>
      <c r="BT36" s="60">
        <v>10058.197460307758</v>
      </c>
      <c r="BU36" s="61">
        <v>6.6702207349957909</v>
      </c>
      <c r="BV36" s="60">
        <v>9213.5983751207004</v>
      </c>
      <c r="BW36" s="61">
        <v>-14.576922095784283</v>
      </c>
      <c r="BX36" s="60">
        <v>9829.2940697817194</v>
      </c>
      <c r="BY36" s="61">
        <v>6.6410951129722617</v>
      </c>
      <c r="BZ36" s="60">
        <v>7501.0084575358023</v>
      </c>
      <c r="CA36" s="61">
        <v>8.7841528338417518</v>
      </c>
    </row>
    <row r="37" spans="1:79" ht="15.9" customHeight="1" x14ac:dyDescent="0.3">
      <c r="A37" s="256">
        <f t="shared" si="5"/>
        <v>184</v>
      </c>
      <c r="C37" s="78">
        <v>45535</v>
      </c>
      <c r="D37" s="61">
        <v>99.9</v>
      </c>
      <c r="E37" s="61">
        <v>4.3887147335423196</v>
      </c>
      <c r="F37" s="61">
        <v>100.3</v>
      </c>
      <c r="G37" s="61">
        <v>4.3704474505723301</v>
      </c>
      <c r="H37" s="61">
        <v>99.6</v>
      </c>
      <c r="I37" s="61">
        <v>4.0752351097178501</v>
      </c>
      <c r="J37" s="61">
        <v>99.5</v>
      </c>
      <c r="K37" s="61">
        <v>4.51680672268908</v>
      </c>
      <c r="L37" s="61">
        <v>99.5</v>
      </c>
      <c r="M37" s="61">
        <v>4.0794979079497899</v>
      </c>
      <c r="N37" s="61">
        <v>100</v>
      </c>
      <c r="O37" s="61">
        <v>11.482720178372301</v>
      </c>
      <c r="S37" s="78">
        <v>45535</v>
      </c>
      <c r="T37" s="61">
        <v>99.3</v>
      </c>
      <c r="U37" s="61">
        <v>3.5453597497392999</v>
      </c>
      <c r="V37" s="61">
        <v>99.4</v>
      </c>
      <c r="W37" s="61">
        <v>4.7418335089568</v>
      </c>
      <c r="X37" s="61">
        <v>99.9</v>
      </c>
      <c r="Y37" s="61">
        <v>1.8348623853211099</v>
      </c>
      <c r="Z37" s="61">
        <v>99.9</v>
      </c>
      <c r="AA37" s="61">
        <v>8.2340195016251396</v>
      </c>
      <c r="AB37" s="61">
        <v>99.9</v>
      </c>
      <c r="AC37" s="61">
        <v>5.0473186119873903</v>
      </c>
      <c r="AD37" s="61">
        <v>100</v>
      </c>
      <c r="AE37" s="61">
        <v>6.3829787234042499</v>
      </c>
      <c r="AG37" s="256">
        <f t="shared" si="9"/>
        <v>184</v>
      </c>
      <c r="AI37" s="78">
        <v>45535</v>
      </c>
      <c r="AJ37" s="61">
        <v>101.5</v>
      </c>
      <c r="AK37" s="61">
        <v>2.83687943262411</v>
      </c>
      <c r="AL37" s="61">
        <v>96.9</v>
      </c>
      <c r="AM37" s="61">
        <v>6.1336254107338499</v>
      </c>
      <c r="AN37" s="61">
        <v>105.2</v>
      </c>
      <c r="AO37" s="61">
        <v>4.1584158415841603</v>
      </c>
      <c r="AP37" s="61">
        <v>151</v>
      </c>
      <c r="AQ37" s="183">
        <v>7.0921985815602904</v>
      </c>
      <c r="AR37" s="61">
        <v>137</v>
      </c>
      <c r="AS37" s="61">
        <v>0.80941869021338098</v>
      </c>
      <c r="AT37" s="61">
        <v>121.3</v>
      </c>
      <c r="AU37" s="61">
        <v>1.2520868113522401</v>
      </c>
      <c r="AW37" s="256">
        <f t="shared" si="7"/>
        <v>185</v>
      </c>
      <c r="AY37" s="78">
        <v>45565</v>
      </c>
      <c r="AZ37" s="62">
        <v>1384.5672383847316</v>
      </c>
      <c r="BA37" s="62">
        <v>0.80462008641843896</v>
      </c>
      <c r="BB37" s="63">
        <v>21.4</v>
      </c>
      <c r="BC37" s="190">
        <v>-10.159529806884899</v>
      </c>
      <c r="BD37" s="62">
        <v>73.06</v>
      </c>
      <c r="BE37" s="62">
        <v>-21.17</v>
      </c>
      <c r="BF37" s="60">
        <v>2569.0500000000002</v>
      </c>
      <c r="BG37" s="62">
        <v>34.119999999999997</v>
      </c>
      <c r="BH37" s="60">
        <v>964.86</v>
      </c>
      <c r="BI37" s="62">
        <v>4.5599999999999996</v>
      </c>
      <c r="BJ37" s="60">
        <v>124.590621</v>
      </c>
      <c r="BK37" s="62">
        <v>2.4007420000000002</v>
      </c>
      <c r="BM37" s="256">
        <f t="shared" si="8"/>
        <v>195</v>
      </c>
      <c r="BO37" s="78">
        <v>45504</v>
      </c>
      <c r="BP37" s="60">
        <v>7805.1278613302347</v>
      </c>
      <c r="BQ37" s="61">
        <v>8.4992265479939775</v>
      </c>
      <c r="BR37" s="60">
        <v>8418.0808937915444</v>
      </c>
      <c r="BS37" s="61">
        <v>0.97241269485957016</v>
      </c>
      <c r="BT37" s="60">
        <v>10062.678682411435</v>
      </c>
      <c r="BU37" s="61">
        <v>8.309568605113494</v>
      </c>
      <c r="BV37" s="60">
        <v>9264.6452265608277</v>
      </c>
      <c r="BW37" s="61">
        <v>-13.306483375976851</v>
      </c>
      <c r="BX37" s="60">
        <v>10044.460874017574</v>
      </c>
      <c r="BY37" s="61">
        <v>8.3881858615577176</v>
      </c>
      <c r="BZ37" s="60">
        <v>7476.2831459904855</v>
      </c>
      <c r="CA37" s="61">
        <v>8.1481033973300541</v>
      </c>
    </row>
    <row r="38" spans="1:79" ht="15.9" customHeight="1" x14ac:dyDescent="0.3">
      <c r="A38" s="256">
        <f t="shared" si="5"/>
        <v>185</v>
      </c>
      <c r="C38" s="78">
        <v>45565</v>
      </c>
      <c r="D38" s="61">
        <v>100</v>
      </c>
      <c r="E38" s="61">
        <v>3.8421599169262599</v>
      </c>
      <c r="F38" s="61">
        <v>100.3</v>
      </c>
      <c r="G38" s="61">
        <v>3.29557157569515</v>
      </c>
      <c r="H38" s="61">
        <v>99.8</v>
      </c>
      <c r="I38" s="61">
        <v>4.0667361835244797</v>
      </c>
      <c r="J38" s="61">
        <v>99.7</v>
      </c>
      <c r="K38" s="61">
        <v>4.2887029288702898</v>
      </c>
      <c r="L38" s="61">
        <v>99.9</v>
      </c>
      <c r="M38" s="61">
        <v>4.0625000000000098</v>
      </c>
      <c r="N38" s="61">
        <v>100</v>
      </c>
      <c r="O38" s="61">
        <v>11.482720178372301</v>
      </c>
      <c r="S38" s="78">
        <v>45565</v>
      </c>
      <c r="T38" s="61">
        <v>99.4</v>
      </c>
      <c r="U38" s="61">
        <v>3.6496350364963499</v>
      </c>
      <c r="V38" s="61">
        <v>99.8</v>
      </c>
      <c r="W38" s="61">
        <v>4.7219307450157402</v>
      </c>
      <c r="X38" s="61">
        <v>99.9</v>
      </c>
      <c r="Y38" s="61">
        <v>1.4213197969543201</v>
      </c>
      <c r="Z38" s="61">
        <v>100</v>
      </c>
      <c r="AA38" s="61">
        <v>8.2251082251082206</v>
      </c>
      <c r="AB38" s="61">
        <v>100</v>
      </c>
      <c r="AC38" s="61">
        <v>5.0420168067226898</v>
      </c>
      <c r="AD38" s="61">
        <v>100</v>
      </c>
      <c r="AE38" s="61">
        <v>6.3829787234042499</v>
      </c>
      <c r="AG38" s="256">
        <f t="shared" si="9"/>
        <v>185</v>
      </c>
      <c r="AI38" s="78">
        <v>45565</v>
      </c>
      <c r="AJ38" s="61">
        <v>101.2</v>
      </c>
      <c r="AK38" s="61">
        <v>0.99800399201597201</v>
      </c>
      <c r="AL38" s="61">
        <v>98.8</v>
      </c>
      <c r="AM38" s="61">
        <v>3.5639412997903399</v>
      </c>
      <c r="AN38" s="61">
        <v>105.2</v>
      </c>
      <c r="AO38" s="61">
        <v>4.7808764940239001</v>
      </c>
      <c r="AP38" s="61">
        <v>112.5</v>
      </c>
      <c r="AQ38" s="183">
        <v>9.7560975609756095</v>
      </c>
      <c r="AR38" s="61">
        <v>133.4</v>
      </c>
      <c r="AS38" s="61">
        <v>-3.40333091962344</v>
      </c>
      <c r="AT38" s="61">
        <v>119.9</v>
      </c>
      <c r="AU38" s="61">
        <v>-2.2022838499184201</v>
      </c>
      <c r="AW38" s="256">
        <f t="shared" si="7"/>
        <v>186</v>
      </c>
      <c r="AY38" s="78">
        <v>45596</v>
      </c>
      <c r="AZ38" s="62">
        <v>1389.0872785877571</v>
      </c>
      <c r="BA38" s="62">
        <v>0.96894541750984697</v>
      </c>
      <c r="BB38" s="63">
        <v>20.260000000000002</v>
      </c>
      <c r="BC38" s="190">
        <v>-18.830128205128201</v>
      </c>
      <c r="BD38" s="62">
        <v>75.27</v>
      </c>
      <c r="BE38" s="62">
        <v>-15.38</v>
      </c>
      <c r="BF38" s="60">
        <v>2689.13</v>
      </c>
      <c r="BG38" s="62">
        <v>40.5</v>
      </c>
      <c r="BH38" s="60">
        <v>998.91</v>
      </c>
      <c r="BI38" s="62">
        <v>12.07</v>
      </c>
      <c r="BJ38" s="60">
        <v>126.938615</v>
      </c>
      <c r="BK38" s="62">
        <v>5.1473259999999996</v>
      </c>
      <c r="BM38" s="256">
        <f t="shared" si="8"/>
        <v>196</v>
      </c>
      <c r="BO38" s="78">
        <v>45535</v>
      </c>
      <c r="BP38" s="60">
        <v>7838.4842070875839</v>
      </c>
      <c r="BQ38" s="61">
        <v>5.9734611210092492</v>
      </c>
      <c r="BR38" s="60">
        <v>8453.7001600128315</v>
      </c>
      <c r="BS38" s="61">
        <v>1.6511816746372476</v>
      </c>
      <c r="BT38" s="60">
        <v>9714.0606880827963</v>
      </c>
      <c r="BU38" s="61">
        <v>6.2112124081616926</v>
      </c>
      <c r="BV38" s="60">
        <v>9169.9196767832236</v>
      </c>
      <c r="BW38" s="61">
        <v>-13.703659785788147</v>
      </c>
      <c r="BX38" s="60">
        <v>10200.751768375101</v>
      </c>
      <c r="BY38" s="61">
        <v>3.0070824294244902</v>
      </c>
      <c r="BZ38" s="60">
        <v>7312.8567561184927</v>
      </c>
      <c r="CA38" s="61">
        <v>5.7179310786240389</v>
      </c>
    </row>
    <row r="39" spans="1:79" ht="15.9" customHeight="1" x14ac:dyDescent="0.3">
      <c r="A39" s="256">
        <f t="shared" si="5"/>
        <v>186</v>
      </c>
      <c r="C39" s="78">
        <v>45596</v>
      </c>
      <c r="D39" s="61">
        <v>99.9</v>
      </c>
      <c r="E39" s="61">
        <v>2.7777777777777901</v>
      </c>
      <c r="F39" s="61">
        <v>100.1</v>
      </c>
      <c r="G39" s="61">
        <v>1.4184397163120499</v>
      </c>
      <c r="H39" s="61">
        <v>100</v>
      </c>
      <c r="I39" s="61">
        <v>3.9501039501039501</v>
      </c>
      <c r="J39" s="61">
        <v>99.8</v>
      </c>
      <c r="K39" s="61">
        <v>4.2842215256008398</v>
      </c>
      <c r="L39" s="61">
        <v>100.3</v>
      </c>
      <c r="M39" s="61">
        <v>2.76639344262294</v>
      </c>
      <c r="N39" s="61">
        <v>100</v>
      </c>
      <c r="O39" s="61">
        <v>11.358574610244901</v>
      </c>
      <c r="S39" s="78">
        <v>45596</v>
      </c>
      <c r="T39" s="61">
        <v>99.6</v>
      </c>
      <c r="U39" s="61">
        <v>2.9989658738365899</v>
      </c>
      <c r="V39" s="61">
        <v>99.8</v>
      </c>
      <c r="W39" s="61">
        <v>4.7219307450157402</v>
      </c>
      <c r="X39" s="61">
        <v>99.9</v>
      </c>
      <c r="Y39" s="61">
        <v>1.4213197969543201</v>
      </c>
      <c r="Z39" s="61">
        <v>100</v>
      </c>
      <c r="AA39" s="61">
        <v>8.2251082251082206</v>
      </c>
      <c r="AB39" s="61">
        <v>100.1</v>
      </c>
      <c r="AC39" s="61">
        <v>4.8167539267015496</v>
      </c>
      <c r="AD39" s="61">
        <v>100</v>
      </c>
      <c r="AE39" s="61">
        <v>6.3829787234042499</v>
      </c>
      <c r="AG39" s="256">
        <f t="shared" si="9"/>
        <v>186</v>
      </c>
      <c r="AI39" s="78">
        <v>45596</v>
      </c>
      <c r="AJ39" s="61">
        <v>100.5</v>
      </c>
      <c r="AK39" s="61">
        <v>-0.69169960474309</v>
      </c>
      <c r="AL39" s="61">
        <v>101.7</v>
      </c>
      <c r="AM39" s="61">
        <v>-0.29411764705882198</v>
      </c>
      <c r="AN39" s="61">
        <v>104.8</v>
      </c>
      <c r="AO39" s="61">
        <v>5.5387713997985903</v>
      </c>
      <c r="AP39" s="61">
        <v>111.6</v>
      </c>
      <c r="AQ39" s="183">
        <v>11.155378486055699</v>
      </c>
      <c r="AR39" s="61">
        <v>130.6</v>
      </c>
      <c r="AS39" s="61">
        <v>-7.2443181818181799</v>
      </c>
      <c r="AT39" s="61">
        <v>119.2</v>
      </c>
      <c r="AU39" s="61">
        <v>-3.9484286865431</v>
      </c>
      <c r="AW39" s="256">
        <f t="shared" si="7"/>
        <v>187</v>
      </c>
      <c r="AY39" s="78">
        <v>45626</v>
      </c>
      <c r="AZ39" s="62">
        <v>1394.5700881532193</v>
      </c>
      <c r="BA39" s="62">
        <v>1.1074893530013701</v>
      </c>
      <c r="BB39" s="63">
        <v>20.51</v>
      </c>
      <c r="BC39" s="190">
        <v>-11.518550474547</v>
      </c>
      <c r="BD39" s="62">
        <v>73.510000000000005</v>
      </c>
      <c r="BE39" s="62">
        <v>-10.56</v>
      </c>
      <c r="BF39" s="60">
        <v>2652.2</v>
      </c>
      <c r="BG39" s="62">
        <v>33.56</v>
      </c>
      <c r="BH39" s="60">
        <v>962.86</v>
      </c>
      <c r="BI39" s="62">
        <v>6.17</v>
      </c>
      <c r="BJ39" s="60">
        <v>127.70006100000001</v>
      </c>
      <c r="BK39" s="62">
        <v>5.8818159999999997</v>
      </c>
      <c r="BM39" s="256">
        <f t="shared" si="8"/>
        <v>197</v>
      </c>
      <c r="BO39" s="78">
        <v>45565</v>
      </c>
      <c r="BP39" s="60">
        <v>7676.5036750750542</v>
      </c>
      <c r="BQ39" s="61">
        <v>-0.33636277939258497</v>
      </c>
      <c r="BR39" s="60">
        <v>8476.797461006614</v>
      </c>
      <c r="BS39" s="61">
        <v>2.1155199731223151</v>
      </c>
      <c r="BT39" s="60">
        <v>9745.8578202999342</v>
      </c>
      <c r="BU39" s="61">
        <v>6.2392338768359812</v>
      </c>
      <c r="BV39" s="60">
        <v>9187.4127006619565</v>
      </c>
      <c r="BW39" s="61">
        <v>-13.665039360190502</v>
      </c>
      <c r="BX39" s="60">
        <v>9947.7152899824268</v>
      </c>
      <c r="BY39" s="61">
        <v>-4.5600367954201637E-3</v>
      </c>
      <c r="BZ39" s="60">
        <v>7252.1474945543023</v>
      </c>
      <c r="CA39" s="61">
        <v>2.8406704974760499</v>
      </c>
    </row>
    <row r="40" spans="1:79" ht="15.9" customHeight="1" x14ac:dyDescent="0.3">
      <c r="A40" s="256">
        <f t="shared" si="5"/>
        <v>187</v>
      </c>
      <c r="C40" s="78">
        <v>45626</v>
      </c>
      <c r="D40" s="61">
        <v>99.9</v>
      </c>
      <c r="E40" s="61">
        <v>2.8836251287332799</v>
      </c>
      <c r="F40" s="61">
        <v>100</v>
      </c>
      <c r="G40" s="61">
        <v>1.6260162601625801</v>
      </c>
      <c r="H40" s="61">
        <v>100</v>
      </c>
      <c r="I40" s="61">
        <v>3.7344398340248799</v>
      </c>
      <c r="J40" s="61">
        <v>99.8</v>
      </c>
      <c r="K40" s="61">
        <v>4.2842215256008398</v>
      </c>
      <c r="L40" s="61">
        <v>99.8</v>
      </c>
      <c r="M40" s="61">
        <v>1.5259409969481099</v>
      </c>
      <c r="N40" s="61">
        <v>100</v>
      </c>
      <c r="O40" s="61">
        <v>11.358574610244901</v>
      </c>
      <c r="S40" s="78">
        <v>45626</v>
      </c>
      <c r="T40" s="61">
        <v>99.9</v>
      </c>
      <c r="U40" s="61">
        <v>2.6721479958890102</v>
      </c>
      <c r="V40" s="61">
        <v>99.8</v>
      </c>
      <c r="W40" s="61">
        <v>4.6121593291404501</v>
      </c>
      <c r="X40" s="61">
        <v>99.7</v>
      </c>
      <c r="Y40" s="61">
        <v>1.11561866125762</v>
      </c>
      <c r="Z40" s="61">
        <v>100</v>
      </c>
      <c r="AA40" s="61">
        <v>8.2251082251082206</v>
      </c>
      <c r="AB40" s="61">
        <v>100.1</v>
      </c>
      <c r="AC40" s="61">
        <v>4.59770114942528</v>
      </c>
      <c r="AD40" s="61">
        <v>100</v>
      </c>
      <c r="AE40" s="61">
        <v>6.3829787234042499</v>
      </c>
      <c r="AG40" s="256">
        <f t="shared" si="9"/>
        <v>187</v>
      </c>
      <c r="AI40" s="78">
        <v>45626</v>
      </c>
      <c r="AJ40" s="61">
        <v>100.5</v>
      </c>
      <c r="AK40" s="61">
        <v>-9.94035785288227E-2</v>
      </c>
      <c r="AL40" s="61">
        <v>105.1</v>
      </c>
      <c r="AM40" s="61">
        <v>3.6489151873767098</v>
      </c>
      <c r="AN40" s="61">
        <v>105.2</v>
      </c>
      <c r="AO40" s="61">
        <v>5.72864321608039</v>
      </c>
      <c r="AP40" s="61">
        <v>111.6</v>
      </c>
      <c r="AQ40" s="183">
        <v>11.155378486055699</v>
      </c>
      <c r="AR40" s="61">
        <v>130.6</v>
      </c>
      <c r="AS40" s="61">
        <v>-7.1783937455579201</v>
      </c>
      <c r="AT40" s="61">
        <v>121.3</v>
      </c>
      <c r="AU40" s="61">
        <v>-0.24671052631578499</v>
      </c>
      <c r="AW40" s="256">
        <f t="shared" si="7"/>
        <v>188</v>
      </c>
      <c r="AY40" s="78">
        <v>45657</v>
      </c>
      <c r="AZ40" s="62">
        <v>1398.9616426951159</v>
      </c>
      <c r="BA40" s="62">
        <v>1.14952798159182</v>
      </c>
      <c r="BB40" s="63">
        <v>20.68</v>
      </c>
      <c r="BC40" s="190">
        <v>-8.2112738570794406</v>
      </c>
      <c r="BD40" s="62">
        <v>73.23</v>
      </c>
      <c r="BE40" s="62">
        <v>-5.56</v>
      </c>
      <c r="BF40" s="60">
        <v>2640.61</v>
      </c>
      <c r="BG40" s="62">
        <v>29.78</v>
      </c>
      <c r="BH40" s="60">
        <v>935.64</v>
      </c>
      <c r="BI40" s="62">
        <v>-1.17</v>
      </c>
      <c r="BJ40" s="60">
        <v>127.02650800000001</v>
      </c>
      <c r="BK40" s="62">
        <v>6.6827220000000001</v>
      </c>
      <c r="BM40" s="256">
        <f t="shared" si="8"/>
        <v>198</v>
      </c>
      <c r="BO40" s="78">
        <v>45596</v>
      </c>
      <c r="BP40" s="60">
        <v>7767.4280781767347</v>
      </c>
      <c r="BQ40" s="61">
        <v>6.4040413113509054</v>
      </c>
      <c r="BR40" s="60">
        <v>8480.5026610049299</v>
      </c>
      <c r="BS40" s="61">
        <v>2.5285114446832235</v>
      </c>
      <c r="BT40" s="60">
        <v>9613.6140104444603</v>
      </c>
      <c r="BU40" s="61">
        <v>5.0336625821409964</v>
      </c>
      <c r="BV40" s="60">
        <v>9215.4265585794255</v>
      </c>
      <c r="BW40" s="61">
        <v>-14.108158448109798</v>
      </c>
      <c r="BX40" s="60">
        <v>9722.73062304632</v>
      </c>
      <c r="BY40" s="61">
        <v>-2.4394013960418959</v>
      </c>
      <c r="BZ40" s="60">
        <v>7114.4119160903774</v>
      </c>
      <c r="CA40" s="61">
        <v>-0.31419851668973431</v>
      </c>
    </row>
    <row r="41" spans="1:79" ht="15.9" customHeight="1" x14ac:dyDescent="0.3">
      <c r="A41" s="256">
        <f>A42-1</f>
        <v>188</v>
      </c>
      <c r="C41" s="78">
        <v>45657</v>
      </c>
      <c r="D41" s="61">
        <v>100</v>
      </c>
      <c r="E41" s="61">
        <v>2.98661174047374</v>
      </c>
      <c r="F41" s="61">
        <v>100</v>
      </c>
      <c r="G41" s="61">
        <v>1.83299389002036</v>
      </c>
      <c r="H41" s="61">
        <v>100</v>
      </c>
      <c r="I41" s="61">
        <v>3.5196687370600399</v>
      </c>
      <c r="J41" s="61">
        <v>100</v>
      </c>
      <c r="K41" s="61">
        <v>4.1666666666666696</v>
      </c>
      <c r="L41" s="61">
        <v>100</v>
      </c>
      <c r="M41" s="61">
        <v>1.7293997965412</v>
      </c>
      <c r="N41" s="61">
        <v>100</v>
      </c>
      <c r="O41" s="61">
        <v>11.358574610244901</v>
      </c>
      <c r="S41" s="78">
        <v>45657</v>
      </c>
      <c r="T41" s="61">
        <v>100</v>
      </c>
      <c r="U41" s="61">
        <v>2.5641025641025501</v>
      </c>
      <c r="V41" s="61">
        <v>100</v>
      </c>
      <c r="W41" s="61">
        <v>4.3841336116910297</v>
      </c>
      <c r="X41" s="61">
        <v>100</v>
      </c>
      <c r="Y41" s="61">
        <v>1.5228426395939001</v>
      </c>
      <c r="Z41" s="61">
        <v>100</v>
      </c>
      <c r="AA41" s="61">
        <v>8.2251082251082206</v>
      </c>
      <c r="AB41" s="61">
        <v>100</v>
      </c>
      <c r="AC41" s="61">
        <v>4.2752867570385602</v>
      </c>
      <c r="AD41" s="61">
        <v>100</v>
      </c>
      <c r="AE41" s="61">
        <v>6.3829787234042499</v>
      </c>
      <c r="AG41" s="256">
        <f t="shared" si="9"/>
        <v>188</v>
      </c>
      <c r="AI41" s="78">
        <v>45657</v>
      </c>
      <c r="AJ41" s="61">
        <v>100.7</v>
      </c>
      <c r="AK41" s="61">
        <v>0.70000000000001095</v>
      </c>
      <c r="AL41" s="61">
        <v>104.7</v>
      </c>
      <c r="AM41" s="61">
        <v>4.6999999999999904</v>
      </c>
      <c r="AN41" s="61">
        <v>105.8</v>
      </c>
      <c r="AO41" s="61">
        <v>5.8</v>
      </c>
      <c r="AP41" s="61">
        <v>110.3</v>
      </c>
      <c r="AQ41" s="183">
        <v>10.299999999999899</v>
      </c>
      <c r="AR41" s="61">
        <v>131.1</v>
      </c>
      <c r="AS41" s="61">
        <v>-4.72383720930232</v>
      </c>
      <c r="AT41" s="61">
        <v>121.2</v>
      </c>
      <c r="AU41" s="61">
        <v>-8.2440230832636602E-2</v>
      </c>
      <c r="AW41" s="256">
        <f>AW42-1</f>
        <v>189</v>
      </c>
      <c r="AY41" s="78">
        <v>45688</v>
      </c>
      <c r="AZ41" s="62">
        <v>1401.2012479751525</v>
      </c>
      <c r="BA41" s="62">
        <v>1.17313906221936</v>
      </c>
      <c r="BB41" s="63">
        <v>20.28</v>
      </c>
      <c r="BC41" s="190">
        <v>-6.8442811208084402</v>
      </c>
      <c r="BD41" s="62">
        <v>78.19</v>
      </c>
      <c r="BE41" s="62">
        <v>-1.1599999999999999</v>
      </c>
      <c r="BF41" s="60">
        <v>2707.47</v>
      </c>
      <c r="BG41" s="62">
        <v>33.11</v>
      </c>
      <c r="BH41" s="60">
        <v>947.7</v>
      </c>
      <c r="BI41" s="62">
        <v>1.97</v>
      </c>
      <c r="BJ41" s="60">
        <v>124.94418899999999</v>
      </c>
      <c r="BK41" s="62">
        <v>6.2014969999999998</v>
      </c>
      <c r="BM41" s="256">
        <f>BM42-1</f>
        <v>199</v>
      </c>
      <c r="BO41" s="78">
        <v>45626</v>
      </c>
      <c r="BP41" s="60">
        <v>7868.3533920197851</v>
      </c>
      <c r="BQ41" s="61">
        <v>8.2272435645353248</v>
      </c>
      <c r="BR41" s="60">
        <v>8512.2861641339532</v>
      </c>
      <c r="BS41" s="61">
        <v>2.4490062574042071</v>
      </c>
      <c r="BT41" s="60">
        <v>9682.3027917805884</v>
      </c>
      <c r="BU41" s="61">
        <v>2.2984893637139514</v>
      </c>
      <c r="BV41" s="60">
        <v>9270.4627203333275</v>
      </c>
      <c r="BW41" s="61">
        <v>-12.198542763836052</v>
      </c>
      <c r="BX41" s="60">
        <v>9352.279204434828</v>
      </c>
      <c r="BY41" s="61">
        <v>-6.8298142126701595</v>
      </c>
      <c r="BZ41" s="60">
        <v>7061.8047517921495</v>
      </c>
      <c r="CA41" s="61">
        <v>-2.363937240234204</v>
      </c>
    </row>
    <row r="42" spans="1:79" ht="15.9" customHeight="1" x14ac:dyDescent="0.3">
      <c r="A42" s="266">
        <v>189</v>
      </c>
      <c r="C42" s="164">
        <v>45688</v>
      </c>
      <c r="D42" s="195">
        <v>100.3</v>
      </c>
      <c r="E42" s="195">
        <v>3.18930041152263</v>
      </c>
      <c r="F42" s="195">
        <v>100.4</v>
      </c>
      <c r="G42" s="195">
        <v>2.4489795918367401</v>
      </c>
      <c r="H42" s="195">
        <v>100.2</v>
      </c>
      <c r="I42" s="195">
        <v>3.5123966942148801</v>
      </c>
      <c r="J42" s="195">
        <v>100.2</v>
      </c>
      <c r="K42" s="195">
        <v>4.0498442367601299</v>
      </c>
      <c r="L42" s="195">
        <v>100.4</v>
      </c>
      <c r="M42" s="195">
        <v>1.5166835187057499</v>
      </c>
      <c r="N42" s="195">
        <v>100.4</v>
      </c>
      <c r="O42" s="195">
        <v>11.804008908685899</v>
      </c>
      <c r="S42" s="164">
        <v>45688</v>
      </c>
      <c r="T42" s="195">
        <v>100.5</v>
      </c>
      <c r="U42" s="195">
        <v>2.4464831804281402</v>
      </c>
      <c r="V42" s="195">
        <v>100.1</v>
      </c>
      <c r="W42" s="195">
        <v>4.4885177453027003</v>
      </c>
      <c r="X42" s="195">
        <v>100.4</v>
      </c>
      <c r="Y42" s="195">
        <v>1.5166835187057499</v>
      </c>
      <c r="Z42" s="195">
        <v>100</v>
      </c>
      <c r="AA42" s="195">
        <v>7.9913606911447204</v>
      </c>
      <c r="AB42" s="195">
        <v>100.2</v>
      </c>
      <c r="AC42" s="195">
        <v>4.3749999999999902</v>
      </c>
      <c r="AD42" s="195">
        <v>100</v>
      </c>
      <c r="AE42" s="195">
        <v>6.3829787234042499</v>
      </c>
      <c r="AG42" s="266">
        <v>189</v>
      </c>
      <c r="AI42" s="164">
        <v>45688</v>
      </c>
      <c r="AJ42" s="195">
        <v>101.2</v>
      </c>
      <c r="AK42" s="195">
        <v>1.0989010989011101</v>
      </c>
      <c r="AL42" s="195">
        <v>103.5</v>
      </c>
      <c r="AM42" s="195">
        <v>7.4766355140186898</v>
      </c>
      <c r="AN42" s="195">
        <v>108.1</v>
      </c>
      <c r="AO42" s="195">
        <v>7.3485600794438799</v>
      </c>
      <c r="AP42" s="195">
        <v>110.8</v>
      </c>
      <c r="AQ42" s="195">
        <v>10.029791459781499</v>
      </c>
      <c r="AR42" s="227" t="s">
        <v>325</v>
      </c>
      <c r="AS42" s="195" t="s">
        <v>325</v>
      </c>
      <c r="AT42" s="195" t="s">
        <v>325</v>
      </c>
      <c r="AU42" s="195" t="s">
        <v>325</v>
      </c>
      <c r="AW42" s="266">
        <v>190</v>
      </c>
      <c r="AY42" s="164">
        <v>45716</v>
      </c>
      <c r="AZ42" s="193" t="s">
        <v>325</v>
      </c>
      <c r="BA42" s="193" t="s">
        <v>325</v>
      </c>
      <c r="BB42" s="200">
        <v>21.62</v>
      </c>
      <c r="BC42" s="193">
        <v>-3.9964476021314299</v>
      </c>
      <c r="BD42" s="216">
        <v>75.150000000000006</v>
      </c>
      <c r="BE42" s="193">
        <v>-8.1300000000000008</v>
      </c>
      <c r="BF42" s="211">
        <v>2894.38</v>
      </c>
      <c r="BG42" s="193">
        <v>42.97</v>
      </c>
      <c r="BH42" s="211">
        <v>978.25</v>
      </c>
      <c r="BI42" s="193">
        <v>9.39</v>
      </c>
      <c r="BJ42" s="211" t="s">
        <v>325</v>
      </c>
      <c r="BK42" s="193" t="s">
        <v>325</v>
      </c>
      <c r="BM42" s="266">
        <v>200</v>
      </c>
      <c r="BO42" s="164">
        <v>45657</v>
      </c>
      <c r="BP42" s="211">
        <v>8031.6585521119459</v>
      </c>
      <c r="BQ42" s="195">
        <v>11.745839486755516</v>
      </c>
      <c r="BR42" s="211">
        <v>8514.3447666715729</v>
      </c>
      <c r="BS42" s="195">
        <v>2.5520317638295431</v>
      </c>
      <c r="BT42" s="211">
        <v>9684.4797756620956</v>
      </c>
      <c r="BU42" s="195">
        <v>1.2463161708452297</v>
      </c>
      <c r="BV42" s="211">
        <v>9259.6801620561819</v>
      </c>
      <c r="BW42" s="195">
        <v>-4.7473762929183927</v>
      </c>
      <c r="BX42" s="211">
        <v>8625.3875268039374</v>
      </c>
      <c r="BY42" s="195">
        <v>-9.0748503488933263</v>
      </c>
      <c r="BZ42" s="211">
        <v>7026.9869436379304</v>
      </c>
      <c r="CA42" s="195">
        <v>-2.0263921288706355</v>
      </c>
    </row>
    <row r="43" spans="1:79" ht="15.9" customHeight="1" x14ac:dyDescent="0.3">
      <c r="C43" s="47" t="s">
        <v>109</v>
      </c>
      <c r="AI43" s="47"/>
      <c r="BO43" s="74"/>
      <c r="BP43" s="74"/>
      <c r="BQ43" s="74"/>
      <c r="BR43" s="74"/>
      <c r="BS43" s="74"/>
      <c r="BT43" s="74"/>
      <c r="BU43" s="74"/>
      <c r="BV43" s="74"/>
      <c r="BW43" s="74"/>
      <c r="BX43" s="74"/>
      <c r="BY43" s="74"/>
      <c r="BZ43" s="74"/>
      <c r="CA43" s="74"/>
    </row>
  </sheetData>
  <mergeCells count="43">
    <mergeCell ref="BD3:BK3"/>
    <mergeCell ref="AY3:BC3"/>
    <mergeCell ref="AZ4:BA5"/>
    <mergeCell ref="BB4:BC5"/>
    <mergeCell ref="AI3:AU3"/>
    <mergeCell ref="AJ5:AK5"/>
    <mergeCell ref="AL5:AM5"/>
    <mergeCell ref="AN5:AO5"/>
    <mergeCell ref="AP5:AQ5"/>
    <mergeCell ref="AR5:AS5"/>
    <mergeCell ref="AT5:AU5"/>
    <mergeCell ref="AJ4:AQ4"/>
    <mergeCell ref="BO3:CA3"/>
    <mergeCell ref="BO4:CA4"/>
    <mergeCell ref="BP5:BQ5"/>
    <mergeCell ref="BR5:BS5"/>
    <mergeCell ref="BT5:BU5"/>
    <mergeCell ref="BV5:BW5"/>
    <mergeCell ref="BX5:BY5"/>
    <mergeCell ref="BZ5:CA5"/>
    <mergeCell ref="S3:AE3"/>
    <mergeCell ref="T5:U5"/>
    <mergeCell ref="V5:W5"/>
    <mergeCell ref="X5:Y5"/>
    <mergeCell ref="Z5:AA5"/>
    <mergeCell ref="AB5:AC5"/>
    <mergeCell ref="C3:O3"/>
    <mergeCell ref="D5:E5"/>
    <mergeCell ref="F5:G5"/>
    <mergeCell ref="H5:I5"/>
    <mergeCell ref="J5:K5"/>
    <mergeCell ref="BP18:CA18"/>
    <mergeCell ref="BD4:BE5"/>
    <mergeCell ref="BF4:BG5"/>
    <mergeCell ref="N5:O5"/>
    <mergeCell ref="C4:O4"/>
    <mergeCell ref="AR4:AS4"/>
    <mergeCell ref="AT4:AU4"/>
    <mergeCell ref="L5:M5"/>
    <mergeCell ref="S4:AE4"/>
    <mergeCell ref="AD5:AE5"/>
    <mergeCell ref="BH4:BI5"/>
    <mergeCell ref="BJ4:BK5"/>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AC43"/>
  <sheetViews>
    <sheetView zoomScale="80" zoomScaleNormal="80" workbookViewId="0"/>
  </sheetViews>
  <sheetFormatPr defaultColWidth="7.6640625" defaultRowHeight="15.9" customHeight="1" x14ac:dyDescent="0.3"/>
  <cols>
    <col min="1" max="2" width="7.6640625" style="248"/>
    <col min="3" max="3" width="7.6640625" style="19"/>
    <col min="4" max="4" width="7.6640625" style="21"/>
    <col min="5" max="5" width="7.6640625" style="20"/>
    <col min="6" max="6" width="7.6640625" style="21"/>
    <col min="7" max="7" width="7.6640625" style="20"/>
    <col min="8" max="8" width="7.6640625" style="21"/>
    <col min="9" max="9" width="7.6640625" style="32"/>
    <col min="10" max="10" width="7.6640625" style="21"/>
    <col min="11" max="11" width="7.6640625" style="20"/>
    <col min="12" max="12" width="7.6640625" style="22"/>
    <col min="13" max="13" width="7.6640625" style="20"/>
    <col min="14" max="14" width="7.6640625" style="5"/>
    <col min="15" max="15" width="7.6640625" style="32"/>
    <col min="16" max="16" width="7.6640625" style="5"/>
    <col min="17" max="17" width="7.6640625" style="248"/>
    <col min="18" max="18" width="7.6640625" style="5"/>
    <col min="19" max="19" width="7.6640625" style="21"/>
    <col min="20" max="20" width="7.6640625" style="20"/>
    <col min="21" max="21" width="7.6640625" style="21"/>
    <col min="22" max="22" width="7.6640625" style="20"/>
    <col min="23" max="23" width="7.6640625" style="21"/>
    <col min="24" max="24" width="7.6640625" style="20"/>
    <col min="25" max="25" width="7.6640625" style="21"/>
    <col min="26" max="26" width="7.6640625" style="20"/>
    <col min="27" max="27" width="7.6640625" style="5"/>
    <col min="28" max="28" width="7.6640625" style="32"/>
    <col min="29" max="16384" width="7.6640625" style="5"/>
  </cols>
  <sheetData>
    <row r="1" spans="1:29" s="1" customFormat="1" ht="15.9" customHeight="1" x14ac:dyDescent="0.3">
      <c r="A1" s="248" t="s">
        <v>52</v>
      </c>
      <c r="B1" s="248"/>
      <c r="C1" s="19"/>
      <c r="D1" s="1" t="s">
        <v>9</v>
      </c>
      <c r="E1" s="13"/>
      <c r="F1" s="3"/>
      <c r="G1" s="13"/>
      <c r="H1" s="3"/>
      <c r="I1" s="16"/>
      <c r="J1" s="3"/>
      <c r="K1" s="13"/>
      <c r="L1" s="4"/>
      <c r="M1" s="13"/>
      <c r="N1" s="3"/>
      <c r="O1" s="16"/>
      <c r="Q1" s="248"/>
      <c r="S1" s="1" t="s">
        <v>10</v>
      </c>
      <c r="T1" s="13"/>
      <c r="U1" s="3"/>
      <c r="V1" s="13"/>
      <c r="W1" s="3"/>
      <c r="X1" s="13"/>
      <c r="Y1" s="3"/>
      <c r="Z1" s="13"/>
      <c r="AA1" s="3"/>
      <c r="AB1" s="16"/>
      <c r="AC1" s="3"/>
    </row>
    <row r="2" spans="1:29" ht="15.9" customHeight="1" x14ac:dyDescent="0.3">
      <c r="D2" s="5"/>
      <c r="E2" s="21"/>
      <c r="F2" s="20"/>
      <c r="G2" s="21"/>
      <c r="H2" s="20"/>
      <c r="J2" s="20"/>
      <c r="K2" s="21"/>
      <c r="M2" s="21"/>
      <c r="N2" s="20"/>
      <c r="S2" s="5"/>
      <c r="T2" s="21"/>
      <c r="U2" s="20"/>
      <c r="V2" s="21"/>
      <c r="W2" s="20"/>
      <c r="X2" s="21"/>
      <c r="Y2" s="20"/>
      <c r="Z2" s="21"/>
      <c r="AA2" s="20"/>
      <c r="AC2" s="20"/>
    </row>
    <row r="3" spans="1:29" s="8" customFormat="1" ht="21" customHeight="1" x14ac:dyDescent="0.3">
      <c r="A3" s="249"/>
      <c r="B3" s="249"/>
      <c r="C3" s="23"/>
      <c r="D3" s="317" t="s">
        <v>363</v>
      </c>
      <c r="E3" s="317"/>
      <c r="F3" s="317"/>
      <c r="G3" s="317"/>
      <c r="H3" s="337"/>
      <c r="I3" s="317" t="s">
        <v>67</v>
      </c>
      <c r="J3" s="317"/>
      <c r="K3" s="317"/>
      <c r="L3" s="317"/>
      <c r="M3" s="317"/>
      <c r="N3" s="317"/>
      <c r="O3" s="317"/>
      <c r="Q3" s="249"/>
      <c r="S3" s="317" t="s">
        <v>276</v>
      </c>
      <c r="T3" s="317"/>
      <c r="U3" s="317"/>
      <c r="V3" s="317"/>
      <c r="W3" s="317"/>
      <c r="X3" s="317"/>
      <c r="Y3" s="317"/>
      <c r="Z3" s="317"/>
      <c r="AA3" s="317"/>
      <c r="AB3" s="317"/>
      <c r="AC3" s="317"/>
    </row>
    <row r="4" spans="1:29" s="7" customFormat="1" ht="21" customHeight="1" x14ac:dyDescent="0.3">
      <c r="A4" s="255" t="s">
        <v>194</v>
      </c>
      <c r="B4" s="274"/>
      <c r="C4" s="25"/>
      <c r="D4" s="141"/>
      <c r="E4" s="343" t="s">
        <v>364</v>
      </c>
      <c r="F4" s="343"/>
      <c r="G4" s="339" t="s">
        <v>365</v>
      </c>
      <c r="H4" s="340"/>
      <c r="I4" s="339" t="s">
        <v>366</v>
      </c>
      <c r="J4" s="339"/>
      <c r="K4" s="139"/>
      <c r="L4" s="339" t="s">
        <v>367</v>
      </c>
      <c r="M4" s="365"/>
      <c r="N4" s="339" t="s">
        <v>368</v>
      </c>
      <c r="O4" s="339"/>
      <c r="Q4" s="255" t="s">
        <v>198</v>
      </c>
      <c r="S4" s="139"/>
      <c r="T4" s="339" t="s">
        <v>373</v>
      </c>
      <c r="U4" s="339"/>
      <c r="V4" s="339"/>
      <c r="W4" s="339"/>
      <c r="X4" s="339"/>
      <c r="Y4" s="340"/>
      <c r="Z4" s="339" t="s">
        <v>375</v>
      </c>
      <c r="AA4" s="339"/>
      <c r="AB4" s="339"/>
      <c r="AC4" s="339"/>
    </row>
    <row r="5" spans="1:29" s="58" customFormat="1" ht="21" customHeight="1" x14ac:dyDescent="0.3">
      <c r="A5" s="269" t="s">
        <v>179</v>
      </c>
      <c r="B5" s="259"/>
      <c r="C5" s="102"/>
      <c r="D5" s="90"/>
      <c r="E5" s="335" t="s">
        <v>7</v>
      </c>
      <c r="F5" s="368" t="s">
        <v>178</v>
      </c>
      <c r="G5" s="335" t="s">
        <v>7</v>
      </c>
      <c r="H5" s="369" t="s">
        <v>178</v>
      </c>
      <c r="I5" s="94" t="s">
        <v>15</v>
      </c>
      <c r="J5" s="57" t="s">
        <v>112</v>
      </c>
      <c r="K5" s="57"/>
      <c r="L5" s="86" t="s">
        <v>369</v>
      </c>
      <c r="M5" s="57" t="s">
        <v>370</v>
      </c>
      <c r="N5" s="95" t="s">
        <v>371</v>
      </c>
      <c r="O5" s="94" t="s">
        <v>372</v>
      </c>
      <c r="Q5" s="269" t="s">
        <v>16</v>
      </c>
      <c r="S5" s="57"/>
      <c r="T5" s="346" t="s">
        <v>374</v>
      </c>
      <c r="U5" s="366"/>
      <c r="V5" s="346" t="s">
        <v>65</v>
      </c>
      <c r="W5" s="367"/>
      <c r="X5" s="346" t="s">
        <v>145</v>
      </c>
      <c r="Y5" s="366"/>
      <c r="Z5" s="346" t="s">
        <v>226</v>
      </c>
      <c r="AA5" s="346"/>
      <c r="AB5" s="346"/>
      <c r="AC5" s="346"/>
    </row>
    <row r="6" spans="1:29" s="9" customFormat="1" ht="15.9" customHeight="1" x14ac:dyDescent="0.3">
      <c r="A6" s="252"/>
      <c r="B6" s="252"/>
      <c r="C6" s="11"/>
      <c r="D6" s="58"/>
      <c r="E6" s="335"/>
      <c r="F6" s="368"/>
      <c r="G6" s="335"/>
      <c r="H6" s="369"/>
      <c r="I6" s="62" t="s">
        <v>7</v>
      </c>
      <c r="J6" s="61" t="s">
        <v>7</v>
      </c>
      <c r="K6" s="57"/>
      <c r="L6" s="60" t="s">
        <v>7</v>
      </c>
      <c r="M6" s="61" t="s">
        <v>7</v>
      </c>
      <c r="N6" s="60" t="s">
        <v>178</v>
      </c>
      <c r="O6" s="61" t="s">
        <v>178</v>
      </c>
      <c r="Q6" s="252"/>
      <c r="S6" s="58"/>
      <c r="T6" s="60" t="s">
        <v>28</v>
      </c>
      <c r="U6" s="183" t="s">
        <v>178</v>
      </c>
      <c r="V6" s="60" t="s">
        <v>28</v>
      </c>
      <c r="W6" s="61" t="s">
        <v>178</v>
      </c>
      <c r="X6" s="60" t="s">
        <v>28</v>
      </c>
      <c r="Y6" s="183" t="s">
        <v>178</v>
      </c>
      <c r="Z6" s="60" t="s">
        <v>28</v>
      </c>
      <c r="AA6" s="61" t="s">
        <v>178</v>
      </c>
      <c r="AB6" s="62" t="s">
        <v>16</v>
      </c>
      <c r="AC6" s="61" t="s">
        <v>178</v>
      </c>
    </row>
    <row r="7" spans="1:29" ht="15.9" customHeight="1" x14ac:dyDescent="0.3">
      <c r="D7" s="127" t="s">
        <v>8</v>
      </c>
      <c r="E7" s="129"/>
      <c r="F7" s="132"/>
      <c r="G7" s="129"/>
      <c r="H7" s="186"/>
      <c r="I7" s="133"/>
      <c r="J7" s="132"/>
      <c r="K7" s="127" t="s">
        <v>8</v>
      </c>
      <c r="L7" s="140"/>
      <c r="M7" s="129"/>
      <c r="N7" s="132"/>
      <c r="O7" s="133"/>
      <c r="S7" s="127" t="s">
        <v>8</v>
      </c>
      <c r="T7" s="129"/>
      <c r="U7" s="186"/>
      <c r="V7" s="129"/>
      <c r="W7" s="132"/>
      <c r="X7" s="129"/>
      <c r="Y7" s="186"/>
      <c r="Z7" s="129"/>
      <c r="AA7" s="132"/>
      <c r="AB7" s="133"/>
      <c r="AC7" s="132"/>
    </row>
    <row r="8" spans="1:29" ht="15.9" customHeight="1" x14ac:dyDescent="0.3">
      <c r="A8" s="263">
        <f t="shared" ref="A8:B15" si="0">A9-1</f>
        <v>24</v>
      </c>
      <c r="B8" s="263">
        <f t="shared" si="0"/>
        <v>24</v>
      </c>
      <c r="D8" s="77">
        <v>42369</v>
      </c>
      <c r="E8" s="62">
        <v>95.3</v>
      </c>
      <c r="F8" s="61">
        <v>-3.05188199389623</v>
      </c>
      <c r="G8" s="62">
        <v>95.7</v>
      </c>
      <c r="H8" s="183">
        <v>0.73684210526316896</v>
      </c>
      <c r="I8" s="62">
        <v>49.310296670007801</v>
      </c>
      <c r="J8" s="61">
        <v>45.717692937545898</v>
      </c>
      <c r="K8" s="77">
        <v>42369</v>
      </c>
      <c r="L8" s="64">
        <v>40.5</v>
      </c>
      <c r="M8" s="64">
        <v>-9.5</v>
      </c>
      <c r="N8" s="61">
        <v>5.5228008316856201</v>
      </c>
      <c r="O8" s="61">
        <v>6.0701226323333</v>
      </c>
      <c r="Q8" s="263">
        <f t="shared" ref="Q8:Q15" si="1">Q9-1</f>
        <v>24</v>
      </c>
      <c r="S8" s="77">
        <v>42369</v>
      </c>
      <c r="T8" s="60">
        <v>1962</v>
      </c>
      <c r="U8" s="183">
        <v>-4.9418604651162701</v>
      </c>
      <c r="V8" s="60">
        <v>969</v>
      </c>
      <c r="W8" s="61">
        <v>-5.7392996108949399</v>
      </c>
      <c r="X8" s="60">
        <v>993</v>
      </c>
      <c r="Y8" s="183">
        <v>-4.1505791505791398</v>
      </c>
      <c r="Z8" s="60">
        <v>289037</v>
      </c>
      <c r="AA8" s="61">
        <v>-6.8178667569353699</v>
      </c>
      <c r="AB8" s="62">
        <v>4397.8149999999996</v>
      </c>
      <c r="AC8" s="61">
        <v>7.2373896277720897</v>
      </c>
    </row>
    <row r="9" spans="1:29" ht="15.9" customHeight="1" x14ac:dyDescent="0.3">
      <c r="A9" s="263">
        <f t="shared" si="0"/>
        <v>25</v>
      </c>
      <c r="B9" s="263">
        <f t="shared" si="0"/>
        <v>25</v>
      </c>
      <c r="D9" s="77">
        <v>42735</v>
      </c>
      <c r="E9" s="62">
        <v>96.1</v>
      </c>
      <c r="F9" s="61">
        <v>0.83945435466945495</v>
      </c>
      <c r="G9" s="62">
        <v>97.4</v>
      </c>
      <c r="H9" s="183">
        <v>1.7763845350052301</v>
      </c>
      <c r="I9" s="62">
        <v>49.2353031378506</v>
      </c>
      <c r="J9" s="61">
        <v>47.7895223416294</v>
      </c>
      <c r="K9" s="77">
        <v>42735</v>
      </c>
      <c r="L9" s="64">
        <v>36.5</v>
      </c>
      <c r="M9" s="64">
        <v>-8.25</v>
      </c>
      <c r="N9" s="61">
        <v>6.1924309995578604</v>
      </c>
      <c r="O9" s="61">
        <v>6.05760967569719</v>
      </c>
      <c r="Q9" s="263">
        <f t="shared" si="1"/>
        <v>25</v>
      </c>
      <c r="S9" s="77">
        <v>42735</v>
      </c>
      <c r="T9" s="60">
        <v>1934</v>
      </c>
      <c r="U9" s="183">
        <v>-1.42711518858308</v>
      </c>
      <c r="V9" s="60">
        <v>1012</v>
      </c>
      <c r="W9" s="61">
        <v>4.437564499484</v>
      </c>
      <c r="X9" s="60">
        <v>922</v>
      </c>
      <c r="Y9" s="183">
        <v>-7.1500503524672698</v>
      </c>
      <c r="Z9" s="60">
        <v>264329</v>
      </c>
      <c r="AA9" s="61">
        <v>-8.5483865387476303</v>
      </c>
      <c r="AB9" s="62">
        <v>4022.4839999999999</v>
      </c>
      <c r="AC9" s="61">
        <v>-8.5344881492286397</v>
      </c>
    </row>
    <row r="10" spans="1:29" ht="15.9" customHeight="1" x14ac:dyDescent="0.3">
      <c r="A10" s="263">
        <f t="shared" si="0"/>
        <v>26</v>
      </c>
      <c r="B10" s="263">
        <f t="shared" si="0"/>
        <v>26</v>
      </c>
      <c r="D10" s="77">
        <v>43100</v>
      </c>
      <c r="E10" s="62">
        <v>99.4</v>
      </c>
      <c r="F10" s="61">
        <v>3.4339229968782501</v>
      </c>
      <c r="G10" s="62">
        <v>97.9</v>
      </c>
      <c r="H10" s="183">
        <v>0.51334702258727305</v>
      </c>
      <c r="I10" s="62">
        <v>47.754139249913401</v>
      </c>
      <c r="J10" s="61">
        <v>46.425660569308299</v>
      </c>
      <c r="K10" s="77">
        <v>43100</v>
      </c>
      <c r="L10" s="64">
        <v>32</v>
      </c>
      <c r="M10" s="64">
        <v>-7.75</v>
      </c>
      <c r="N10" s="61">
        <v>5.8723220450965696</v>
      </c>
      <c r="O10" s="61">
        <v>5.8052264313916497</v>
      </c>
      <c r="Q10" s="263">
        <f t="shared" si="1"/>
        <v>26</v>
      </c>
      <c r="S10" s="77">
        <v>43100</v>
      </c>
      <c r="T10" s="60">
        <v>1868</v>
      </c>
      <c r="U10" s="183">
        <v>-3.4126163391933799</v>
      </c>
      <c r="V10" s="60">
        <v>958</v>
      </c>
      <c r="W10" s="61">
        <v>-5.3359683794466397</v>
      </c>
      <c r="X10" s="60">
        <v>910</v>
      </c>
      <c r="Y10" s="183">
        <v>-1.3015184381778699</v>
      </c>
      <c r="Z10" s="60">
        <v>229006</v>
      </c>
      <c r="AA10" s="61">
        <v>-13.363270772408599</v>
      </c>
      <c r="AB10" s="62">
        <v>3948.4949999999999</v>
      </c>
      <c r="AC10" s="61">
        <v>-1.8393858123487901</v>
      </c>
    </row>
    <row r="11" spans="1:29" ht="15.9" customHeight="1" x14ac:dyDescent="0.3">
      <c r="A11" s="263">
        <f t="shared" si="0"/>
        <v>27</v>
      </c>
      <c r="B11" s="263">
        <f t="shared" si="0"/>
        <v>27</v>
      </c>
      <c r="D11" s="77">
        <v>43465</v>
      </c>
      <c r="E11" s="62">
        <v>101.2</v>
      </c>
      <c r="F11" s="61">
        <v>1.81086519114688</v>
      </c>
      <c r="G11" s="62">
        <v>99.1</v>
      </c>
      <c r="H11" s="183">
        <v>1.22574055158324</v>
      </c>
      <c r="I11" s="62">
        <v>48.090701935584903</v>
      </c>
      <c r="J11" s="61">
        <v>45.815514740530503</v>
      </c>
      <c r="K11" s="77">
        <v>43465</v>
      </c>
      <c r="L11" s="64">
        <v>37</v>
      </c>
      <c r="M11" s="64">
        <v>15.5</v>
      </c>
      <c r="N11" s="61">
        <v>5.2283810334117797</v>
      </c>
      <c r="O11" s="61">
        <v>5.4453960045787602</v>
      </c>
      <c r="Q11" s="263">
        <f t="shared" si="1"/>
        <v>27</v>
      </c>
      <c r="S11" s="77">
        <v>43465</v>
      </c>
      <c r="T11" s="60">
        <v>1845</v>
      </c>
      <c r="U11" s="183">
        <v>-1.2312633832976401</v>
      </c>
      <c r="V11" s="60">
        <v>972</v>
      </c>
      <c r="W11" s="61">
        <v>1.46137787056368</v>
      </c>
      <c r="X11" s="60">
        <v>873</v>
      </c>
      <c r="Y11" s="183">
        <v>-4.0659340659340604</v>
      </c>
      <c r="Z11" s="60">
        <v>216173</v>
      </c>
      <c r="AA11" s="61">
        <v>-5.6037833069875802</v>
      </c>
      <c r="AB11" s="62">
        <v>3853.9140000000002</v>
      </c>
      <c r="AC11" s="61">
        <v>-2.3953683618695201</v>
      </c>
    </row>
    <row r="12" spans="1:29" ht="15.9" customHeight="1" x14ac:dyDescent="0.3">
      <c r="A12" s="263">
        <f t="shared" si="0"/>
        <v>28</v>
      </c>
      <c r="B12" s="263">
        <f t="shared" si="0"/>
        <v>28</v>
      </c>
      <c r="D12" s="77">
        <v>43830</v>
      </c>
      <c r="E12" s="62">
        <v>100</v>
      </c>
      <c r="F12" s="61">
        <v>-1.1857707509881401</v>
      </c>
      <c r="G12" s="62">
        <v>100</v>
      </c>
      <c r="H12" s="183">
        <v>0.90817356205852295</v>
      </c>
      <c r="I12" s="62">
        <v>46.286937311964003</v>
      </c>
      <c r="J12" s="61">
        <v>42.733795071872002</v>
      </c>
      <c r="K12" s="77">
        <v>43830</v>
      </c>
      <c r="L12" s="64">
        <v>25.75</v>
      </c>
      <c r="M12" s="64">
        <v>-1.6021592295579099</v>
      </c>
      <c r="N12" s="61">
        <v>4.6961826525838797</v>
      </c>
      <c r="O12" s="61">
        <v>5.0112812787898502</v>
      </c>
      <c r="Q12" s="263">
        <f t="shared" si="1"/>
        <v>28</v>
      </c>
      <c r="S12" s="77">
        <v>43830</v>
      </c>
      <c r="T12" s="60">
        <v>2042</v>
      </c>
      <c r="U12" s="183">
        <v>10.6775067750677</v>
      </c>
      <c r="V12" s="60">
        <v>1079</v>
      </c>
      <c r="W12" s="61">
        <v>11.0082304526748</v>
      </c>
      <c r="X12" s="60">
        <v>963</v>
      </c>
      <c r="Y12" s="183">
        <v>10.309278350515401</v>
      </c>
      <c r="Z12" s="60">
        <v>200166</v>
      </c>
      <c r="AA12" s="61">
        <v>-7.4047175179138902</v>
      </c>
      <c r="AB12" s="62">
        <v>3736.335</v>
      </c>
      <c r="AC12" s="61">
        <v>-3.0508983853817102</v>
      </c>
    </row>
    <row r="13" spans="1:29" ht="15.9" customHeight="1" x14ac:dyDescent="0.3">
      <c r="A13" s="263">
        <f t="shared" si="0"/>
        <v>29</v>
      </c>
      <c r="B13" s="263">
        <f t="shared" si="0"/>
        <v>29</v>
      </c>
      <c r="D13" s="77">
        <v>44196</v>
      </c>
      <c r="E13" s="62">
        <v>102.9</v>
      </c>
      <c r="F13" s="61">
        <v>2.9000000000000101</v>
      </c>
      <c r="G13" s="62">
        <v>88.1</v>
      </c>
      <c r="H13" s="183">
        <v>-11.9</v>
      </c>
      <c r="I13" s="62">
        <v>48.0335114259357</v>
      </c>
      <c r="J13" s="61">
        <v>38.096947751700299</v>
      </c>
      <c r="K13" s="77">
        <v>44196</v>
      </c>
      <c r="L13" s="64">
        <v>21.75</v>
      </c>
      <c r="M13" s="64">
        <v>-19.273916755037899</v>
      </c>
      <c r="N13" s="61">
        <v>3.8962458941581901</v>
      </c>
      <c r="O13" s="61">
        <v>4.3917378994007104</v>
      </c>
      <c r="Q13" s="263">
        <f t="shared" si="1"/>
        <v>29</v>
      </c>
      <c r="S13" s="77">
        <v>44196</v>
      </c>
      <c r="T13" s="60">
        <v>2035</v>
      </c>
      <c r="U13" s="183">
        <v>-0.342801175318319</v>
      </c>
      <c r="V13" s="60">
        <v>1164</v>
      </c>
      <c r="W13" s="61">
        <v>7.8776645041705304</v>
      </c>
      <c r="X13" s="60">
        <v>871</v>
      </c>
      <c r="Y13" s="183">
        <v>-9.5534787123572205</v>
      </c>
      <c r="Z13" s="60">
        <v>129712</v>
      </c>
      <c r="AA13" s="61">
        <v>-35.197785837754601</v>
      </c>
      <c r="AB13" s="62">
        <v>2872.8429999999998</v>
      </c>
      <c r="AC13" s="61">
        <v>-23.110668609747201</v>
      </c>
    </row>
    <row r="14" spans="1:29" ht="15.9" customHeight="1" x14ac:dyDescent="0.3">
      <c r="A14" s="263">
        <f t="shared" si="0"/>
        <v>30</v>
      </c>
      <c r="B14" s="263">
        <f t="shared" si="0"/>
        <v>30</v>
      </c>
      <c r="D14" s="77">
        <v>44561</v>
      </c>
      <c r="E14" s="62">
        <v>120.8</v>
      </c>
      <c r="F14" s="61">
        <v>17.395529640427501</v>
      </c>
      <c r="G14" s="62">
        <v>93.3</v>
      </c>
      <c r="H14" s="183">
        <v>5.9023836549375801</v>
      </c>
      <c r="I14" s="62">
        <v>54.763745367050497</v>
      </c>
      <c r="J14" s="61">
        <v>48.3681758871707</v>
      </c>
      <c r="K14" s="77">
        <v>44561</v>
      </c>
      <c r="L14" s="64">
        <v>42.75</v>
      </c>
      <c r="M14" s="64">
        <v>-10.608665313391</v>
      </c>
      <c r="N14" s="61">
        <v>4.2112996833568799</v>
      </c>
      <c r="O14" s="61">
        <v>4.4686507360308099</v>
      </c>
      <c r="Q14" s="263">
        <f t="shared" si="1"/>
        <v>30</v>
      </c>
      <c r="S14" s="77">
        <v>44561</v>
      </c>
      <c r="T14" s="60">
        <v>1932</v>
      </c>
      <c r="U14" s="183">
        <v>-5.0614250614250604</v>
      </c>
      <c r="V14" s="60">
        <v>1057</v>
      </c>
      <c r="W14" s="61">
        <v>-9.1924398625429493</v>
      </c>
      <c r="X14" s="60">
        <v>875</v>
      </c>
      <c r="Y14" s="183">
        <v>0.45924225028701698</v>
      </c>
      <c r="Z14" s="60">
        <v>143324</v>
      </c>
      <c r="AA14" s="61">
        <v>10.4940175157271</v>
      </c>
      <c r="AB14" s="62">
        <v>3567.05</v>
      </c>
      <c r="AC14" s="61">
        <v>24.164460083617499</v>
      </c>
    </row>
    <row r="15" spans="1:29" ht="15.9" customHeight="1" x14ac:dyDescent="0.3">
      <c r="A15" s="263">
        <f t="shared" si="0"/>
        <v>31</v>
      </c>
      <c r="B15" s="263">
        <f t="shared" si="0"/>
        <v>31</v>
      </c>
      <c r="D15" s="77">
        <v>44926</v>
      </c>
      <c r="E15" s="62">
        <v>118.6</v>
      </c>
      <c r="F15" s="61">
        <v>-1.82119205298013</v>
      </c>
      <c r="G15" s="62">
        <v>95.2</v>
      </c>
      <c r="H15" s="183">
        <v>2.0364415862808198</v>
      </c>
      <c r="I15" s="62">
        <v>52.969829092413001</v>
      </c>
      <c r="J15" s="61">
        <v>48.924023271536598</v>
      </c>
      <c r="K15" s="77">
        <v>44926</v>
      </c>
      <c r="L15" s="64">
        <v>41</v>
      </c>
      <c r="M15" s="64">
        <v>-16.5028879823852</v>
      </c>
      <c r="N15" s="61">
        <v>6.0739798582745399</v>
      </c>
      <c r="O15" s="61">
        <v>5.6461005676065197</v>
      </c>
      <c r="Q15" s="263">
        <f t="shared" si="1"/>
        <v>31</v>
      </c>
      <c r="S15" s="77">
        <v>44926</v>
      </c>
      <c r="T15" s="60">
        <v>1907</v>
      </c>
      <c r="U15" s="183">
        <v>-1.2939958592132399</v>
      </c>
      <c r="V15" s="60">
        <v>1091</v>
      </c>
      <c r="W15" s="61">
        <v>3.2166508987701001</v>
      </c>
      <c r="X15" s="60">
        <v>816</v>
      </c>
      <c r="Y15" s="183">
        <v>-6.7428571428571296</v>
      </c>
      <c r="Z15" s="60">
        <v>134683</v>
      </c>
      <c r="AA15" s="61">
        <v>-6.0289972370293796</v>
      </c>
      <c r="AB15" s="62">
        <v>3422.6210000000001</v>
      </c>
      <c r="AC15" s="61">
        <v>-4.0489760446307104</v>
      </c>
    </row>
    <row r="16" spans="1:29" ht="15.9" customHeight="1" x14ac:dyDescent="0.3">
      <c r="A16" s="263">
        <f>A17-1</f>
        <v>32</v>
      </c>
      <c r="B16" s="263">
        <f>B17-1</f>
        <v>32</v>
      </c>
      <c r="D16" s="77">
        <v>45291</v>
      </c>
      <c r="E16" s="62">
        <v>111.1</v>
      </c>
      <c r="F16" s="61">
        <v>-6.3237774030354101</v>
      </c>
      <c r="G16" s="62">
        <v>96.5</v>
      </c>
      <c r="H16" s="183">
        <v>1.3655462184873901</v>
      </c>
      <c r="I16" s="62">
        <v>48.6293803068953</v>
      </c>
      <c r="J16" s="61">
        <v>44.921809239639899</v>
      </c>
      <c r="K16" s="77">
        <v>45291</v>
      </c>
      <c r="L16" s="64">
        <v>31.75</v>
      </c>
      <c r="M16" s="64">
        <v>-20.007703215652501</v>
      </c>
      <c r="N16" s="61">
        <v>6.2265171857998798</v>
      </c>
      <c r="O16" s="61">
        <v>5.7518802337465997</v>
      </c>
      <c r="Q16" s="263">
        <f>Q17-1</f>
        <v>32</v>
      </c>
      <c r="S16" s="77">
        <v>45291</v>
      </c>
      <c r="T16" s="60">
        <v>1657</v>
      </c>
      <c r="U16" s="183">
        <v>-13.109596224436199</v>
      </c>
      <c r="V16" s="60">
        <v>921</v>
      </c>
      <c r="W16" s="61">
        <v>-15.5820348304308</v>
      </c>
      <c r="X16" s="60">
        <v>736</v>
      </c>
      <c r="Y16" s="183">
        <v>-9.8039215686274499</v>
      </c>
      <c r="Z16" s="60">
        <v>134051</v>
      </c>
      <c r="AA16" s="61">
        <v>-0.469250016705891</v>
      </c>
      <c r="AB16" s="62">
        <v>3624.3069999999998</v>
      </c>
      <c r="AC16" s="61">
        <v>5.8927354211874396</v>
      </c>
    </row>
    <row r="17" spans="1:29" ht="15.9" customHeight="1" x14ac:dyDescent="0.3">
      <c r="A17" s="253">
        <v>33</v>
      </c>
      <c r="B17" s="253">
        <v>33</v>
      </c>
      <c r="D17" s="77">
        <v>45657</v>
      </c>
      <c r="E17" s="62" t="s">
        <v>325</v>
      </c>
      <c r="F17" s="61" t="s">
        <v>325</v>
      </c>
      <c r="G17" s="62" t="s">
        <v>325</v>
      </c>
      <c r="H17" s="183" t="s">
        <v>325</v>
      </c>
      <c r="I17" s="62">
        <v>48.677402298963301</v>
      </c>
      <c r="J17" s="61">
        <v>46.906630360910299</v>
      </c>
      <c r="K17" s="77">
        <v>45657</v>
      </c>
      <c r="L17" s="64">
        <v>37</v>
      </c>
      <c r="M17" s="64">
        <v>-9.0280077124085008</v>
      </c>
      <c r="N17" s="61">
        <v>5.0952424319291199</v>
      </c>
      <c r="O17" s="61">
        <v>4.9107793401716204</v>
      </c>
      <c r="Q17" s="253">
        <v>33</v>
      </c>
      <c r="S17" s="77">
        <v>45657</v>
      </c>
      <c r="T17" s="60">
        <v>1551</v>
      </c>
      <c r="U17" s="183">
        <v>-6.3971031985515996</v>
      </c>
      <c r="V17" s="60">
        <v>851</v>
      </c>
      <c r="W17" s="61">
        <v>-7.6004343105320302</v>
      </c>
      <c r="X17" s="60">
        <v>700</v>
      </c>
      <c r="Y17" s="183">
        <v>-4.8913043478260798</v>
      </c>
      <c r="Z17" s="60">
        <v>126045</v>
      </c>
      <c r="AA17" s="61">
        <v>-5.9723538056411396</v>
      </c>
      <c r="AB17" s="62">
        <v>3527.5250000000001</v>
      </c>
      <c r="AC17" s="61">
        <v>-2.6703587747947402</v>
      </c>
    </row>
    <row r="18" spans="1:29" ht="15.9" customHeight="1" x14ac:dyDescent="0.3">
      <c r="D18" s="127" t="s">
        <v>6</v>
      </c>
      <c r="E18" s="133"/>
      <c r="F18" s="132"/>
      <c r="G18" s="133"/>
      <c r="H18" s="186"/>
      <c r="I18" s="133"/>
      <c r="J18" s="132"/>
      <c r="K18" s="127" t="s">
        <v>17</v>
      </c>
      <c r="L18" s="140"/>
      <c r="M18" s="129"/>
      <c r="N18" s="132"/>
      <c r="O18" s="133"/>
      <c r="S18" s="127" t="s">
        <v>6</v>
      </c>
      <c r="T18" s="129"/>
      <c r="U18" s="186"/>
      <c r="V18" s="129"/>
      <c r="W18" s="132"/>
      <c r="X18" s="129"/>
      <c r="Y18" s="186"/>
      <c r="Z18" s="129"/>
      <c r="AA18" s="132"/>
      <c r="AB18" s="133"/>
      <c r="AC18" s="132"/>
    </row>
    <row r="19" spans="1:29" ht="15.9" customHeight="1" x14ac:dyDescent="0.3">
      <c r="A19" s="248">
        <f t="shared" ref="A19:B40" si="2">A20-1</f>
        <v>167</v>
      </c>
      <c r="B19" s="248">
        <f t="shared" si="2"/>
        <v>65</v>
      </c>
      <c r="D19" s="85">
        <v>45016</v>
      </c>
      <c r="E19" s="62">
        <v>111.6</v>
      </c>
      <c r="F19" s="61">
        <v>-8.3743842364531993</v>
      </c>
      <c r="G19" s="62">
        <v>96</v>
      </c>
      <c r="H19" s="183">
        <v>0.20876826722337999</v>
      </c>
      <c r="I19" s="62">
        <v>47.5987994915481</v>
      </c>
      <c r="J19" s="61">
        <v>45.261188636723503</v>
      </c>
      <c r="K19" s="92" t="s">
        <v>332</v>
      </c>
      <c r="L19" s="64">
        <v>28</v>
      </c>
      <c r="M19" s="60">
        <v>2</v>
      </c>
      <c r="N19" s="61">
        <v>4.8441234204392103</v>
      </c>
      <c r="O19" s="62">
        <v>5.1673208662682297</v>
      </c>
      <c r="Q19" s="248">
        <f t="shared" ref="Q19:Q40" si="3">Q20-1</f>
        <v>166</v>
      </c>
      <c r="S19" s="85">
        <v>44985</v>
      </c>
      <c r="T19" s="60">
        <v>162</v>
      </c>
      <c r="U19" s="183">
        <v>1.24999999999999</v>
      </c>
      <c r="V19" s="60">
        <v>91</v>
      </c>
      <c r="W19" s="61">
        <v>-5.2083333333333304</v>
      </c>
      <c r="X19" s="60">
        <v>71</v>
      </c>
      <c r="Y19" s="183">
        <v>10.9375</v>
      </c>
      <c r="Z19" s="60">
        <v>10664</v>
      </c>
      <c r="AA19" s="61">
        <v>-9.6959945804047702</v>
      </c>
      <c r="AB19" s="62">
        <v>284.572</v>
      </c>
      <c r="AC19" s="61">
        <v>-7.2698952691914096</v>
      </c>
    </row>
    <row r="20" spans="1:29" ht="15.9" customHeight="1" x14ac:dyDescent="0.3">
      <c r="A20" s="248">
        <f t="shared" si="2"/>
        <v>168</v>
      </c>
      <c r="B20" s="248">
        <f t="shared" si="2"/>
        <v>66</v>
      </c>
      <c r="D20" s="85">
        <v>45046</v>
      </c>
      <c r="E20" s="62">
        <v>110.6</v>
      </c>
      <c r="F20" s="61">
        <v>-8.9711934156378597</v>
      </c>
      <c r="G20" s="62">
        <v>96.3</v>
      </c>
      <c r="H20" s="183">
        <v>1.4752370916754201</v>
      </c>
      <c r="I20" s="62">
        <v>49.5631686739938</v>
      </c>
      <c r="J20" s="61">
        <v>43.318542778320598</v>
      </c>
      <c r="K20" s="92" t="s">
        <v>333</v>
      </c>
      <c r="L20" s="64">
        <v>28</v>
      </c>
      <c r="M20" s="60">
        <v>5</v>
      </c>
      <c r="N20" s="61">
        <v>4.7559274438372796</v>
      </c>
      <c r="O20" s="62">
        <v>5.0361416361416298</v>
      </c>
      <c r="Q20" s="248">
        <f t="shared" si="3"/>
        <v>167</v>
      </c>
      <c r="S20" s="85">
        <v>45016</v>
      </c>
      <c r="T20" s="60">
        <v>168</v>
      </c>
      <c r="U20" s="183">
        <v>-7.6923076923076801</v>
      </c>
      <c r="V20" s="60">
        <v>79</v>
      </c>
      <c r="W20" s="61">
        <v>-29.464285714285701</v>
      </c>
      <c r="X20" s="60">
        <v>89</v>
      </c>
      <c r="Y20" s="183">
        <v>27.1428571428571</v>
      </c>
      <c r="Z20" s="60">
        <v>11539</v>
      </c>
      <c r="AA20" s="61">
        <v>4.1614009749052201</v>
      </c>
      <c r="AB20" s="62">
        <v>296.26499999999999</v>
      </c>
      <c r="AC20" s="61">
        <v>15.0583903903437</v>
      </c>
    </row>
    <row r="21" spans="1:29" ht="15.9" customHeight="1" x14ac:dyDescent="0.3">
      <c r="A21" s="248">
        <f t="shared" si="2"/>
        <v>169</v>
      </c>
      <c r="B21" s="248">
        <f t="shared" si="2"/>
        <v>67</v>
      </c>
      <c r="D21" s="85">
        <v>45077</v>
      </c>
      <c r="E21" s="62">
        <v>109.4</v>
      </c>
      <c r="F21" s="61">
        <v>-9.21161825726141</v>
      </c>
      <c r="G21" s="62">
        <v>96.3</v>
      </c>
      <c r="H21" s="183">
        <v>1.1554621848739399</v>
      </c>
      <c r="I21" s="62">
        <v>49.562944624311598</v>
      </c>
      <c r="J21" s="61">
        <v>45.216272962240502</v>
      </c>
      <c r="K21" s="92" t="s">
        <v>334</v>
      </c>
      <c r="L21" s="64">
        <v>21</v>
      </c>
      <c r="M21" s="60">
        <v>-6.6375158149351696</v>
      </c>
      <c r="N21" s="61">
        <v>4.6487410487410399</v>
      </c>
      <c r="O21" s="62">
        <v>5.0025563325563303</v>
      </c>
      <c r="Q21" s="248">
        <f t="shared" si="3"/>
        <v>168</v>
      </c>
      <c r="S21" s="85">
        <v>45046</v>
      </c>
      <c r="T21" s="60">
        <v>112</v>
      </c>
      <c r="U21" s="183">
        <v>-18.840579710144901</v>
      </c>
      <c r="V21" s="60">
        <v>63</v>
      </c>
      <c r="W21" s="61">
        <v>3.27868852459016</v>
      </c>
      <c r="X21" s="60">
        <v>49</v>
      </c>
      <c r="Y21" s="183">
        <v>-36.363636363636303</v>
      </c>
      <c r="Z21" s="60">
        <v>10160</v>
      </c>
      <c r="AA21" s="61">
        <v>-0.73277967757694396</v>
      </c>
      <c r="AB21" s="62">
        <v>262.86500000000001</v>
      </c>
      <c r="AC21" s="61">
        <v>9.6897898549514991</v>
      </c>
    </row>
    <row r="22" spans="1:29" ht="15.9" customHeight="1" x14ac:dyDescent="0.3">
      <c r="A22" s="248">
        <f t="shared" si="2"/>
        <v>170</v>
      </c>
      <c r="B22" s="248">
        <f t="shared" si="2"/>
        <v>68</v>
      </c>
      <c r="D22" s="85">
        <v>45107</v>
      </c>
      <c r="E22" s="62">
        <v>109.3</v>
      </c>
      <c r="F22" s="61">
        <v>-9.2946058091286297</v>
      </c>
      <c r="G22" s="62">
        <v>96.8</v>
      </c>
      <c r="H22" s="183">
        <v>1.8947368421052599</v>
      </c>
      <c r="I22" s="62">
        <v>48.764049847402603</v>
      </c>
      <c r="J22" s="61">
        <v>45.576727797715797</v>
      </c>
      <c r="K22" s="92" t="s">
        <v>335</v>
      </c>
      <c r="L22" s="64">
        <v>26</v>
      </c>
      <c r="M22" s="60">
        <v>-6.7711211032964798</v>
      </c>
      <c r="N22" s="61">
        <v>4.5359386973179996</v>
      </c>
      <c r="O22" s="62">
        <v>4.8391062801932296</v>
      </c>
      <c r="Q22" s="248">
        <f t="shared" si="3"/>
        <v>169</v>
      </c>
      <c r="S22" s="85">
        <v>45077</v>
      </c>
      <c r="T22" s="60">
        <v>151</v>
      </c>
      <c r="U22" s="183">
        <v>-19.680851063829699</v>
      </c>
      <c r="V22" s="60">
        <v>91</v>
      </c>
      <c r="W22" s="61">
        <v>21.3333333333333</v>
      </c>
      <c r="X22" s="60">
        <v>60</v>
      </c>
      <c r="Y22" s="183">
        <v>-46.902654867256601</v>
      </c>
      <c r="Z22" s="60">
        <v>12387</v>
      </c>
      <c r="AA22" s="61">
        <v>0.48673643222194501</v>
      </c>
      <c r="AB22" s="62">
        <v>340.76100000000002</v>
      </c>
      <c r="AC22" s="61">
        <v>8.0484371135589594</v>
      </c>
    </row>
    <row r="23" spans="1:29" ht="15.9" customHeight="1" x14ac:dyDescent="0.3">
      <c r="A23" s="248">
        <f t="shared" si="2"/>
        <v>171</v>
      </c>
      <c r="B23" s="248">
        <f t="shared" si="2"/>
        <v>69</v>
      </c>
      <c r="D23" s="85">
        <v>45138</v>
      </c>
      <c r="E23" s="62">
        <v>108.9</v>
      </c>
      <c r="F23" s="61">
        <v>-8.2561078348778398</v>
      </c>
      <c r="G23" s="62">
        <v>96.9</v>
      </c>
      <c r="H23" s="183">
        <v>1.78571428571427</v>
      </c>
      <c r="I23" s="62">
        <v>47.281907138269197</v>
      </c>
      <c r="J23" s="61">
        <v>46.393836625058597</v>
      </c>
      <c r="K23" s="92" t="s">
        <v>336</v>
      </c>
      <c r="L23" s="64">
        <v>18</v>
      </c>
      <c r="M23" s="60">
        <v>-9.1823595798751008</v>
      </c>
      <c r="N23" s="61">
        <v>4.4245673033808597</v>
      </c>
      <c r="O23" s="62">
        <v>4.6300974658869301</v>
      </c>
      <c r="Q23" s="248">
        <f t="shared" si="3"/>
        <v>170</v>
      </c>
      <c r="S23" s="85">
        <v>45107</v>
      </c>
      <c r="T23" s="60">
        <v>128</v>
      </c>
      <c r="U23" s="183">
        <v>-11.7241379310344</v>
      </c>
      <c r="V23" s="60">
        <v>70</v>
      </c>
      <c r="W23" s="61">
        <v>-11.3924050632911</v>
      </c>
      <c r="X23" s="60">
        <v>58</v>
      </c>
      <c r="Y23" s="183">
        <v>-12.1212121212121</v>
      </c>
      <c r="Z23" s="60">
        <v>12253</v>
      </c>
      <c r="AA23" s="61">
        <v>2.9577346441475401</v>
      </c>
      <c r="AB23" s="62">
        <v>326.73599999999999</v>
      </c>
      <c r="AC23" s="61">
        <v>13.823879827488801</v>
      </c>
    </row>
    <row r="24" spans="1:29" ht="15.9" customHeight="1" x14ac:dyDescent="0.3">
      <c r="A24" s="248">
        <f t="shared" si="2"/>
        <v>172</v>
      </c>
      <c r="B24" s="248">
        <f t="shared" si="2"/>
        <v>70</v>
      </c>
      <c r="D24" s="85">
        <v>45169</v>
      </c>
      <c r="E24" s="62">
        <v>109.9</v>
      </c>
      <c r="F24" s="61">
        <v>-5.9880239520958103</v>
      </c>
      <c r="G24" s="62">
        <v>97.4</v>
      </c>
      <c r="H24" s="183">
        <v>1.98952879581153</v>
      </c>
      <c r="I24" s="62">
        <v>50.192506254120602</v>
      </c>
      <c r="J24" s="61">
        <v>44.287968103528797</v>
      </c>
      <c r="K24" s="92" t="s">
        <v>337</v>
      </c>
      <c r="L24" s="64">
        <v>5</v>
      </c>
      <c r="M24" s="60">
        <v>-32.4862362483182</v>
      </c>
      <c r="N24" s="61">
        <v>3.9036246358718198</v>
      </c>
      <c r="O24" s="62">
        <v>4.5438271604938203</v>
      </c>
      <c r="Q24" s="248">
        <f t="shared" si="3"/>
        <v>171</v>
      </c>
      <c r="S24" s="85">
        <v>45138</v>
      </c>
      <c r="T24" s="60">
        <v>140</v>
      </c>
      <c r="U24" s="183">
        <v>-15.151515151515101</v>
      </c>
      <c r="V24" s="60">
        <v>78</v>
      </c>
      <c r="W24" s="61">
        <v>-17.8947368421052</v>
      </c>
      <c r="X24" s="60">
        <v>62</v>
      </c>
      <c r="Y24" s="183">
        <v>-11.4285714285714</v>
      </c>
      <c r="Z24" s="60">
        <v>12631</v>
      </c>
      <c r="AA24" s="61">
        <v>-0.87113482969706202</v>
      </c>
      <c r="AB24" s="62">
        <v>337.041</v>
      </c>
      <c r="AC24" s="61">
        <v>8.4727161546754992</v>
      </c>
    </row>
    <row r="25" spans="1:29" ht="15.9" customHeight="1" x14ac:dyDescent="0.3">
      <c r="A25" s="248">
        <f t="shared" si="2"/>
        <v>173</v>
      </c>
      <c r="B25" s="248">
        <f t="shared" si="2"/>
        <v>71</v>
      </c>
      <c r="D25" s="85">
        <v>45199</v>
      </c>
      <c r="E25" s="62">
        <v>111.1</v>
      </c>
      <c r="F25" s="61">
        <v>-4.7986289631533898</v>
      </c>
      <c r="G25" s="62">
        <v>97.4</v>
      </c>
      <c r="H25" s="183">
        <v>1.8828451882845201</v>
      </c>
      <c r="I25" s="62">
        <v>46.342318130522798</v>
      </c>
      <c r="J25" s="61">
        <v>44.111527960789701</v>
      </c>
      <c r="K25" s="92" t="s">
        <v>338</v>
      </c>
      <c r="L25" s="64">
        <v>24</v>
      </c>
      <c r="M25" s="60">
        <v>-23.043155537681599</v>
      </c>
      <c r="N25" s="61">
        <v>3.5658762420957499</v>
      </c>
      <c r="O25" s="62">
        <v>4.22450316169828</v>
      </c>
      <c r="Q25" s="248">
        <f t="shared" si="3"/>
        <v>172</v>
      </c>
      <c r="S25" s="85">
        <v>45169</v>
      </c>
      <c r="T25" s="60">
        <v>142</v>
      </c>
      <c r="U25" s="183">
        <v>-9.5541401273885302</v>
      </c>
      <c r="V25" s="60">
        <v>66</v>
      </c>
      <c r="W25" s="61">
        <v>-31.25</v>
      </c>
      <c r="X25" s="60">
        <v>76</v>
      </c>
      <c r="Y25" s="183">
        <v>24.590163934426201</v>
      </c>
      <c r="Z25" s="60">
        <v>12033</v>
      </c>
      <c r="AA25" s="61">
        <v>2.72323715212565</v>
      </c>
      <c r="AB25" s="62">
        <v>329.74799999999999</v>
      </c>
      <c r="AC25" s="61">
        <v>6.1573230485928203</v>
      </c>
    </row>
    <row r="26" spans="1:29" ht="15.9" customHeight="1" x14ac:dyDescent="0.3">
      <c r="A26" s="248">
        <f t="shared" si="2"/>
        <v>174</v>
      </c>
      <c r="B26" s="248">
        <f t="shared" si="2"/>
        <v>72</v>
      </c>
      <c r="D26" s="85">
        <v>45230</v>
      </c>
      <c r="E26" s="62">
        <v>112</v>
      </c>
      <c r="F26" s="61">
        <v>-3.2815198618307302</v>
      </c>
      <c r="G26" s="62">
        <v>96.9</v>
      </c>
      <c r="H26" s="183">
        <v>2.1074815595363501</v>
      </c>
      <c r="I26" s="62">
        <v>46.117701298144802</v>
      </c>
      <c r="J26" s="61">
        <v>42.5160460593954</v>
      </c>
      <c r="K26" s="92" t="s">
        <v>339</v>
      </c>
      <c r="L26" s="64">
        <v>40</v>
      </c>
      <c r="M26" s="60">
        <v>-12.383915654276899</v>
      </c>
      <c r="N26" s="61">
        <v>3.6909153952843199</v>
      </c>
      <c r="O26" s="62">
        <v>4.1685238095238102</v>
      </c>
      <c r="Q26" s="248">
        <f t="shared" si="3"/>
        <v>173</v>
      </c>
      <c r="S26" s="85">
        <v>45199</v>
      </c>
      <c r="T26" s="60">
        <v>156</v>
      </c>
      <c r="U26" s="183">
        <v>-8.2352941176470598</v>
      </c>
      <c r="V26" s="60">
        <v>84</v>
      </c>
      <c r="W26" s="61">
        <v>-18.446601941747499</v>
      </c>
      <c r="X26" s="60">
        <v>72</v>
      </c>
      <c r="Y26" s="183">
        <v>7.4626865671641696</v>
      </c>
      <c r="Z26" s="60">
        <v>10573</v>
      </c>
      <c r="AA26" s="61">
        <v>-4.6102490075784903</v>
      </c>
      <c r="AB26" s="62">
        <v>313.803</v>
      </c>
      <c r="AC26" s="61">
        <v>7.9009713745379502</v>
      </c>
    </row>
    <row r="27" spans="1:29" ht="15.9" customHeight="1" x14ac:dyDescent="0.3">
      <c r="A27" s="248">
        <f t="shared" si="2"/>
        <v>175</v>
      </c>
      <c r="B27" s="248">
        <f t="shared" si="2"/>
        <v>73</v>
      </c>
      <c r="D27" s="85">
        <v>45260</v>
      </c>
      <c r="E27" s="62">
        <v>112</v>
      </c>
      <c r="F27" s="61">
        <v>-3.1979256698357799</v>
      </c>
      <c r="G27" s="62">
        <v>97</v>
      </c>
      <c r="H27" s="183">
        <v>2.4287222808870101</v>
      </c>
      <c r="I27" s="62">
        <v>47.900499548256597</v>
      </c>
      <c r="J27" s="61">
        <v>42.259373403620899</v>
      </c>
      <c r="K27" s="92" t="s">
        <v>340</v>
      </c>
      <c r="L27" s="64">
        <v>35</v>
      </c>
      <c r="M27" s="60">
        <v>-9.2195971917345094</v>
      </c>
      <c r="N27" s="61">
        <v>3.89093354430379</v>
      </c>
      <c r="O27" s="62">
        <v>4.2101265822784804</v>
      </c>
      <c r="Q27" s="248">
        <f t="shared" si="3"/>
        <v>174</v>
      </c>
      <c r="S27" s="85">
        <v>45230</v>
      </c>
      <c r="T27" s="60">
        <v>136</v>
      </c>
      <c r="U27" s="183">
        <v>-13.375796178343901</v>
      </c>
      <c r="V27" s="60">
        <v>78</v>
      </c>
      <c r="W27" s="61">
        <v>-6.0240963855421601</v>
      </c>
      <c r="X27" s="60">
        <v>58</v>
      </c>
      <c r="Y27" s="183">
        <v>-21.6216216216216</v>
      </c>
      <c r="Z27" s="60">
        <v>11993</v>
      </c>
      <c r="AA27" s="61">
        <v>8.6027347641039498</v>
      </c>
      <c r="AB27" s="62">
        <v>326.93799999999999</v>
      </c>
      <c r="AC27" s="61">
        <v>3.2627097230644799</v>
      </c>
    </row>
    <row r="28" spans="1:29" ht="15.9" customHeight="1" x14ac:dyDescent="0.3">
      <c r="A28" s="248">
        <f t="shared" si="2"/>
        <v>176</v>
      </c>
      <c r="B28" s="248">
        <f t="shared" si="2"/>
        <v>74</v>
      </c>
      <c r="D28" s="85">
        <v>45291</v>
      </c>
      <c r="E28" s="62">
        <v>111</v>
      </c>
      <c r="F28" s="61">
        <v>-2.6315789473684101</v>
      </c>
      <c r="G28" s="62">
        <v>96.1</v>
      </c>
      <c r="H28" s="183">
        <v>1.47835269271381</v>
      </c>
      <c r="I28" s="62">
        <v>50.074778865256803</v>
      </c>
      <c r="J28" s="61">
        <v>45.237899308219902</v>
      </c>
      <c r="K28" s="92" t="s">
        <v>341</v>
      </c>
      <c r="L28" s="64">
        <v>50</v>
      </c>
      <c r="M28" s="60">
        <v>-12.977860280422099</v>
      </c>
      <c r="N28" s="61">
        <v>4.1923402777777703</v>
      </c>
      <c r="O28" s="62">
        <v>4.4378133903133898</v>
      </c>
      <c r="Q28" s="248">
        <f t="shared" si="3"/>
        <v>175</v>
      </c>
      <c r="S28" s="85">
        <v>45260</v>
      </c>
      <c r="T28" s="60">
        <v>144</v>
      </c>
      <c r="U28" s="183">
        <v>-13.2530120481927</v>
      </c>
      <c r="V28" s="60">
        <v>91</v>
      </c>
      <c r="W28" s="61">
        <v>-13.3333333333333</v>
      </c>
      <c r="X28" s="60">
        <v>53</v>
      </c>
      <c r="Y28" s="183">
        <v>-13.114754098360599</v>
      </c>
      <c r="Z28" s="60">
        <v>11547</v>
      </c>
      <c r="AA28" s="61">
        <v>-4.90817755085234</v>
      </c>
      <c r="AB28" s="62">
        <v>339.99599999999998</v>
      </c>
      <c r="AC28" s="61">
        <v>1.7443374121322399</v>
      </c>
    </row>
    <row r="29" spans="1:29" ht="15.9" customHeight="1" x14ac:dyDescent="0.3">
      <c r="A29" s="248">
        <f t="shared" si="2"/>
        <v>177</v>
      </c>
      <c r="B29" s="248">
        <f t="shared" si="2"/>
        <v>75</v>
      </c>
      <c r="D29" s="85">
        <v>45322</v>
      </c>
      <c r="E29" s="62">
        <v>110.5</v>
      </c>
      <c r="F29" s="61">
        <v>-2.6431718061673899</v>
      </c>
      <c r="G29" s="62">
        <v>96.1</v>
      </c>
      <c r="H29" s="183">
        <v>0.83945435466945495</v>
      </c>
      <c r="I29" s="62">
        <v>44.290933147478398</v>
      </c>
      <c r="J29" s="61">
        <v>45.199596302393203</v>
      </c>
      <c r="K29" s="92" t="s">
        <v>342</v>
      </c>
      <c r="L29" s="64">
        <v>43</v>
      </c>
      <c r="M29" s="60">
        <v>-10.683321252286699</v>
      </c>
      <c r="N29" s="61">
        <v>4.2045516705516697</v>
      </c>
      <c r="O29" s="62">
        <v>4.41549145299145</v>
      </c>
      <c r="Q29" s="248">
        <f t="shared" si="3"/>
        <v>176</v>
      </c>
      <c r="S29" s="85">
        <v>45291</v>
      </c>
      <c r="T29" s="60">
        <v>137</v>
      </c>
      <c r="U29" s="183">
        <v>-13.836477987421301</v>
      </c>
      <c r="V29" s="60">
        <v>87</v>
      </c>
      <c r="W29" s="61">
        <v>-13.861386138613801</v>
      </c>
      <c r="X29" s="60">
        <v>50</v>
      </c>
      <c r="Y29" s="183">
        <v>-13.793103448275801</v>
      </c>
      <c r="Z29" s="60">
        <v>8393</v>
      </c>
      <c r="AA29" s="61">
        <v>-2.0539152759948598</v>
      </c>
      <c r="AB29" s="62">
        <v>237.90100000000001</v>
      </c>
      <c r="AC29" s="61">
        <v>11.4692418342915</v>
      </c>
    </row>
    <row r="30" spans="1:29" ht="15.9" customHeight="1" x14ac:dyDescent="0.3">
      <c r="A30" s="248">
        <f t="shared" si="2"/>
        <v>178</v>
      </c>
      <c r="B30" s="248">
        <f t="shared" si="2"/>
        <v>76</v>
      </c>
      <c r="D30" s="85">
        <v>45351</v>
      </c>
      <c r="E30" s="62">
        <v>111.4</v>
      </c>
      <c r="F30" s="61">
        <v>-1.9366197183098499</v>
      </c>
      <c r="G30" s="62">
        <v>96.2</v>
      </c>
      <c r="H30" s="183">
        <v>0.73298429319372804</v>
      </c>
      <c r="I30" s="62">
        <v>50.233505743360901</v>
      </c>
      <c r="J30" s="61">
        <v>48.000264643028601</v>
      </c>
      <c r="K30" s="92" t="s">
        <v>343</v>
      </c>
      <c r="L30" s="64">
        <v>43</v>
      </c>
      <c r="M30" s="60">
        <v>-9.5538825291207701</v>
      </c>
      <c r="N30" s="61">
        <v>4.5573732407942904</v>
      </c>
      <c r="O30" s="62">
        <v>4.81117151853993</v>
      </c>
      <c r="Q30" s="248">
        <f t="shared" si="3"/>
        <v>177</v>
      </c>
      <c r="S30" s="85">
        <v>45322</v>
      </c>
      <c r="T30" s="60">
        <v>109</v>
      </c>
      <c r="U30" s="183">
        <v>34.567901234567898</v>
      </c>
      <c r="V30" s="60">
        <v>71</v>
      </c>
      <c r="W30" s="61">
        <v>65.116279069767401</v>
      </c>
      <c r="X30" s="60">
        <v>38</v>
      </c>
      <c r="Y30" s="183">
        <v>0</v>
      </c>
      <c r="Z30" s="60">
        <v>9327</v>
      </c>
      <c r="AA30" s="61">
        <v>-5.5780522372949903</v>
      </c>
      <c r="AB30" s="62">
        <v>269.24099999999999</v>
      </c>
      <c r="AC30" s="61">
        <v>18.2536092164036</v>
      </c>
    </row>
    <row r="31" spans="1:29" ht="15.9" customHeight="1" x14ac:dyDescent="0.3">
      <c r="A31" s="248">
        <f t="shared" si="2"/>
        <v>179</v>
      </c>
      <c r="B31" s="248">
        <f t="shared" si="2"/>
        <v>77</v>
      </c>
      <c r="D31" s="85">
        <v>45382</v>
      </c>
      <c r="E31" s="62">
        <v>110.7</v>
      </c>
      <c r="F31" s="61">
        <v>-0.80645161290321399</v>
      </c>
      <c r="G31" s="62">
        <v>95.6</v>
      </c>
      <c r="H31" s="183">
        <v>-0.41666666666667601</v>
      </c>
      <c r="I31" s="62">
        <v>48.851086758897402</v>
      </c>
      <c r="J31" s="61">
        <v>53.846294218759702</v>
      </c>
      <c r="K31" s="92" t="s">
        <v>344</v>
      </c>
      <c r="L31" s="64">
        <v>45</v>
      </c>
      <c r="M31" s="60">
        <v>-13.0348223823058</v>
      </c>
      <c r="N31" s="61">
        <v>5.1403796671165001</v>
      </c>
      <c r="O31" s="62">
        <v>4.9585364005576702</v>
      </c>
      <c r="Q31" s="248">
        <f t="shared" si="3"/>
        <v>178</v>
      </c>
      <c r="S31" s="85">
        <v>45351</v>
      </c>
      <c r="T31" s="60">
        <v>138</v>
      </c>
      <c r="U31" s="183">
        <v>-14.814814814814801</v>
      </c>
      <c r="V31" s="60">
        <v>75</v>
      </c>
      <c r="W31" s="61">
        <v>-17.582417582417499</v>
      </c>
      <c r="X31" s="60">
        <v>63</v>
      </c>
      <c r="Y31" s="183">
        <v>-11.2676056338028</v>
      </c>
      <c r="Z31" s="60">
        <v>10978</v>
      </c>
      <c r="AA31" s="61">
        <v>2.9444861215303701</v>
      </c>
      <c r="AB31" s="62">
        <v>300.685</v>
      </c>
      <c r="AC31" s="61">
        <v>5.6621874253264401</v>
      </c>
    </row>
    <row r="32" spans="1:29" ht="15.9" customHeight="1" x14ac:dyDescent="0.3">
      <c r="A32" s="248">
        <f t="shared" si="2"/>
        <v>180</v>
      </c>
      <c r="B32" s="248">
        <f t="shared" si="2"/>
        <v>78</v>
      </c>
      <c r="D32" s="85">
        <v>45412</v>
      </c>
      <c r="E32" s="62">
        <v>112.7</v>
      </c>
      <c r="F32" s="61">
        <v>1.8987341772152</v>
      </c>
      <c r="G32" s="62">
        <v>96.3</v>
      </c>
      <c r="H32" s="183">
        <v>0</v>
      </c>
      <c r="I32" s="62">
        <v>53.516488187456503</v>
      </c>
      <c r="J32" s="61">
        <v>47.3323130879944</v>
      </c>
      <c r="K32" s="92" t="s">
        <v>345</v>
      </c>
      <c r="L32" s="64">
        <v>42</v>
      </c>
      <c r="M32" s="60">
        <v>-25.024244473257699</v>
      </c>
      <c r="N32" s="61">
        <v>5.9913111656145697</v>
      </c>
      <c r="O32" s="62">
        <v>5.6329786422578101</v>
      </c>
      <c r="Q32" s="248">
        <f t="shared" si="3"/>
        <v>179</v>
      </c>
      <c r="S32" s="85">
        <v>45382</v>
      </c>
      <c r="T32" s="60">
        <v>138</v>
      </c>
      <c r="U32" s="183">
        <v>-17.857142857142801</v>
      </c>
      <c r="V32" s="60">
        <v>66</v>
      </c>
      <c r="W32" s="61">
        <v>-16.455696202531598</v>
      </c>
      <c r="X32" s="60">
        <v>72</v>
      </c>
      <c r="Y32" s="183">
        <v>-19.101123595505602</v>
      </c>
      <c r="Z32" s="60">
        <v>10980</v>
      </c>
      <c r="AA32" s="61">
        <v>-4.8444405927723304</v>
      </c>
      <c r="AB32" s="62">
        <v>278.90600000000001</v>
      </c>
      <c r="AC32" s="61">
        <v>-5.8592813865964599</v>
      </c>
    </row>
    <row r="33" spans="1:29" ht="15.9" customHeight="1" x14ac:dyDescent="0.3">
      <c r="A33" s="248">
        <f t="shared" si="2"/>
        <v>181</v>
      </c>
      <c r="B33" s="248">
        <f t="shared" si="2"/>
        <v>79</v>
      </c>
      <c r="D33" s="85">
        <v>45443</v>
      </c>
      <c r="E33" s="62">
        <v>112</v>
      </c>
      <c r="F33" s="61">
        <v>2.3765996343692901</v>
      </c>
      <c r="G33" s="62">
        <v>95.8</v>
      </c>
      <c r="H33" s="183">
        <v>-0.51921079958463501</v>
      </c>
      <c r="I33" s="62">
        <v>44.698624649141202</v>
      </c>
      <c r="J33" s="61">
        <v>43.512632857426297</v>
      </c>
      <c r="K33" s="92" t="s">
        <v>346</v>
      </c>
      <c r="L33" s="64">
        <v>39</v>
      </c>
      <c r="M33" s="60">
        <v>-20.065624544593501</v>
      </c>
      <c r="N33" s="61">
        <v>6.5204141334038201</v>
      </c>
      <c r="O33" s="62">
        <v>5.92130395377818</v>
      </c>
      <c r="Q33" s="248">
        <f t="shared" si="3"/>
        <v>180</v>
      </c>
      <c r="S33" s="85">
        <v>45412</v>
      </c>
      <c r="T33" s="60">
        <v>128</v>
      </c>
      <c r="U33" s="183">
        <v>14.285714285714199</v>
      </c>
      <c r="V33" s="60">
        <v>69</v>
      </c>
      <c r="W33" s="61">
        <v>9.5238095238095308</v>
      </c>
      <c r="X33" s="60">
        <v>59</v>
      </c>
      <c r="Y33" s="183">
        <v>20.408163265306101</v>
      </c>
      <c r="Z33" s="60">
        <v>11734</v>
      </c>
      <c r="AA33" s="61">
        <v>15.492125984251899</v>
      </c>
      <c r="AB33" s="62">
        <v>325.95999999999998</v>
      </c>
      <c r="AC33" s="61">
        <v>24.0028151332432</v>
      </c>
    </row>
    <row r="34" spans="1:29" ht="15.9" customHeight="1" x14ac:dyDescent="0.3">
      <c r="A34" s="248">
        <f t="shared" si="2"/>
        <v>182</v>
      </c>
      <c r="B34" s="248">
        <f t="shared" si="2"/>
        <v>80</v>
      </c>
      <c r="D34" s="85">
        <v>45473</v>
      </c>
      <c r="E34" s="62">
        <v>112.2</v>
      </c>
      <c r="F34" s="61">
        <v>2.6532479414455601</v>
      </c>
      <c r="G34" s="62">
        <v>96.1</v>
      </c>
      <c r="H34" s="183">
        <v>-0.72314049586776896</v>
      </c>
      <c r="I34" s="62">
        <v>46.208297328381001</v>
      </c>
      <c r="J34" s="61">
        <v>45.086343120795703</v>
      </c>
      <c r="K34" s="92" t="s">
        <v>347</v>
      </c>
      <c r="L34" s="64">
        <v>38</v>
      </c>
      <c r="M34" s="60">
        <v>-7.8868605293838403</v>
      </c>
      <c r="N34" s="61">
        <v>6.6438144669632502</v>
      </c>
      <c r="O34" s="62">
        <v>6.0715832738324096</v>
      </c>
      <c r="Q34" s="248">
        <f t="shared" si="3"/>
        <v>181</v>
      </c>
      <c r="S34" s="85">
        <v>45443</v>
      </c>
      <c r="T34" s="60">
        <v>125</v>
      </c>
      <c r="U34" s="183">
        <v>-17.218543046357599</v>
      </c>
      <c r="V34" s="60">
        <v>74</v>
      </c>
      <c r="W34" s="61">
        <v>-18.681318681318601</v>
      </c>
      <c r="X34" s="60">
        <v>51</v>
      </c>
      <c r="Y34" s="183">
        <v>-15</v>
      </c>
      <c r="Z34" s="60">
        <v>11237</v>
      </c>
      <c r="AA34" s="61">
        <v>-9.2839266973439898</v>
      </c>
      <c r="AB34" s="62">
        <v>286.584</v>
      </c>
      <c r="AC34" s="61">
        <v>-15.898826450209899</v>
      </c>
    </row>
    <row r="35" spans="1:29" ht="15.9" customHeight="1" x14ac:dyDescent="0.3">
      <c r="A35" s="248">
        <f t="shared" si="2"/>
        <v>183</v>
      </c>
      <c r="B35" s="248">
        <f t="shared" si="2"/>
        <v>81</v>
      </c>
      <c r="D35" s="85">
        <v>45504</v>
      </c>
      <c r="E35" s="62">
        <v>112.3</v>
      </c>
      <c r="F35" s="61">
        <v>3.1221303948576602</v>
      </c>
      <c r="G35" s="62">
        <v>96.2</v>
      </c>
      <c r="H35" s="183">
        <v>-0.72239422084623395</v>
      </c>
      <c r="I35" s="62">
        <v>51.864340927305904</v>
      </c>
      <c r="J35" s="61">
        <v>44.911549232653002</v>
      </c>
      <c r="K35" s="92" t="s">
        <v>348</v>
      </c>
      <c r="L35" s="64">
        <v>36</v>
      </c>
      <c r="M35" s="60">
        <v>-23.015433903900298</v>
      </c>
      <c r="N35" s="61">
        <v>6.2977541371158301</v>
      </c>
      <c r="O35" s="62">
        <v>5.8438544973544904</v>
      </c>
      <c r="Q35" s="248">
        <f t="shared" si="3"/>
        <v>182</v>
      </c>
      <c r="S35" s="85">
        <v>45473</v>
      </c>
      <c r="T35" s="60">
        <v>121</v>
      </c>
      <c r="U35" s="183">
        <v>-5.46875</v>
      </c>
      <c r="V35" s="60">
        <v>67</v>
      </c>
      <c r="W35" s="61">
        <v>-4.2857142857142803</v>
      </c>
      <c r="X35" s="60">
        <v>54</v>
      </c>
      <c r="Y35" s="183">
        <v>-6.8965517241379297</v>
      </c>
      <c r="Z35" s="60">
        <v>10072</v>
      </c>
      <c r="AA35" s="61">
        <v>-17.799722516934601</v>
      </c>
      <c r="AB35" s="62">
        <v>267.73399999999998</v>
      </c>
      <c r="AC35" s="61">
        <v>-18.0580040154742</v>
      </c>
    </row>
    <row r="36" spans="1:29" ht="15.9" customHeight="1" x14ac:dyDescent="0.3">
      <c r="A36" s="248">
        <f t="shared" si="2"/>
        <v>184</v>
      </c>
      <c r="B36" s="248">
        <f t="shared" si="2"/>
        <v>82</v>
      </c>
      <c r="D36" s="85">
        <v>45535</v>
      </c>
      <c r="E36" s="62">
        <v>111.2</v>
      </c>
      <c r="F36" s="61">
        <v>1.18289353958143</v>
      </c>
      <c r="G36" s="62">
        <v>96.3</v>
      </c>
      <c r="H36" s="183">
        <v>-1.129363449692</v>
      </c>
      <c r="I36" s="62">
        <v>44.249145449474099</v>
      </c>
      <c r="J36" s="61">
        <v>43.369238915685003</v>
      </c>
      <c r="K36" s="92" t="s">
        <v>349</v>
      </c>
      <c r="L36" s="64">
        <v>27</v>
      </c>
      <c r="M36" s="60">
        <v>-24.761535443353601</v>
      </c>
      <c r="N36" s="61">
        <v>6.4772731397459102</v>
      </c>
      <c r="O36" s="62">
        <v>5.9436308161708604</v>
      </c>
      <c r="Q36" s="248">
        <f t="shared" si="3"/>
        <v>183</v>
      </c>
      <c r="S36" s="85">
        <v>45504</v>
      </c>
      <c r="T36" s="60">
        <v>133</v>
      </c>
      <c r="U36" s="183">
        <v>-5</v>
      </c>
      <c r="V36" s="60">
        <v>76</v>
      </c>
      <c r="W36" s="61">
        <v>-2.5641025641025599</v>
      </c>
      <c r="X36" s="60">
        <v>57</v>
      </c>
      <c r="Y36" s="183">
        <v>-8.0645161290322598</v>
      </c>
      <c r="Z36" s="60">
        <v>11723</v>
      </c>
      <c r="AA36" s="61">
        <v>-7.1886628137122903</v>
      </c>
      <c r="AB36" s="62">
        <v>340.851</v>
      </c>
      <c r="AC36" s="61">
        <v>1.1304262686142099</v>
      </c>
    </row>
    <row r="37" spans="1:29" ht="15.9" customHeight="1" x14ac:dyDescent="0.3">
      <c r="A37" s="248">
        <f t="shared" si="2"/>
        <v>185</v>
      </c>
      <c r="B37" s="248">
        <f t="shared" si="2"/>
        <v>83</v>
      </c>
      <c r="D37" s="85">
        <v>45565</v>
      </c>
      <c r="E37" s="62">
        <v>112.8</v>
      </c>
      <c r="F37" s="61">
        <v>1.5301530153015199</v>
      </c>
      <c r="G37" s="62">
        <v>96.3</v>
      </c>
      <c r="H37" s="183">
        <v>-1.129363449692</v>
      </c>
      <c r="I37" s="62">
        <v>53.2884551552185</v>
      </c>
      <c r="J37" s="61">
        <v>48.893971717223899</v>
      </c>
      <c r="K37" s="92" t="s">
        <v>350</v>
      </c>
      <c r="L37" s="64">
        <v>33</v>
      </c>
      <c r="M37" s="60">
        <v>-15.517687672891499</v>
      </c>
      <c r="N37" s="61">
        <v>6.0679796918767499</v>
      </c>
      <c r="O37" s="62">
        <v>5.5299823633156899</v>
      </c>
      <c r="Q37" s="248">
        <f t="shared" si="3"/>
        <v>184</v>
      </c>
      <c r="S37" s="85">
        <v>45535</v>
      </c>
      <c r="T37" s="60">
        <v>128</v>
      </c>
      <c r="U37" s="183">
        <v>-9.8591549295774605</v>
      </c>
      <c r="V37" s="60">
        <v>62</v>
      </c>
      <c r="W37" s="61">
        <v>-6.0606060606060499</v>
      </c>
      <c r="X37" s="60">
        <v>66</v>
      </c>
      <c r="Y37" s="183">
        <v>-13.157894736842101</v>
      </c>
      <c r="Z37" s="60">
        <v>11233</v>
      </c>
      <c r="AA37" s="61">
        <v>-6.6483836117343902</v>
      </c>
      <c r="AB37" s="62">
        <v>322.82</v>
      </c>
      <c r="AC37" s="61">
        <v>-2.10099833812487</v>
      </c>
    </row>
    <row r="38" spans="1:29" ht="15.9" customHeight="1" x14ac:dyDescent="0.3">
      <c r="A38" s="248">
        <f t="shared" si="2"/>
        <v>186</v>
      </c>
      <c r="B38" s="248">
        <f t="shared" si="2"/>
        <v>84</v>
      </c>
      <c r="D38" s="85">
        <v>45596</v>
      </c>
      <c r="E38" s="62">
        <v>114.1</v>
      </c>
      <c r="F38" s="61">
        <v>1.875</v>
      </c>
      <c r="G38" s="62">
        <v>96.6</v>
      </c>
      <c r="H38" s="183">
        <v>-0.30959752321982797</v>
      </c>
      <c r="I38" s="62">
        <v>52.619653102817999</v>
      </c>
      <c r="J38" s="61">
        <v>49.366814999495098</v>
      </c>
      <c r="K38" s="92" t="s">
        <v>351</v>
      </c>
      <c r="L38" s="64">
        <v>31</v>
      </c>
      <c r="M38" s="60">
        <v>-16.736155842464399</v>
      </c>
      <c r="N38" s="61">
        <v>6.06306177446102</v>
      </c>
      <c r="O38" s="62">
        <v>5.69005325814536</v>
      </c>
      <c r="Q38" s="248">
        <f t="shared" si="3"/>
        <v>185</v>
      </c>
      <c r="S38" s="85">
        <v>45565</v>
      </c>
      <c r="T38" s="60">
        <v>117</v>
      </c>
      <c r="U38" s="183">
        <v>-25</v>
      </c>
      <c r="V38" s="60">
        <v>60</v>
      </c>
      <c r="W38" s="61">
        <v>-28.571428571428498</v>
      </c>
      <c r="X38" s="60">
        <v>57</v>
      </c>
      <c r="Y38" s="183">
        <v>-20.8333333333333</v>
      </c>
      <c r="Z38" s="60">
        <v>9773</v>
      </c>
      <c r="AA38" s="61">
        <v>-7.5664428260663996</v>
      </c>
      <c r="AB38" s="62">
        <v>284.36700000000002</v>
      </c>
      <c r="AC38" s="61">
        <v>-9.3804074530836203</v>
      </c>
    </row>
    <row r="39" spans="1:29" ht="15.9" customHeight="1" x14ac:dyDescent="0.3">
      <c r="A39" s="248">
        <f t="shared" si="2"/>
        <v>187</v>
      </c>
      <c r="B39" s="248">
        <f t="shared" si="2"/>
        <v>85</v>
      </c>
      <c r="D39" s="85">
        <v>45626</v>
      </c>
      <c r="E39" s="62">
        <v>114.8</v>
      </c>
      <c r="F39" s="61">
        <v>2.4999999999999898</v>
      </c>
      <c r="G39" s="62">
        <v>96.5</v>
      </c>
      <c r="H39" s="183">
        <v>-0.51546391752577103</v>
      </c>
      <c r="I39" s="62">
        <v>48.132587966949501</v>
      </c>
      <c r="J39" s="61">
        <v>46.9</v>
      </c>
      <c r="K39" s="92" t="s">
        <v>352</v>
      </c>
      <c r="L39" s="64">
        <v>30</v>
      </c>
      <c r="M39" s="60">
        <v>-14.898783029665299</v>
      </c>
      <c r="N39" s="61">
        <v>5.4084627653048702</v>
      </c>
      <c r="O39" s="62">
        <v>5.3265979634400598</v>
      </c>
      <c r="Q39" s="248">
        <f t="shared" si="3"/>
        <v>186</v>
      </c>
      <c r="S39" s="85">
        <v>45596</v>
      </c>
      <c r="T39" s="60">
        <v>196</v>
      </c>
      <c r="U39" s="183">
        <v>44.117647058823501</v>
      </c>
      <c r="V39" s="60">
        <v>107</v>
      </c>
      <c r="W39" s="61">
        <v>37.179487179487097</v>
      </c>
      <c r="X39" s="60">
        <v>89</v>
      </c>
      <c r="Y39" s="183">
        <v>53.448275862068897</v>
      </c>
      <c r="Z39" s="60">
        <v>11026</v>
      </c>
      <c r="AA39" s="61">
        <v>-8.06303677145001</v>
      </c>
      <c r="AB39" s="62">
        <v>323.63200000000001</v>
      </c>
      <c r="AC39" s="61">
        <v>-1.0112009004765301</v>
      </c>
    </row>
    <row r="40" spans="1:29" ht="15.9" customHeight="1" x14ac:dyDescent="0.3">
      <c r="A40" s="248">
        <f t="shared" si="2"/>
        <v>188</v>
      </c>
      <c r="B40" s="248">
        <f t="shared" si="2"/>
        <v>86</v>
      </c>
      <c r="D40" s="85">
        <v>45657</v>
      </c>
      <c r="E40" s="62">
        <v>112.8</v>
      </c>
      <c r="F40" s="61">
        <v>1.6216216216216199</v>
      </c>
      <c r="G40" s="62" t="s">
        <v>325</v>
      </c>
      <c r="H40" s="183" t="s">
        <v>325</v>
      </c>
      <c r="I40" s="62">
        <v>46.175709171077997</v>
      </c>
      <c r="J40" s="61">
        <v>46.460545235469098</v>
      </c>
      <c r="K40" s="92" t="s">
        <v>353</v>
      </c>
      <c r="L40" s="64">
        <v>35</v>
      </c>
      <c r="M40" s="60">
        <v>-9.5024907658928601</v>
      </c>
      <c r="N40" s="61">
        <v>5.2950087209302303</v>
      </c>
      <c r="O40" s="62">
        <v>5.0180499031007697</v>
      </c>
      <c r="Q40" s="248">
        <f t="shared" si="3"/>
        <v>187</v>
      </c>
      <c r="S40" s="85">
        <v>45626</v>
      </c>
      <c r="T40" s="60">
        <v>128</v>
      </c>
      <c r="U40" s="183">
        <v>-11.1111111111111</v>
      </c>
      <c r="V40" s="60">
        <v>78</v>
      </c>
      <c r="W40" s="61">
        <v>-14.285714285714199</v>
      </c>
      <c r="X40" s="60">
        <v>50</v>
      </c>
      <c r="Y40" s="183">
        <v>-5.6603773584905603</v>
      </c>
      <c r="Z40" s="60">
        <v>10747</v>
      </c>
      <c r="AA40" s="61">
        <v>-6.92820646055252</v>
      </c>
      <c r="AB40" s="62">
        <v>318.80700000000002</v>
      </c>
      <c r="AC40" s="61">
        <v>-6.2321321427310901</v>
      </c>
    </row>
    <row r="41" spans="1:29" ht="15.9" customHeight="1" x14ac:dyDescent="0.3">
      <c r="A41" s="248">
        <f>A42-1</f>
        <v>189</v>
      </c>
      <c r="B41" s="248">
        <f>B42-1</f>
        <v>87</v>
      </c>
      <c r="D41" s="85">
        <v>45688</v>
      </c>
      <c r="E41" s="62" t="s">
        <v>325</v>
      </c>
      <c r="F41" s="61" t="s">
        <v>325</v>
      </c>
      <c r="G41" s="62" t="s">
        <v>325</v>
      </c>
      <c r="H41" s="183" t="s">
        <v>325</v>
      </c>
      <c r="I41" s="62">
        <v>45.3</v>
      </c>
      <c r="J41" s="61">
        <v>44.4</v>
      </c>
      <c r="K41" s="92" t="s">
        <v>354</v>
      </c>
      <c r="L41" s="64">
        <v>38</v>
      </c>
      <c r="M41" s="60">
        <v>-5.4902644776856899</v>
      </c>
      <c r="N41" s="61">
        <v>5.0796109175377397</v>
      </c>
      <c r="O41" s="62">
        <v>4.7910252835099403</v>
      </c>
      <c r="Q41" s="248">
        <f>Q42-1</f>
        <v>188</v>
      </c>
      <c r="S41" s="85">
        <v>45657</v>
      </c>
      <c r="T41" s="60">
        <v>90</v>
      </c>
      <c r="U41" s="183">
        <v>-34.306569343065597</v>
      </c>
      <c r="V41" s="60">
        <v>46</v>
      </c>
      <c r="W41" s="61">
        <v>-47.126436781609101</v>
      </c>
      <c r="X41" s="60">
        <v>44</v>
      </c>
      <c r="Y41" s="183">
        <v>-12</v>
      </c>
      <c r="Z41" s="60">
        <v>7215</v>
      </c>
      <c r="AA41" s="61">
        <v>-14.035505778625</v>
      </c>
      <c r="AB41" s="62">
        <v>207.93799999999999</v>
      </c>
      <c r="AC41" s="61">
        <v>-12.5947347846373</v>
      </c>
    </row>
    <row r="42" spans="1:29" ht="15.9" customHeight="1" x14ac:dyDescent="0.3">
      <c r="A42" s="253">
        <v>190</v>
      </c>
      <c r="B42" s="253">
        <v>88</v>
      </c>
      <c r="D42" s="199">
        <v>45716</v>
      </c>
      <c r="E42" s="193" t="s">
        <v>325</v>
      </c>
      <c r="F42" s="195" t="s">
        <v>325</v>
      </c>
      <c r="G42" s="193" t="s">
        <v>325</v>
      </c>
      <c r="H42" s="195" t="s">
        <v>325</v>
      </c>
      <c r="I42" s="216">
        <v>44.668764875570801</v>
      </c>
      <c r="J42" s="195">
        <v>42.162394618876398</v>
      </c>
      <c r="K42" s="230" t="s">
        <v>355</v>
      </c>
      <c r="L42" s="213">
        <v>45</v>
      </c>
      <c r="M42" s="211">
        <v>-6.2204925763901304</v>
      </c>
      <c r="N42" s="195">
        <v>4.5978873239436604</v>
      </c>
      <c r="O42" s="193">
        <v>4.5074442106356898</v>
      </c>
      <c r="Q42" s="253">
        <v>189</v>
      </c>
      <c r="S42" s="199">
        <v>45688</v>
      </c>
      <c r="T42" s="211">
        <v>106</v>
      </c>
      <c r="U42" s="195">
        <v>-2.7522935779816402</v>
      </c>
      <c r="V42" s="212">
        <v>57</v>
      </c>
      <c r="W42" s="195">
        <v>-19.7183098591549</v>
      </c>
      <c r="X42" s="211">
        <v>49</v>
      </c>
      <c r="Y42" s="195">
        <v>28.947368421052602</v>
      </c>
      <c r="Z42" s="212" t="s">
        <v>325</v>
      </c>
      <c r="AA42" s="195" t="s">
        <v>325</v>
      </c>
      <c r="AB42" s="193" t="s">
        <v>325</v>
      </c>
      <c r="AC42" s="195" t="s">
        <v>325</v>
      </c>
    </row>
    <row r="43" spans="1:29" ht="15.9" customHeight="1" x14ac:dyDescent="0.3">
      <c r="D43" s="5"/>
      <c r="E43" s="21"/>
      <c r="F43" s="20"/>
      <c r="G43" s="21"/>
      <c r="H43" s="20"/>
      <c r="J43" s="20"/>
      <c r="K43" s="21"/>
      <c r="M43" s="21"/>
      <c r="N43" s="20"/>
      <c r="S43" s="5"/>
      <c r="T43" s="21"/>
      <c r="U43" s="20"/>
      <c r="V43" s="21"/>
      <c r="W43" s="20"/>
      <c r="X43" s="21"/>
      <c r="Y43" s="20"/>
      <c r="Z43" s="21"/>
      <c r="AA43" s="20"/>
      <c r="AC43" s="20"/>
    </row>
  </sheetData>
  <mergeCells count="18">
    <mergeCell ref="Z5:AC5"/>
    <mergeCell ref="T5:U5"/>
    <mergeCell ref="V5:W5"/>
    <mergeCell ref="X5:Y5"/>
    <mergeCell ref="E5:E6"/>
    <mergeCell ref="F5:F6"/>
    <mergeCell ref="G5:G6"/>
    <mergeCell ref="H5:H6"/>
    <mergeCell ref="D3:H3"/>
    <mergeCell ref="I4:J4"/>
    <mergeCell ref="L4:M4"/>
    <mergeCell ref="E4:F4"/>
    <mergeCell ref="G4:H4"/>
    <mergeCell ref="S3:AC3"/>
    <mergeCell ref="N4:O4"/>
    <mergeCell ref="Z4:AC4"/>
    <mergeCell ref="I3:O3"/>
    <mergeCell ref="T4:Y4"/>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AQ107"/>
  <sheetViews>
    <sheetView zoomScale="80" zoomScaleNormal="80" workbookViewId="0"/>
  </sheetViews>
  <sheetFormatPr defaultColWidth="7.6640625" defaultRowHeight="15.9" customHeight="1" x14ac:dyDescent="0.3"/>
  <cols>
    <col min="1" max="1" width="7.6640625" style="256" customWidth="1"/>
    <col min="2" max="2" width="7.6640625" style="40" customWidth="1"/>
    <col min="3" max="3" width="7.6640625" style="22"/>
    <col min="4" max="7" width="7.6640625" style="21" customWidth="1"/>
    <col min="8" max="8" width="7.6640625" style="32" customWidth="1"/>
    <col min="9" max="9" width="7.6640625" style="21" customWidth="1"/>
    <col min="10" max="13" width="7.6640625" style="32" customWidth="1"/>
    <col min="14" max="14" width="7.6640625" style="5"/>
    <col min="15" max="15" width="7.6640625" style="256"/>
    <col min="16" max="16" width="7.6640625" style="5"/>
    <col min="17" max="17" width="7.6640625" style="22" customWidth="1"/>
    <col min="18" max="27" width="7.6640625" style="21" customWidth="1"/>
    <col min="28" max="28" width="7.6640625" style="5"/>
    <col min="29" max="29" width="7.6640625" style="256"/>
    <col min="30" max="30" width="7.6640625" style="5"/>
    <col min="31" max="31" width="7.6640625" style="22"/>
    <col min="32" max="40" width="7.6640625" style="21"/>
    <col min="41" max="41" width="7.6640625" style="32"/>
    <col min="42" max="16384" width="7.6640625" style="5"/>
  </cols>
  <sheetData>
    <row r="1" spans="1:43" s="1" customFormat="1" ht="15.9" customHeight="1" x14ac:dyDescent="0.3">
      <c r="A1" s="256" t="s">
        <v>72</v>
      </c>
      <c r="B1" s="40"/>
      <c r="C1" s="4" t="s">
        <v>9</v>
      </c>
      <c r="D1" s="13"/>
      <c r="E1" s="13"/>
      <c r="F1" s="13"/>
      <c r="G1" s="13"/>
      <c r="H1" s="16"/>
      <c r="I1" s="13"/>
      <c r="J1" s="16"/>
      <c r="K1" s="16"/>
      <c r="L1" s="16"/>
      <c r="M1" s="16"/>
      <c r="O1" s="256"/>
      <c r="Q1" s="4" t="s">
        <v>10</v>
      </c>
      <c r="R1" s="13"/>
      <c r="S1" s="13"/>
      <c r="T1" s="13"/>
      <c r="U1" s="13"/>
      <c r="V1" s="13"/>
      <c r="W1" s="13"/>
      <c r="X1" s="13"/>
      <c r="Y1" s="13"/>
      <c r="Z1" s="13"/>
      <c r="AA1" s="13"/>
      <c r="AC1" s="256"/>
      <c r="AE1" s="4" t="s">
        <v>12</v>
      </c>
      <c r="AF1" s="13"/>
      <c r="AG1" s="13"/>
      <c r="AH1" s="13"/>
      <c r="AI1" s="13"/>
      <c r="AJ1" s="13"/>
      <c r="AK1" s="13"/>
      <c r="AL1" s="13"/>
      <c r="AM1" s="13"/>
      <c r="AN1" s="13"/>
      <c r="AO1" s="16"/>
    </row>
    <row r="3" spans="1:43" ht="21" customHeight="1" x14ac:dyDescent="0.3">
      <c r="C3" s="317" t="s">
        <v>71</v>
      </c>
      <c r="D3" s="317"/>
      <c r="E3" s="317"/>
      <c r="F3" s="317"/>
      <c r="G3" s="317"/>
      <c r="H3" s="317"/>
      <c r="I3" s="317"/>
      <c r="J3" s="317"/>
      <c r="K3" s="317"/>
      <c r="L3" s="317"/>
      <c r="M3" s="317"/>
      <c r="Q3" s="317" t="s">
        <v>517</v>
      </c>
      <c r="R3" s="317"/>
      <c r="S3" s="317"/>
      <c r="T3" s="317"/>
      <c r="U3" s="317"/>
      <c r="V3" s="317"/>
      <c r="W3" s="317"/>
      <c r="X3" s="317"/>
      <c r="Y3" s="317"/>
      <c r="Z3" s="317"/>
      <c r="AA3" s="317"/>
      <c r="AE3" s="371" t="s">
        <v>524</v>
      </c>
      <c r="AF3" s="317"/>
      <c r="AG3" s="317"/>
      <c r="AH3" s="317"/>
      <c r="AI3" s="317"/>
      <c r="AJ3" s="317"/>
      <c r="AK3" s="317"/>
      <c r="AL3" s="317"/>
      <c r="AM3" s="317"/>
      <c r="AN3" s="317"/>
      <c r="AO3" s="317"/>
    </row>
    <row r="4" spans="1:43" s="7" customFormat="1" ht="21" customHeight="1" x14ac:dyDescent="0.3">
      <c r="A4" s="269" t="s">
        <v>179</v>
      </c>
      <c r="B4" s="41"/>
      <c r="C4" s="155"/>
      <c r="D4" s="318" t="s">
        <v>70</v>
      </c>
      <c r="E4" s="318"/>
      <c r="F4" s="318"/>
      <c r="G4" s="318"/>
      <c r="H4" s="318"/>
      <c r="I4" s="318"/>
      <c r="J4" s="319"/>
      <c r="K4" s="318" t="s">
        <v>139</v>
      </c>
      <c r="L4" s="318"/>
      <c r="M4" s="318"/>
      <c r="O4" s="269" t="str">
        <f>A6</f>
        <v>number (million)</v>
      </c>
      <c r="Q4" s="324" t="s">
        <v>69</v>
      </c>
      <c r="R4" s="324"/>
      <c r="S4" s="324"/>
      <c r="T4" s="324"/>
      <c r="U4" s="324"/>
      <c r="V4" s="324"/>
      <c r="W4" s="324"/>
      <c r="X4" s="324"/>
      <c r="Y4" s="324"/>
      <c r="Z4" s="324"/>
      <c r="AA4" s="324"/>
      <c r="AC4" s="269" t="s">
        <v>200</v>
      </c>
      <c r="AE4" s="372" t="s">
        <v>227</v>
      </c>
      <c r="AF4" s="372"/>
      <c r="AG4" s="372"/>
      <c r="AH4" s="372"/>
      <c r="AI4" s="372"/>
      <c r="AJ4" s="372"/>
      <c r="AK4" s="372"/>
      <c r="AL4" s="372"/>
      <c r="AM4" s="372"/>
      <c r="AN4" s="372"/>
      <c r="AO4" s="372"/>
    </row>
    <row r="5" spans="1:43" s="107" customFormat="1" ht="21" customHeight="1" x14ac:dyDescent="0.3">
      <c r="A5" s="269" t="str">
        <f>Int!AG4</f>
        <v>y-o-y % change</v>
      </c>
      <c r="B5" s="106"/>
      <c r="C5" s="57"/>
      <c r="D5" s="92" t="s">
        <v>509</v>
      </c>
      <c r="E5" s="92" t="s">
        <v>510</v>
      </c>
      <c r="F5" s="92" t="s">
        <v>511</v>
      </c>
      <c r="G5" s="327" t="s">
        <v>512</v>
      </c>
      <c r="H5" s="327"/>
      <c r="I5" s="327" t="s">
        <v>513</v>
      </c>
      <c r="J5" s="326"/>
      <c r="K5" s="342" t="s">
        <v>514</v>
      </c>
      <c r="L5" s="342" t="s">
        <v>515</v>
      </c>
      <c r="M5" s="342" t="s">
        <v>516</v>
      </c>
      <c r="O5" s="275"/>
      <c r="Q5" s="125"/>
      <c r="R5" s="321" t="s">
        <v>444</v>
      </c>
      <c r="S5" s="321" t="s">
        <v>445</v>
      </c>
      <c r="T5" s="321" t="s">
        <v>407</v>
      </c>
      <c r="U5" s="321" t="s">
        <v>518</v>
      </c>
      <c r="V5" s="321" t="s">
        <v>447</v>
      </c>
      <c r="W5" s="321" t="s">
        <v>519</v>
      </c>
      <c r="X5" s="321" t="s">
        <v>520</v>
      </c>
      <c r="Y5" s="321" t="s">
        <v>521</v>
      </c>
      <c r="Z5" s="321" t="s">
        <v>522</v>
      </c>
      <c r="AA5" s="321" t="s">
        <v>523</v>
      </c>
      <c r="AB5" s="108"/>
      <c r="AC5" s="269" t="str">
        <f>A5</f>
        <v>y-o-y % change</v>
      </c>
      <c r="AD5" s="108"/>
      <c r="AE5" s="126"/>
      <c r="AF5" s="373" t="s">
        <v>445</v>
      </c>
      <c r="AG5" s="374" t="s">
        <v>407</v>
      </c>
      <c r="AH5" s="374" t="s">
        <v>518</v>
      </c>
      <c r="AI5" s="374" t="s">
        <v>447</v>
      </c>
      <c r="AJ5" s="374" t="s">
        <v>519</v>
      </c>
      <c r="AK5" s="374" t="s">
        <v>520</v>
      </c>
      <c r="AL5" s="374" t="s">
        <v>521</v>
      </c>
      <c r="AM5" s="374" t="s">
        <v>522</v>
      </c>
      <c r="AN5" s="375" t="s">
        <v>15</v>
      </c>
      <c r="AO5" s="375"/>
      <c r="AQ5" s="109"/>
    </row>
    <row r="6" spans="1:43" ht="15.9" customHeight="1" x14ac:dyDescent="0.3">
      <c r="A6" s="269" t="s">
        <v>199</v>
      </c>
      <c r="C6" s="57"/>
      <c r="D6" s="60" t="s">
        <v>150</v>
      </c>
      <c r="E6" s="60" t="s">
        <v>150</v>
      </c>
      <c r="F6" s="60" t="s">
        <v>150</v>
      </c>
      <c r="G6" s="60" t="s">
        <v>150</v>
      </c>
      <c r="H6" s="62" t="s">
        <v>178</v>
      </c>
      <c r="I6" s="60" t="s">
        <v>150</v>
      </c>
      <c r="J6" s="190" t="s">
        <v>178</v>
      </c>
      <c r="K6" s="342"/>
      <c r="L6" s="342"/>
      <c r="M6" s="342"/>
      <c r="Q6" s="125"/>
      <c r="R6" s="370"/>
      <c r="S6" s="370"/>
      <c r="T6" s="370"/>
      <c r="U6" s="370"/>
      <c r="V6" s="370"/>
      <c r="W6" s="370"/>
      <c r="X6" s="370"/>
      <c r="Y6" s="370"/>
      <c r="Z6" s="370"/>
      <c r="AA6" s="370"/>
      <c r="AB6" s="96"/>
      <c r="AC6" s="290"/>
      <c r="AD6" s="96"/>
      <c r="AE6" s="126"/>
      <c r="AF6" s="373"/>
      <c r="AG6" s="374"/>
      <c r="AH6" s="374"/>
      <c r="AI6" s="374"/>
      <c r="AJ6" s="374"/>
      <c r="AK6" s="374"/>
      <c r="AL6" s="374"/>
      <c r="AM6" s="374"/>
      <c r="AN6" s="97" t="s">
        <v>223</v>
      </c>
      <c r="AO6" s="97" t="s">
        <v>178</v>
      </c>
    </row>
    <row r="7" spans="1:43" ht="15.9" customHeight="1" x14ac:dyDescent="0.3">
      <c r="A7" s="289"/>
      <c r="C7" s="127" t="s">
        <v>8</v>
      </c>
      <c r="D7" s="129"/>
      <c r="E7" s="129"/>
      <c r="F7" s="129"/>
      <c r="G7" s="129"/>
      <c r="H7" s="133"/>
      <c r="I7" s="129"/>
      <c r="J7" s="184"/>
      <c r="K7" s="133"/>
      <c r="L7" s="133"/>
      <c r="M7" s="133"/>
      <c r="Q7" s="127" t="s">
        <v>8</v>
      </c>
      <c r="R7" s="128"/>
      <c r="S7" s="128"/>
      <c r="T7" s="128"/>
      <c r="U7" s="128"/>
      <c r="V7" s="128"/>
      <c r="W7" s="128"/>
      <c r="X7" s="128"/>
      <c r="Y7" s="128"/>
      <c r="Z7" s="128"/>
      <c r="AA7" s="128"/>
      <c r="AE7" s="127" t="s">
        <v>8</v>
      </c>
      <c r="AF7" s="129"/>
      <c r="AG7" s="129"/>
      <c r="AH7" s="129"/>
      <c r="AI7" s="129"/>
      <c r="AJ7" s="129"/>
      <c r="AK7" s="129"/>
      <c r="AL7" s="129"/>
      <c r="AM7" s="129"/>
      <c r="AN7" s="129"/>
      <c r="AO7" s="133"/>
    </row>
    <row r="8" spans="1:43" ht="15.9" customHeight="1" x14ac:dyDescent="0.3">
      <c r="A8" s="289">
        <f t="shared" ref="A8:A15" si="0">A9-1</f>
        <v>23</v>
      </c>
      <c r="C8" s="80">
        <v>42005</v>
      </c>
      <c r="D8" s="60">
        <v>36034.760112750002</v>
      </c>
      <c r="E8" s="60">
        <v>14950.100190000001</v>
      </c>
      <c r="F8" s="60">
        <v>21084.659922824998</v>
      </c>
      <c r="G8" s="60">
        <v>15740.732505225</v>
      </c>
      <c r="H8" s="62">
        <v>3.924581075318212</v>
      </c>
      <c r="I8" s="60">
        <v>5343.9274176250001</v>
      </c>
      <c r="J8" s="190">
        <v>5.4001023297487905</v>
      </c>
      <c r="K8" s="62">
        <v>25.345096563971524</v>
      </c>
      <c r="L8" s="62">
        <v>43.682079347756044</v>
      </c>
      <c r="M8" s="62">
        <v>58.512003012792967</v>
      </c>
      <c r="Q8" s="80">
        <v>42005</v>
      </c>
      <c r="R8" s="71">
        <v>879.56165750000002</v>
      </c>
      <c r="S8" s="71">
        <v>454.55393850000002</v>
      </c>
      <c r="T8" s="71">
        <v>1761.7643160000002</v>
      </c>
      <c r="U8" s="71">
        <v>132.3603895</v>
      </c>
      <c r="V8" s="71">
        <v>1405.1411292499999</v>
      </c>
      <c r="W8" s="71">
        <v>3161.1654262500001</v>
      </c>
      <c r="X8" s="71">
        <v>904.73136600000009</v>
      </c>
      <c r="Y8" s="71">
        <v>2198.0325560000001</v>
      </c>
      <c r="Z8" s="71">
        <v>3551.0453187500002</v>
      </c>
      <c r="AA8" s="71">
        <v>1288.4608800000001</v>
      </c>
      <c r="AC8" s="289">
        <f t="shared" ref="AC8:AC15" si="1">AC9-1</f>
        <v>23</v>
      </c>
      <c r="AE8" s="80">
        <v>41640</v>
      </c>
      <c r="AF8" s="60">
        <v>16923.25</v>
      </c>
      <c r="AG8" s="60">
        <v>14510.5</v>
      </c>
      <c r="AH8" s="60">
        <v>32275</v>
      </c>
      <c r="AI8" s="60">
        <v>12267.75</v>
      </c>
      <c r="AJ8" s="60">
        <v>11024.25</v>
      </c>
      <c r="AK8" s="60">
        <v>20103.75</v>
      </c>
      <c r="AL8" s="60">
        <v>17242.75</v>
      </c>
      <c r="AM8" s="60">
        <v>18589.25</v>
      </c>
      <c r="AN8" s="60">
        <v>15958.5</v>
      </c>
      <c r="AO8" s="62">
        <v>7.1924999999999999</v>
      </c>
    </row>
    <row r="9" spans="1:43" ht="15.9" customHeight="1" x14ac:dyDescent="0.3">
      <c r="A9" s="289">
        <f t="shared" si="0"/>
        <v>24</v>
      </c>
      <c r="C9" s="80">
        <v>42370</v>
      </c>
      <c r="D9" s="60">
        <v>36668.993128024995</v>
      </c>
      <c r="E9" s="60">
        <v>15135.92670575</v>
      </c>
      <c r="F9" s="60">
        <v>21533.066422150001</v>
      </c>
      <c r="G9" s="60">
        <v>15780.441970599999</v>
      </c>
      <c r="H9" s="62">
        <v>0.25227202966455753</v>
      </c>
      <c r="I9" s="60">
        <v>5752.6244515500002</v>
      </c>
      <c r="J9" s="190">
        <v>7.6478777121310015</v>
      </c>
      <c r="K9" s="62">
        <v>26.715305376258719</v>
      </c>
      <c r="L9" s="62">
        <v>43.034838495577581</v>
      </c>
      <c r="M9" s="62">
        <v>58.722818886709319</v>
      </c>
      <c r="Q9" s="80">
        <v>42370</v>
      </c>
      <c r="R9" s="71">
        <v>873.87946049999994</v>
      </c>
      <c r="S9" s="71">
        <v>444.33078375000002</v>
      </c>
      <c r="T9" s="71">
        <v>1691.68180975</v>
      </c>
      <c r="U9" s="71">
        <v>117.74340375</v>
      </c>
      <c r="V9" s="71">
        <v>1431.0165050000001</v>
      </c>
      <c r="W9" s="71">
        <v>3178.458815</v>
      </c>
      <c r="X9" s="71">
        <v>909.92679025000007</v>
      </c>
      <c r="Y9" s="71">
        <v>2274.6229804999998</v>
      </c>
      <c r="Z9" s="71">
        <v>3571.1547497500005</v>
      </c>
      <c r="AA9" s="71">
        <v>1283.28343825</v>
      </c>
      <c r="AC9" s="289">
        <f t="shared" si="1"/>
        <v>24</v>
      </c>
      <c r="AE9" s="80">
        <v>42005</v>
      </c>
      <c r="AF9" s="60">
        <v>19508.5</v>
      </c>
      <c r="AG9" s="60">
        <v>15278.25</v>
      </c>
      <c r="AH9" s="60">
        <v>34368.5</v>
      </c>
      <c r="AI9" s="60">
        <v>13153</v>
      </c>
      <c r="AJ9" s="60">
        <v>11581.75</v>
      </c>
      <c r="AK9" s="60">
        <v>21027.5</v>
      </c>
      <c r="AL9" s="60">
        <v>18288.5</v>
      </c>
      <c r="AM9" s="60">
        <v>20041.75</v>
      </c>
      <c r="AN9" s="60">
        <v>16965</v>
      </c>
      <c r="AO9" s="62">
        <v>6.335</v>
      </c>
    </row>
    <row r="10" spans="1:43" ht="15.9" customHeight="1" x14ac:dyDescent="0.3">
      <c r="A10" s="289">
        <f t="shared" si="0"/>
        <v>25</v>
      </c>
      <c r="C10" s="80">
        <v>42736</v>
      </c>
      <c r="D10" s="60">
        <v>37294.191525050002</v>
      </c>
      <c r="E10" s="60">
        <v>15005.188819250001</v>
      </c>
      <c r="F10" s="60">
        <v>22289.00270605</v>
      </c>
      <c r="G10" s="60">
        <v>16168.663492625001</v>
      </c>
      <c r="H10" s="62">
        <v>2.460143529238823</v>
      </c>
      <c r="I10" s="60">
        <v>6120.3392133999987</v>
      </c>
      <c r="J10" s="190">
        <v>6.3921218036564253</v>
      </c>
      <c r="K10" s="62">
        <v>27.45900879512536</v>
      </c>
      <c r="L10" s="62">
        <v>43.354374586092661</v>
      </c>
      <c r="M10" s="62">
        <v>59.765346276721885</v>
      </c>
      <c r="Q10" s="80">
        <v>42736</v>
      </c>
      <c r="R10" s="71">
        <v>842.55887474999997</v>
      </c>
      <c r="S10" s="71">
        <v>434.42893900000001</v>
      </c>
      <c r="T10" s="71">
        <v>1782.1949412500001</v>
      </c>
      <c r="U10" s="71">
        <v>148.88292374999997</v>
      </c>
      <c r="V10" s="71">
        <v>1413.9155727500001</v>
      </c>
      <c r="W10" s="71">
        <v>3249.5214492499999</v>
      </c>
      <c r="X10" s="71">
        <v>976.9064712500001</v>
      </c>
      <c r="Y10" s="71">
        <v>2402.3603039999998</v>
      </c>
      <c r="Z10" s="71">
        <v>3609.1061042499996</v>
      </c>
      <c r="AA10" s="71">
        <v>1303.19859225</v>
      </c>
      <c r="AC10" s="289">
        <f t="shared" si="1"/>
        <v>25</v>
      </c>
      <c r="AE10" s="80">
        <v>42370</v>
      </c>
      <c r="AF10" s="60">
        <v>21863.25</v>
      </c>
      <c r="AG10" s="60">
        <v>16119.5</v>
      </c>
      <c r="AH10" s="60">
        <v>36693.25</v>
      </c>
      <c r="AI10" s="60">
        <v>13535.25</v>
      </c>
      <c r="AJ10" s="60">
        <v>12293.25</v>
      </c>
      <c r="AK10" s="60">
        <v>21844.5</v>
      </c>
      <c r="AL10" s="60">
        <v>19432.5</v>
      </c>
      <c r="AM10" s="60">
        <v>21619.5</v>
      </c>
      <c r="AN10" s="60">
        <v>18034.75</v>
      </c>
      <c r="AO10" s="62">
        <v>6.2949999999999999</v>
      </c>
    </row>
    <row r="11" spans="1:43" ht="15.9" customHeight="1" x14ac:dyDescent="0.3">
      <c r="A11" s="289">
        <f t="shared" si="0"/>
        <v>26</v>
      </c>
      <c r="C11" s="80">
        <v>43101</v>
      </c>
      <c r="D11" s="60">
        <v>37907.141147950002</v>
      </c>
      <c r="E11" s="60">
        <v>15410.727809</v>
      </c>
      <c r="F11" s="60">
        <v>22496.413338825001</v>
      </c>
      <c r="G11" s="60">
        <v>16393.524965650002</v>
      </c>
      <c r="H11" s="62">
        <v>1.3907239341555133</v>
      </c>
      <c r="I11" s="60">
        <v>6102.8883731750002</v>
      </c>
      <c r="J11" s="190">
        <v>-0.2851286442880685</v>
      </c>
      <c r="K11" s="62">
        <v>27.128272766230022</v>
      </c>
      <c r="L11" s="62">
        <v>43.246534740424643</v>
      </c>
      <c r="M11" s="62">
        <v>59.346109090691989</v>
      </c>
      <c r="Q11" s="80">
        <v>43101</v>
      </c>
      <c r="R11" s="71">
        <v>845.37668625000003</v>
      </c>
      <c r="S11" s="71">
        <v>418.96677975</v>
      </c>
      <c r="T11" s="71">
        <v>1769.46475725</v>
      </c>
      <c r="U11" s="71">
        <v>148.35756325</v>
      </c>
      <c r="V11" s="71">
        <v>1472.3314680000001</v>
      </c>
      <c r="W11" s="71">
        <v>3279.9099619999997</v>
      </c>
      <c r="X11" s="71">
        <v>983.9739790000001</v>
      </c>
      <c r="Y11" s="71">
        <v>2478.5564015</v>
      </c>
      <c r="Z11" s="71">
        <v>3694.3018305000005</v>
      </c>
      <c r="AA11" s="71">
        <v>1292.3708375000001</v>
      </c>
      <c r="AC11" s="289">
        <f t="shared" si="1"/>
        <v>26</v>
      </c>
      <c r="AE11" s="80">
        <v>42736</v>
      </c>
      <c r="AF11" s="60">
        <v>22766.25</v>
      </c>
      <c r="AG11" s="60">
        <v>17128.25</v>
      </c>
      <c r="AH11" s="60">
        <v>39166.5</v>
      </c>
      <c r="AI11" s="60">
        <v>15550.75</v>
      </c>
      <c r="AJ11" s="60">
        <v>13011.75</v>
      </c>
      <c r="AK11" s="60">
        <v>23344.5</v>
      </c>
      <c r="AL11" s="60">
        <v>21740</v>
      </c>
      <c r="AM11" s="60">
        <v>23679.25</v>
      </c>
      <c r="AN11" s="60">
        <v>19650.25</v>
      </c>
      <c r="AO11" s="62">
        <v>8.9700000000000006</v>
      </c>
    </row>
    <row r="12" spans="1:43" ht="15.9" customHeight="1" x14ac:dyDescent="0.3">
      <c r="A12" s="289">
        <f t="shared" si="0"/>
        <v>27</v>
      </c>
      <c r="C12" s="80">
        <v>43466</v>
      </c>
      <c r="D12" s="60">
        <v>38506.390494125</v>
      </c>
      <c r="E12" s="60">
        <v>15577.5527195</v>
      </c>
      <c r="F12" s="60">
        <v>22928.837774599997</v>
      </c>
      <c r="G12" s="60">
        <v>16349.8547561</v>
      </c>
      <c r="H12" s="62">
        <v>-0.26638694021881015</v>
      </c>
      <c r="I12" s="60">
        <v>6578.983018500001</v>
      </c>
      <c r="J12" s="190">
        <v>7.8011363835140068</v>
      </c>
      <c r="K12" s="62">
        <v>28.69305057314347</v>
      </c>
      <c r="L12" s="62">
        <v>42.460107390731757</v>
      </c>
      <c r="M12" s="62">
        <v>59.54553901409767</v>
      </c>
      <c r="Q12" s="80">
        <v>43466</v>
      </c>
      <c r="R12" s="71">
        <v>861.04056549999996</v>
      </c>
      <c r="S12" s="71">
        <v>411.76612700000004</v>
      </c>
      <c r="T12" s="71">
        <v>1762.43844825</v>
      </c>
      <c r="U12" s="71">
        <v>138.57282574999999</v>
      </c>
      <c r="V12" s="71">
        <v>1347.65602375</v>
      </c>
      <c r="W12" s="71">
        <v>3357.6559552500003</v>
      </c>
      <c r="X12" s="71">
        <v>998.27721499999996</v>
      </c>
      <c r="Y12" s="71">
        <v>2517.7699080000002</v>
      </c>
      <c r="Z12" s="71">
        <v>3666.969521</v>
      </c>
      <c r="AA12" s="71">
        <v>1281.044394</v>
      </c>
      <c r="AC12" s="289">
        <f t="shared" si="1"/>
        <v>27</v>
      </c>
      <c r="AE12" s="80">
        <v>43101</v>
      </c>
      <c r="AF12" s="60">
        <v>24174.75</v>
      </c>
      <c r="AG12" s="60">
        <v>18127.830000000002</v>
      </c>
      <c r="AH12" s="60">
        <v>41049.695</v>
      </c>
      <c r="AI12" s="60">
        <v>17131.884999999998</v>
      </c>
      <c r="AJ12" s="60">
        <v>13582.1675</v>
      </c>
      <c r="AK12" s="60">
        <v>24310.7225</v>
      </c>
      <c r="AL12" s="60">
        <v>23410.862499999999</v>
      </c>
      <c r="AM12" s="60">
        <v>25279.0075</v>
      </c>
      <c r="AN12" s="60">
        <v>20884.385000000002</v>
      </c>
      <c r="AO12" s="62">
        <v>6.2725000000000009</v>
      </c>
    </row>
    <row r="13" spans="1:43" ht="15.9" customHeight="1" x14ac:dyDescent="0.3">
      <c r="A13" s="289">
        <f t="shared" si="0"/>
        <v>28</v>
      </c>
      <c r="C13" s="80">
        <v>43831</v>
      </c>
      <c r="D13" s="60">
        <v>39093.315762375001</v>
      </c>
      <c r="E13" s="60">
        <v>17749.316855749999</v>
      </c>
      <c r="F13" s="60">
        <v>21343.9989068</v>
      </c>
      <c r="G13" s="60">
        <v>15061.29781075</v>
      </c>
      <c r="H13" s="62">
        <v>-7.8811522461338601</v>
      </c>
      <c r="I13" s="60">
        <v>6282.7010960500002</v>
      </c>
      <c r="J13" s="190">
        <v>-4.5034608178324937</v>
      </c>
      <c r="K13" s="62">
        <v>29.435445173530205</v>
      </c>
      <c r="L13" s="62">
        <v>38.526529451476222</v>
      </c>
      <c r="M13" s="62">
        <v>54.597566081468926</v>
      </c>
      <c r="Q13" s="80">
        <v>43831</v>
      </c>
      <c r="R13" s="71">
        <v>820.45544300000006</v>
      </c>
      <c r="S13" s="71">
        <v>402.81791399999997</v>
      </c>
      <c r="T13" s="71">
        <v>1527.9723964999998</v>
      </c>
      <c r="U13" s="71">
        <v>104.49831625000002</v>
      </c>
      <c r="V13" s="71">
        <v>1163.7233980000001</v>
      </c>
      <c r="W13" s="71">
        <v>3084.4531735</v>
      </c>
      <c r="X13" s="71">
        <v>924.96442875000002</v>
      </c>
      <c r="Y13" s="71">
        <v>2374.3572722499998</v>
      </c>
      <c r="Z13" s="71">
        <v>3483.7375202499998</v>
      </c>
      <c r="AA13" s="71">
        <v>1159.5799737499999</v>
      </c>
      <c r="AC13" s="289">
        <f t="shared" si="1"/>
        <v>28</v>
      </c>
      <c r="AE13" s="80">
        <v>43466</v>
      </c>
      <c r="AF13" s="60">
        <v>25598.75</v>
      </c>
      <c r="AG13" s="60">
        <v>19125.285</v>
      </c>
      <c r="AH13" s="60">
        <v>43414.902499999997</v>
      </c>
      <c r="AI13" s="60">
        <v>18122.807499999999</v>
      </c>
      <c r="AJ13" s="60">
        <v>14300.852499999999</v>
      </c>
      <c r="AK13" s="60">
        <v>25195.327499999999</v>
      </c>
      <c r="AL13" s="60">
        <v>24503.342500000002</v>
      </c>
      <c r="AM13" s="60">
        <v>26541.154999999999</v>
      </c>
      <c r="AN13" s="60">
        <v>21950.535</v>
      </c>
      <c r="AO13" s="62">
        <v>5.1249999999999991</v>
      </c>
    </row>
    <row r="14" spans="1:43" ht="15.9" customHeight="1" x14ac:dyDescent="0.3">
      <c r="A14" s="289">
        <f t="shared" si="0"/>
        <v>29</v>
      </c>
      <c r="C14" s="80">
        <v>44197</v>
      </c>
      <c r="D14" s="60">
        <v>39671.956223925001</v>
      </c>
      <c r="E14" s="60">
        <v>17322.9733595</v>
      </c>
      <c r="F14" s="60">
        <v>22348.982864149999</v>
      </c>
      <c r="G14" s="60">
        <v>14690.763939274999</v>
      </c>
      <c r="H14" s="62">
        <v>-2.4601722649062352</v>
      </c>
      <c r="I14" s="60">
        <v>7658.2189249000003</v>
      </c>
      <c r="J14" s="190">
        <v>21.893733408944161</v>
      </c>
      <c r="K14" s="62">
        <v>34.266521082641972</v>
      </c>
      <c r="L14" s="62">
        <v>37.030601305250052</v>
      </c>
      <c r="M14" s="62">
        <v>56.334461396365377</v>
      </c>
      <c r="Q14" s="80">
        <v>44197</v>
      </c>
      <c r="R14" s="71">
        <v>837.70370924999997</v>
      </c>
      <c r="S14" s="71">
        <v>377.08105</v>
      </c>
      <c r="T14" s="71">
        <v>1407.57242825</v>
      </c>
      <c r="U14" s="71">
        <v>102.57812949999999</v>
      </c>
      <c r="V14" s="71">
        <v>1147.8092240000001</v>
      </c>
      <c r="W14" s="71">
        <v>2934.8124115000001</v>
      </c>
      <c r="X14" s="71">
        <v>946.45780624999998</v>
      </c>
      <c r="Y14" s="71">
        <v>2391.3943922499998</v>
      </c>
      <c r="Z14" s="71">
        <v>3355.9791084999997</v>
      </c>
      <c r="AA14" s="71">
        <v>1177.3413295</v>
      </c>
      <c r="AC14" s="289">
        <f t="shared" si="1"/>
        <v>29</v>
      </c>
      <c r="AE14" s="80">
        <v>43831</v>
      </c>
      <c r="AF14" s="60">
        <v>27258.25</v>
      </c>
      <c r="AG14" s="60">
        <v>19104.6175</v>
      </c>
      <c r="AH14" s="60">
        <v>45914.14</v>
      </c>
      <c r="AI14" s="60">
        <v>17079.650000000001</v>
      </c>
      <c r="AJ14" s="60">
        <v>14286.702500000001</v>
      </c>
      <c r="AK14" s="60">
        <v>24650.764999999999</v>
      </c>
      <c r="AL14" s="60">
        <v>24418.095000000001</v>
      </c>
      <c r="AM14" s="60">
        <v>27960.262500000001</v>
      </c>
      <c r="AN14" s="60">
        <v>22360.762500000001</v>
      </c>
      <c r="AO14" s="62">
        <v>1.8900000000000001</v>
      </c>
    </row>
    <row r="15" spans="1:43" ht="15.9" customHeight="1" x14ac:dyDescent="0.3">
      <c r="A15" s="289">
        <f t="shared" si="0"/>
        <v>30</v>
      </c>
      <c r="C15" s="80">
        <v>44562</v>
      </c>
      <c r="D15" s="60">
        <v>40248.464899999999</v>
      </c>
      <c r="E15" s="60">
        <v>16870.824840249999</v>
      </c>
      <c r="F15" s="60">
        <v>23377.640059624999</v>
      </c>
      <c r="G15" s="60">
        <v>15543.990586600001</v>
      </c>
      <c r="H15" s="62">
        <v>5.8079120381476113</v>
      </c>
      <c r="I15" s="60">
        <v>7833.6494730499999</v>
      </c>
      <c r="J15" s="190">
        <v>2.2907486697671064</v>
      </c>
      <c r="K15" s="62">
        <v>33.509154273357652</v>
      </c>
      <c r="L15" s="62">
        <v>38.620083089429826</v>
      </c>
      <c r="M15" s="62">
        <v>58.083308562719857</v>
      </c>
      <c r="Q15" s="80">
        <v>44562</v>
      </c>
      <c r="R15" s="71">
        <v>862.76514774999998</v>
      </c>
      <c r="S15" s="71">
        <v>414.11145399999998</v>
      </c>
      <c r="T15" s="71">
        <v>1593.2439775</v>
      </c>
      <c r="U15" s="71">
        <v>111.83435324999999</v>
      </c>
      <c r="V15" s="71">
        <v>1171.17471275</v>
      </c>
      <c r="W15" s="71">
        <v>3174.8576402500003</v>
      </c>
      <c r="X15" s="71">
        <v>946.90965850000009</v>
      </c>
      <c r="Y15" s="71">
        <v>2414.03902475</v>
      </c>
      <c r="Z15" s="71">
        <v>3735.64603975</v>
      </c>
      <c r="AA15" s="71">
        <v>1106.29385925</v>
      </c>
      <c r="AC15" s="289">
        <f t="shared" si="1"/>
        <v>30</v>
      </c>
      <c r="AE15" s="80">
        <v>44197</v>
      </c>
      <c r="AF15" s="60">
        <v>29893.5</v>
      </c>
      <c r="AG15" s="60">
        <v>20821.350000000002</v>
      </c>
      <c r="AH15" s="60">
        <v>46717.275000000001</v>
      </c>
      <c r="AI15" s="60">
        <v>18927.572499999998</v>
      </c>
      <c r="AJ15" s="60">
        <v>15509.7075</v>
      </c>
      <c r="AK15" s="60">
        <v>26213.445</v>
      </c>
      <c r="AL15" s="60">
        <v>25430.017499999998</v>
      </c>
      <c r="AM15" s="60">
        <v>29186.7225</v>
      </c>
      <c r="AN15" s="60">
        <v>23673.764999999999</v>
      </c>
      <c r="AO15" s="62">
        <v>5.94</v>
      </c>
    </row>
    <row r="16" spans="1:43" ht="15.9" customHeight="1" x14ac:dyDescent="0.3">
      <c r="A16" s="289">
        <f>A17-1</f>
        <v>31</v>
      </c>
      <c r="C16" s="80">
        <v>44927</v>
      </c>
      <c r="D16" s="60">
        <v>40814.147673975</v>
      </c>
      <c r="E16" s="60">
        <v>16412.863882499998</v>
      </c>
      <c r="F16" s="60">
        <v>24401.283791624999</v>
      </c>
      <c r="G16" s="60">
        <v>16501.611811424998</v>
      </c>
      <c r="H16" s="62">
        <v>6.1607167058537415</v>
      </c>
      <c r="I16" s="60">
        <v>7899.6719801999998</v>
      </c>
      <c r="J16" s="190">
        <v>0.84280650260311063</v>
      </c>
      <c r="K16" s="62">
        <v>32.37400149786923</v>
      </c>
      <c r="L16" s="62">
        <v>40.431107230856604</v>
      </c>
      <c r="M16" s="62">
        <v>59.78633680297186</v>
      </c>
      <c r="Q16" s="80">
        <v>44927</v>
      </c>
      <c r="R16" s="71">
        <v>914.49966674999996</v>
      </c>
      <c r="S16" s="71">
        <v>427.67838749999999</v>
      </c>
      <c r="T16" s="71">
        <v>1556.8924525</v>
      </c>
      <c r="U16" s="71">
        <v>124.9087285</v>
      </c>
      <c r="V16" s="71">
        <v>1295.9597235000001</v>
      </c>
      <c r="W16" s="71">
        <v>3345.6405515000001</v>
      </c>
      <c r="X16" s="71">
        <v>991.69435324999995</v>
      </c>
      <c r="Y16" s="71">
        <v>2766.5027825000002</v>
      </c>
      <c r="Z16" s="71">
        <v>3966.0232067500001</v>
      </c>
      <c r="AA16" s="71">
        <v>1099.7870927499998</v>
      </c>
      <c r="AC16" s="289">
        <f>AC17-1</f>
        <v>31</v>
      </c>
      <c r="AE16" s="80">
        <v>44562</v>
      </c>
      <c r="AF16" s="60">
        <v>30959.25</v>
      </c>
      <c r="AG16" s="60">
        <v>21850.395</v>
      </c>
      <c r="AH16" s="60">
        <v>47793.899999999994</v>
      </c>
      <c r="AI16" s="60">
        <v>21000.190000000002</v>
      </c>
      <c r="AJ16" s="60">
        <v>16417.7</v>
      </c>
      <c r="AK16" s="60">
        <v>27481.267500000002</v>
      </c>
      <c r="AL16" s="60">
        <v>27636.125</v>
      </c>
      <c r="AM16" s="60">
        <v>30449.355</v>
      </c>
      <c r="AN16" s="60">
        <v>25043.8675</v>
      </c>
      <c r="AO16" s="62">
        <v>5.7650000000000006</v>
      </c>
    </row>
    <row r="17" spans="1:41" s="22" customFormat="1" ht="15.9" customHeight="1" x14ac:dyDescent="0.3">
      <c r="A17" s="266">
        <v>32</v>
      </c>
      <c r="B17" s="40"/>
      <c r="C17" s="80">
        <v>45292</v>
      </c>
      <c r="D17" s="60">
        <v>41361.334202024998</v>
      </c>
      <c r="E17" s="60">
        <v>16353.264843500001</v>
      </c>
      <c r="F17" s="60">
        <v>25008.069358449997</v>
      </c>
      <c r="G17" s="60">
        <v>16855.274488800002</v>
      </c>
      <c r="H17" s="62">
        <v>2.1432008061790908</v>
      </c>
      <c r="I17" s="60">
        <v>8152.7948696999993</v>
      </c>
      <c r="J17" s="190">
        <v>3.2042202528717034</v>
      </c>
      <c r="K17" s="62">
        <v>32.600656823375473</v>
      </c>
      <c r="L17" s="62">
        <v>40.75128332773847</v>
      </c>
      <c r="M17" s="62">
        <v>60.46243391545535</v>
      </c>
      <c r="O17" s="289"/>
      <c r="Q17" s="80">
        <v>45292</v>
      </c>
      <c r="R17" s="71">
        <v>924.05484275000003</v>
      </c>
      <c r="S17" s="71">
        <v>465.17426374999997</v>
      </c>
      <c r="T17" s="71">
        <v>1642.70921</v>
      </c>
      <c r="U17" s="71">
        <v>114.34113000000001</v>
      </c>
      <c r="V17" s="71">
        <v>1289.90866725</v>
      </c>
      <c r="W17" s="71">
        <v>3430.3279229999998</v>
      </c>
      <c r="X17" s="71">
        <v>1059.1873587499999</v>
      </c>
      <c r="Y17" s="71">
        <v>2870.5663359999999</v>
      </c>
      <c r="Z17" s="71">
        <v>3899.6958447500001</v>
      </c>
      <c r="AA17" s="71">
        <v>1153.1199795</v>
      </c>
      <c r="AC17" s="291">
        <v>32</v>
      </c>
      <c r="AE17" s="80">
        <v>44927</v>
      </c>
      <c r="AF17" s="60">
        <v>32858.5</v>
      </c>
      <c r="AG17" s="60">
        <v>23011.404999999999</v>
      </c>
      <c r="AH17" s="60">
        <v>50129.157500000001</v>
      </c>
      <c r="AI17" s="60">
        <v>22089.48</v>
      </c>
      <c r="AJ17" s="60">
        <v>16829.64</v>
      </c>
      <c r="AK17" s="60">
        <v>29547.7075</v>
      </c>
      <c r="AL17" s="60">
        <v>30218.802499999998</v>
      </c>
      <c r="AM17" s="60">
        <v>30899.885000000002</v>
      </c>
      <c r="AN17" s="60">
        <v>26274.327499999999</v>
      </c>
      <c r="AO17" s="62">
        <v>4.9774999999999991</v>
      </c>
    </row>
    <row r="18" spans="1:41" s="22" customFormat="1" ht="15.9" customHeight="1" x14ac:dyDescent="0.3">
      <c r="A18" s="289"/>
      <c r="B18" s="40"/>
      <c r="C18" s="127" t="s">
        <v>17</v>
      </c>
      <c r="D18" s="129"/>
      <c r="E18" s="129"/>
      <c r="F18" s="129"/>
      <c r="G18" s="129"/>
      <c r="H18" s="133"/>
      <c r="I18" s="129"/>
      <c r="J18" s="184"/>
      <c r="K18" s="133"/>
      <c r="L18" s="133"/>
      <c r="M18" s="133"/>
      <c r="O18" s="289"/>
      <c r="Q18" s="127" t="s">
        <v>17</v>
      </c>
      <c r="R18" s="156"/>
      <c r="S18" s="156"/>
      <c r="T18" s="156"/>
      <c r="U18" s="156"/>
      <c r="V18" s="156"/>
      <c r="W18" s="156"/>
      <c r="X18" s="156"/>
      <c r="Y18" s="156"/>
      <c r="Z18" s="156"/>
      <c r="AA18" s="156"/>
      <c r="AC18" s="289"/>
      <c r="AE18" s="127" t="s">
        <v>17</v>
      </c>
      <c r="AF18" s="129"/>
      <c r="AG18" s="129"/>
      <c r="AH18" s="129"/>
      <c r="AI18" s="129"/>
      <c r="AJ18" s="129"/>
      <c r="AK18" s="129"/>
      <c r="AL18" s="129"/>
      <c r="AM18" s="129"/>
      <c r="AN18" s="129"/>
      <c r="AO18" s="133"/>
    </row>
    <row r="19" spans="1:41" s="22" customFormat="1" ht="15.9" customHeight="1" x14ac:dyDescent="0.3">
      <c r="A19" s="265">
        <f t="shared" ref="A19:A40" si="2">A20-1</f>
        <v>65</v>
      </c>
      <c r="B19" s="42"/>
      <c r="C19" s="57" t="s">
        <v>332</v>
      </c>
      <c r="D19" s="60">
        <v>38282.909308800001</v>
      </c>
      <c r="E19" s="60">
        <v>15790.68777</v>
      </c>
      <c r="F19" s="60">
        <v>22492.221538500002</v>
      </c>
      <c r="G19" s="60">
        <v>16291.4362499</v>
      </c>
      <c r="H19" s="62">
        <v>-0.52564460000000002</v>
      </c>
      <c r="I19" s="60">
        <v>6200.7852886000001</v>
      </c>
      <c r="J19" s="190">
        <v>3.6851143</v>
      </c>
      <c r="K19" s="62">
        <v>27.6</v>
      </c>
      <c r="L19" s="62">
        <v>42.6</v>
      </c>
      <c r="M19" s="62">
        <v>58.8</v>
      </c>
      <c r="O19" s="289"/>
      <c r="Q19" s="57" t="str">
        <f>C19</f>
        <v>Q1-19</v>
      </c>
      <c r="R19" s="71">
        <v>837.198305</v>
      </c>
      <c r="S19" s="71">
        <v>417.47400099999999</v>
      </c>
      <c r="T19" s="71">
        <v>1780.0865510000001</v>
      </c>
      <c r="U19" s="71">
        <v>149.94463099999999</v>
      </c>
      <c r="V19" s="71">
        <v>1338.662844</v>
      </c>
      <c r="W19" s="71">
        <v>3344.5685859999999</v>
      </c>
      <c r="X19" s="71">
        <v>1024.6879349999999</v>
      </c>
      <c r="Y19" s="71">
        <v>2516.4987259999998</v>
      </c>
      <c r="Z19" s="71">
        <v>3574.297959</v>
      </c>
      <c r="AA19" s="71">
        <v>1300.683771</v>
      </c>
      <c r="AC19" s="265">
        <f t="shared" ref="AC19:AC40" si="3">AC20-1</f>
        <v>64</v>
      </c>
      <c r="AE19" s="57" t="s">
        <v>525</v>
      </c>
      <c r="AF19" s="60">
        <v>25510</v>
      </c>
      <c r="AG19" s="60">
        <v>18794.84</v>
      </c>
      <c r="AH19" s="60">
        <v>43722</v>
      </c>
      <c r="AI19" s="60">
        <v>17783.509999999998</v>
      </c>
      <c r="AJ19" s="60">
        <v>13704.85</v>
      </c>
      <c r="AK19" s="60">
        <v>24797.52</v>
      </c>
      <c r="AL19" s="60">
        <v>24066.81</v>
      </c>
      <c r="AM19" s="60">
        <v>26304.880000000001</v>
      </c>
      <c r="AN19" s="60">
        <v>21540.39</v>
      </c>
      <c r="AO19" s="62">
        <v>6.67</v>
      </c>
    </row>
    <row r="20" spans="1:41" s="22" customFormat="1" ht="15.9" customHeight="1" x14ac:dyDescent="0.3">
      <c r="A20" s="265">
        <f t="shared" si="2"/>
        <v>66</v>
      </c>
      <c r="B20" s="42"/>
      <c r="C20" s="57" t="s">
        <v>333</v>
      </c>
      <c r="D20" s="60">
        <v>38432.975088799998</v>
      </c>
      <c r="E20" s="60">
        <v>15464.964324</v>
      </c>
      <c r="F20" s="60">
        <v>22968.010764499999</v>
      </c>
      <c r="G20" s="60">
        <v>16312.705900700001</v>
      </c>
      <c r="H20" s="62">
        <v>0.1528901</v>
      </c>
      <c r="I20" s="60">
        <v>6655.3048638</v>
      </c>
      <c r="J20" s="190">
        <v>9.4172243000000009</v>
      </c>
      <c r="K20" s="62">
        <v>29</v>
      </c>
      <c r="L20" s="62">
        <v>42.4</v>
      </c>
      <c r="M20" s="62">
        <v>59.8</v>
      </c>
      <c r="O20" s="289"/>
      <c r="Q20" s="57" t="str">
        <f t="shared" ref="Q20:Q42" si="4">C20</f>
        <v>Q2-19</v>
      </c>
      <c r="R20" s="71">
        <v>842.06177200000002</v>
      </c>
      <c r="S20" s="71">
        <v>381.08203400000002</v>
      </c>
      <c r="T20" s="71">
        <v>1789.3882550000001</v>
      </c>
      <c r="U20" s="71">
        <v>151.33851899999999</v>
      </c>
      <c r="V20" s="71">
        <v>1362.7589</v>
      </c>
      <c r="W20" s="71">
        <v>3428.6211109999999</v>
      </c>
      <c r="X20" s="71">
        <v>982.50210900000002</v>
      </c>
      <c r="Y20" s="71">
        <v>2495.239384</v>
      </c>
      <c r="Z20" s="71">
        <v>3622.492178</v>
      </c>
      <c r="AA20" s="71">
        <v>1251.4154659999999</v>
      </c>
      <c r="AC20" s="265">
        <f t="shared" si="3"/>
        <v>65</v>
      </c>
      <c r="AE20" s="57" t="s">
        <v>332</v>
      </c>
      <c r="AF20" s="60">
        <v>24118</v>
      </c>
      <c r="AG20" s="60">
        <v>18423.22</v>
      </c>
      <c r="AH20" s="60">
        <v>42380.43</v>
      </c>
      <c r="AI20" s="60">
        <v>17441.89</v>
      </c>
      <c r="AJ20" s="60">
        <v>13696.13</v>
      </c>
      <c r="AK20" s="60">
        <v>24049.59</v>
      </c>
      <c r="AL20" s="60">
        <v>24255.24</v>
      </c>
      <c r="AM20" s="60">
        <v>25420.04</v>
      </c>
      <c r="AN20" s="60">
        <v>21231.1</v>
      </c>
      <c r="AO20" s="62">
        <v>5.67</v>
      </c>
    </row>
    <row r="21" spans="1:41" s="22" customFormat="1" ht="15.9" customHeight="1" x14ac:dyDescent="0.3">
      <c r="A21" s="265">
        <f t="shared" si="2"/>
        <v>67</v>
      </c>
      <c r="B21" s="42"/>
      <c r="C21" s="57" t="s">
        <v>334</v>
      </c>
      <c r="D21" s="60">
        <v>38582.253526100001</v>
      </c>
      <c r="E21" s="60">
        <v>15473.537194</v>
      </c>
      <c r="F21" s="60">
        <v>23108.716332100001</v>
      </c>
      <c r="G21" s="60">
        <v>16375.008582</v>
      </c>
      <c r="H21" s="62">
        <v>-3.09229E-2</v>
      </c>
      <c r="I21" s="60">
        <v>6733.7077501000003</v>
      </c>
      <c r="J21" s="190">
        <v>8.4440235000000001</v>
      </c>
      <c r="K21" s="62">
        <v>29.1</v>
      </c>
      <c r="L21" s="62">
        <v>42.4</v>
      </c>
      <c r="M21" s="62">
        <v>59.9</v>
      </c>
      <c r="O21" s="289"/>
      <c r="Q21" s="57" t="str">
        <f t="shared" si="4"/>
        <v>Q3-19</v>
      </c>
      <c r="R21" s="71">
        <v>879.69190800000001</v>
      </c>
      <c r="S21" s="71">
        <v>418.998763</v>
      </c>
      <c r="T21" s="71">
        <v>1759.888009</v>
      </c>
      <c r="U21" s="71">
        <v>133.29601500000001</v>
      </c>
      <c r="V21" s="71">
        <v>1338.7826620000001</v>
      </c>
      <c r="W21" s="71">
        <v>3408.0938550000001</v>
      </c>
      <c r="X21" s="71">
        <v>974.72149400000001</v>
      </c>
      <c r="Y21" s="71">
        <v>2491.6751450000002</v>
      </c>
      <c r="Z21" s="71">
        <v>3678.976056</v>
      </c>
      <c r="AA21" s="71">
        <v>1286.189296</v>
      </c>
      <c r="AC21" s="265">
        <f t="shared" si="3"/>
        <v>66</v>
      </c>
      <c r="AE21" s="57" t="s">
        <v>333</v>
      </c>
      <c r="AF21" s="60">
        <v>25042</v>
      </c>
      <c r="AG21" s="60">
        <v>19125.439999999999</v>
      </c>
      <c r="AH21" s="60">
        <v>42587.32</v>
      </c>
      <c r="AI21" s="60">
        <v>18434.330000000002</v>
      </c>
      <c r="AJ21" s="60">
        <v>14360.12</v>
      </c>
      <c r="AK21" s="60">
        <v>25642.95</v>
      </c>
      <c r="AL21" s="60">
        <v>24410.03</v>
      </c>
      <c r="AM21" s="60">
        <v>25732.07</v>
      </c>
      <c r="AN21" s="60">
        <v>21791.279999999999</v>
      </c>
      <c r="AO21" s="62">
        <v>6.17</v>
      </c>
    </row>
    <row r="22" spans="1:41" s="22" customFormat="1" ht="15.9" customHeight="1" x14ac:dyDescent="0.3">
      <c r="A22" s="265">
        <f t="shared" si="2"/>
        <v>68</v>
      </c>
      <c r="B22" s="42"/>
      <c r="C22" s="57" t="s">
        <v>335</v>
      </c>
      <c r="D22" s="60">
        <v>38727.424052800001</v>
      </c>
      <c r="E22" s="60">
        <v>15581.02159</v>
      </c>
      <c r="F22" s="60">
        <v>23146.402463300001</v>
      </c>
      <c r="G22" s="60">
        <v>16420.268291799999</v>
      </c>
      <c r="H22" s="62">
        <v>-0.65601359999999997</v>
      </c>
      <c r="I22" s="60">
        <v>6726.1341714999999</v>
      </c>
      <c r="J22" s="190">
        <v>9.5592734000000004</v>
      </c>
      <c r="K22" s="62">
        <v>29.1</v>
      </c>
      <c r="L22" s="62">
        <v>42.4</v>
      </c>
      <c r="M22" s="62">
        <v>59.8</v>
      </c>
      <c r="O22" s="289"/>
      <c r="Q22" s="57" t="str">
        <f t="shared" si="4"/>
        <v>Q4-19</v>
      </c>
      <c r="R22" s="71">
        <v>885.21027700000002</v>
      </c>
      <c r="S22" s="71">
        <v>429.50970999999998</v>
      </c>
      <c r="T22" s="71">
        <v>1720.3909779999999</v>
      </c>
      <c r="U22" s="71">
        <v>119.712138</v>
      </c>
      <c r="V22" s="71">
        <v>1350.4196890000001</v>
      </c>
      <c r="W22" s="71">
        <v>3249.3402689999998</v>
      </c>
      <c r="X22" s="71">
        <v>1011.197322</v>
      </c>
      <c r="Y22" s="71">
        <v>2567.666377</v>
      </c>
      <c r="Z22" s="71">
        <v>3792.111891</v>
      </c>
      <c r="AA22" s="71">
        <v>1285.8890429999999</v>
      </c>
      <c r="AC22" s="265">
        <f t="shared" si="3"/>
        <v>67</v>
      </c>
      <c r="AE22" s="57" t="s">
        <v>334</v>
      </c>
      <c r="AF22" s="60">
        <v>27063</v>
      </c>
      <c r="AG22" s="60">
        <v>19532.48</v>
      </c>
      <c r="AH22" s="60">
        <v>42689.25</v>
      </c>
      <c r="AI22" s="60">
        <v>18301.82</v>
      </c>
      <c r="AJ22" s="60">
        <v>14518.1</v>
      </c>
      <c r="AK22" s="60">
        <v>25043.13</v>
      </c>
      <c r="AL22" s="60">
        <v>24722.94</v>
      </c>
      <c r="AM22" s="60">
        <v>27476.17</v>
      </c>
      <c r="AN22" s="60">
        <v>22365.32</v>
      </c>
      <c r="AO22" s="62">
        <v>4.5999999999999996</v>
      </c>
    </row>
    <row r="23" spans="1:41" s="22" customFormat="1" ht="15.9" customHeight="1" x14ac:dyDescent="0.3">
      <c r="A23" s="265">
        <f t="shared" si="2"/>
        <v>69</v>
      </c>
      <c r="B23" s="42"/>
      <c r="C23" s="57" t="s">
        <v>336</v>
      </c>
      <c r="D23" s="60">
        <v>38873.944749599999</v>
      </c>
      <c r="E23" s="60">
        <v>15421.740376</v>
      </c>
      <c r="F23" s="60">
        <v>23452.204373799999</v>
      </c>
      <c r="G23" s="60">
        <v>16382.5551744</v>
      </c>
      <c r="H23" s="62">
        <v>0.55930570000000002</v>
      </c>
      <c r="I23" s="60">
        <v>7069.6491993999998</v>
      </c>
      <c r="J23" s="190">
        <v>14.0121593</v>
      </c>
      <c r="K23" s="62">
        <v>30.1</v>
      </c>
      <c r="L23" s="62">
        <v>42.1</v>
      </c>
      <c r="M23" s="62">
        <v>60.3</v>
      </c>
      <c r="O23" s="289"/>
      <c r="Q23" s="57" t="str">
        <f t="shared" si="4"/>
        <v>Q1-20</v>
      </c>
      <c r="R23" s="71">
        <v>864.69808499999999</v>
      </c>
      <c r="S23" s="71">
        <v>435.76045599999998</v>
      </c>
      <c r="T23" s="71">
        <v>1705.840774</v>
      </c>
      <c r="U23" s="71">
        <v>115.546621</v>
      </c>
      <c r="V23" s="71">
        <v>1343.328043</v>
      </c>
      <c r="W23" s="71">
        <v>3319.8576710000002</v>
      </c>
      <c r="X23" s="71">
        <v>994.508017</v>
      </c>
      <c r="Y23" s="71">
        <v>2517.206909</v>
      </c>
      <c r="Z23" s="71">
        <v>3758.8940400000001</v>
      </c>
      <c r="AA23" s="71">
        <v>1315.727617</v>
      </c>
      <c r="AC23" s="265">
        <f t="shared" si="3"/>
        <v>68</v>
      </c>
      <c r="AE23" s="57" t="s">
        <v>335</v>
      </c>
      <c r="AF23" s="60">
        <v>26172</v>
      </c>
      <c r="AG23" s="60">
        <v>19420</v>
      </c>
      <c r="AH23" s="60">
        <v>46002.61</v>
      </c>
      <c r="AI23" s="60">
        <v>18313.189999999999</v>
      </c>
      <c r="AJ23" s="60">
        <v>14629.06</v>
      </c>
      <c r="AK23" s="60">
        <v>26045.64</v>
      </c>
      <c r="AL23" s="60">
        <v>24625.16</v>
      </c>
      <c r="AM23" s="60">
        <v>27536.34</v>
      </c>
      <c r="AN23" s="60">
        <v>22414.44</v>
      </c>
      <c r="AO23" s="62">
        <v>4.0599999999999996</v>
      </c>
    </row>
    <row r="24" spans="1:41" s="22" customFormat="1" ht="15.9" customHeight="1" x14ac:dyDescent="0.3">
      <c r="A24" s="265">
        <f t="shared" si="2"/>
        <v>70</v>
      </c>
      <c r="B24" s="42"/>
      <c r="C24" s="57" t="s">
        <v>337</v>
      </c>
      <c r="D24" s="60">
        <v>39021.017</v>
      </c>
      <c r="E24" s="60">
        <v>20577.950219999999</v>
      </c>
      <c r="F24" s="60">
        <v>18443.066780199999</v>
      </c>
      <c r="G24" s="60">
        <v>14148.215449400001</v>
      </c>
      <c r="H24" s="62">
        <v>-13.268739500000001</v>
      </c>
      <c r="I24" s="60">
        <v>4294.8513308000001</v>
      </c>
      <c r="J24" s="190">
        <v>-35.4672488</v>
      </c>
      <c r="K24" s="62">
        <v>23.3</v>
      </c>
      <c r="L24" s="62">
        <v>36.299999999999997</v>
      </c>
      <c r="M24" s="62">
        <v>47.3</v>
      </c>
      <c r="O24" s="289"/>
      <c r="Q24" s="57" t="str">
        <f t="shared" si="4"/>
        <v>Q2-20</v>
      </c>
      <c r="R24" s="71">
        <v>799.03318000000002</v>
      </c>
      <c r="S24" s="71">
        <v>373.20265999999998</v>
      </c>
      <c r="T24" s="71">
        <v>1455.8245910000001</v>
      </c>
      <c r="U24" s="71">
        <v>112.926326</v>
      </c>
      <c r="V24" s="71">
        <v>1065.820209</v>
      </c>
      <c r="W24" s="71">
        <v>2946.462837</v>
      </c>
      <c r="X24" s="71">
        <v>884.68298900000002</v>
      </c>
      <c r="Y24" s="71">
        <v>2234.2813369999999</v>
      </c>
      <c r="Z24" s="71">
        <v>3243.9755620000001</v>
      </c>
      <c r="AA24" s="71">
        <v>1005.15913</v>
      </c>
      <c r="AC24" s="265">
        <f t="shared" si="3"/>
        <v>69</v>
      </c>
      <c r="AE24" s="57" t="s">
        <v>336</v>
      </c>
      <c r="AF24" s="60">
        <v>27616</v>
      </c>
      <c r="AG24" s="60">
        <v>19433.02</v>
      </c>
      <c r="AH24" s="60">
        <v>44111.75</v>
      </c>
      <c r="AI24" s="60">
        <v>18645.71</v>
      </c>
      <c r="AJ24" s="60">
        <v>14705.48</v>
      </c>
      <c r="AK24" s="60">
        <v>25271.49</v>
      </c>
      <c r="AL24" s="60">
        <v>23892.66</v>
      </c>
      <c r="AM24" s="60">
        <v>27783.99</v>
      </c>
      <c r="AN24" s="60">
        <v>22375.61</v>
      </c>
      <c r="AO24" s="62">
        <v>5.39</v>
      </c>
    </row>
    <row r="25" spans="1:41" s="22" customFormat="1" ht="15.9" customHeight="1" x14ac:dyDescent="0.3">
      <c r="A25" s="265">
        <f t="shared" si="2"/>
        <v>71</v>
      </c>
      <c r="B25" s="42"/>
      <c r="C25" s="57" t="s">
        <v>338</v>
      </c>
      <c r="D25" s="60">
        <v>39167.431757799997</v>
      </c>
      <c r="E25" s="60">
        <v>17943.678877999999</v>
      </c>
      <c r="F25" s="60">
        <v>21223.752879899999</v>
      </c>
      <c r="G25" s="60">
        <v>14690.869383900001</v>
      </c>
      <c r="H25" s="62">
        <v>-10.2848141</v>
      </c>
      <c r="I25" s="60">
        <v>6532.8834960000004</v>
      </c>
      <c r="J25" s="190">
        <v>-2.9823726000000002</v>
      </c>
      <c r="K25" s="62">
        <v>30.8</v>
      </c>
      <c r="L25" s="62">
        <v>37.5</v>
      </c>
      <c r="M25" s="62">
        <v>54.2</v>
      </c>
      <c r="O25" s="289"/>
      <c r="Q25" s="57" t="str">
        <f t="shared" si="4"/>
        <v>Q3-20</v>
      </c>
      <c r="R25" s="71">
        <v>807.88191300000005</v>
      </c>
      <c r="S25" s="71">
        <v>418.75272899999999</v>
      </c>
      <c r="T25" s="71">
        <v>1459.5931169999999</v>
      </c>
      <c r="U25" s="71">
        <v>90.408253000000002</v>
      </c>
      <c r="V25" s="71">
        <v>1079.6647559999999</v>
      </c>
      <c r="W25" s="71">
        <v>3008.3788589999999</v>
      </c>
      <c r="X25" s="71">
        <v>877.86163599999998</v>
      </c>
      <c r="Y25" s="71">
        <v>2434.4249479999999</v>
      </c>
      <c r="Z25" s="71">
        <v>3381.2283710000002</v>
      </c>
      <c r="AA25" s="71">
        <v>1120.7013690000001</v>
      </c>
      <c r="AC25" s="265">
        <f t="shared" si="3"/>
        <v>70</v>
      </c>
      <c r="AE25" s="57" t="s">
        <v>337</v>
      </c>
      <c r="AF25" s="60">
        <v>24333</v>
      </c>
      <c r="AG25" s="60">
        <v>17339.66</v>
      </c>
      <c r="AH25" s="60">
        <v>44658.13</v>
      </c>
      <c r="AI25" s="60">
        <v>14864.84</v>
      </c>
      <c r="AJ25" s="60">
        <v>13015.46</v>
      </c>
      <c r="AK25" s="60">
        <v>23052.26</v>
      </c>
      <c r="AL25" s="60">
        <v>23879.81</v>
      </c>
      <c r="AM25" s="60">
        <v>27586.62</v>
      </c>
      <c r="AN25" s="60">
        <v>21424.79</v>
      </c>
      <c r="AO25" s="62">
        <v>-1.68</v>
      </c>
    </row>
    <row r="26" spans="1:41" s="22" customFormat="1" ht="15.9" customHeight="1" x14ac:dyDescent="0.3">
      <c r="A26" s="265">
        <f t="shared" si="2"/>
        <v>72</v>
      </c>
      <c r="B26" s="42"/>
      <c r="C26" s="57" t="s">
        <v>339</v>
      </c>
      <c r="D26" s="60">
        <v>39310.869542100001</v>
      </c>
      <c r="E26" s="60">
        <v>17053.897948999998</v>
      </c>
      <c r="F26" s="60">
        <v>22256.971593300001</v>
      </c>
      <c r="G26" s="60">
        <v>15023.551235299999</v>
      </c>
      <c r="H26" s="62">
        <v>-8.5060549999999999</v>
      </c>
      <c r="I26" s="60">
        <v>7233.4203580000003</v>
      </c>
      <c r="J26" s="190">
        <v>7.5420170999999998</v>
      </c>
      <c r="K26" s="62">
        <v>32.5</v>
      </c>
      <c r="L26" s="62">
        <v>38.200000000000003</v>
      </c>
      <c r="M26" s="62">
        <v>56.6</v>
      </c>
      <c r="O26" s="289"/>
      <c r="Q26" s="57" t="str">
        <f t="shared" si="4"/>
        <v>Q4-20</v>
      </c>
      <c r="R26" s="71">
        <v>810.20859399999995</v>
      </c>
      <c r="S26" s="71">
        <v>383.55581100000001</v>
      </c>
      <c r="T26" s="71">
        <v>1490.6311040000001</v>
      </c>
      <c r="U26" s="71">
        <v>99.112065000000001</v>
      </c>
      <c r="V26" s="71">
        <v>1166.080584</v>
      </c>
      <c r="W26" s="71">
        <v>3063.113327</v>
      </c>
      <c r="X26" s="71">
        <v>942.80507299999999</v>
      </c>
      <c r="Y26" s="71">
        <v>2311.515895</v>
      </c>
      <c r="Z26" s="71">
        <v>3550.852108</v>
      </c>
      <c r="AA26" s="71">
        <v>1196.731779</v>
      </c>
      <c r="AC26" s="265">
        <f t="shared" si="3"/>
        <v>71</v>
      </c>
      <c r="AE26" s="57" t="s">
        <v>338</v>
      </c>
      <c r="AF26" s="60">
        <v>28669</v>
      </c>
      <c r="AG26" s="60">
        <v>19278.43</v>
      </c>
      <c r="AH26" s="60">
        <v>46302.61</v>
      </c>
      <c r="AI26" s="60">
        <v>17005.22</v>
      </c>
      <c r="AJ26" s="60">
        <v>14502.36</v>
      </c>
      <c r="AK26" s="60">
        <v>24588.12</v>
      </c>
      <c r="AL26" s="60">
        <v>24654.31</v>
      </c>
      <c r="AM26" s="60">
        <v>28064.36</v>
      </c>
      <c r="AN26" s="60">
        <v>22558.67</v>
      </c>
      <c r="AO26" s="62">
        <v>0.86</v>
      </c>
    </row>
    <row r="27" spans="1:41" s="22" customFormat="1" ht="15.9" customHeight="1" x14ac:dyDescent="0.3">
      <c r="A27" s="265">
        <f t="shared" si="2"/>
        <v>73</v>
      </c>
      <c r="B27" s="42"/>
      <c r="C27" s="57" t="s">
        <v>340</v>
      </c>
      <c r="D27" s="60">
        <v>39454.887358599997</v>
      </c>
      <c r="E27" s="60">
        <v>17217.625070999999</v>
      </c>
      <c r="F27" s="60">
        <v>22237.262287400001</v>
      </c>
      <c r="G27" s="60">
        <v>14995.344602200001</v>
      </c>
      <c r="H27" s="62">
        <v>-8.4676080999999996</v>
      </c>
      <c r="I27" s="60">
        <v>7241.9176852000001</v>
      </c>
      <c r="J27" s="190">
        <v>2.4367331999999999</v>
      </c>
      <c r="K27" s="62">
        <v>32.6</v>
      </c>
      <c r="L27" s="62">
        <v>38</v>
      </c>
      <c r="M27" s="62">
        <v>56.4</v>
      </c>
      <c r="O27" s="289"/>
      <c r="Q27" s="57" t="str">
        <f t="shared" si="4"/>
        <v>Q1-21</v>
      </c>
      <c r="R27" s="71">
        <v>792.32150799999999</v>
      </c>
      <c r="S27" s="71">
        <v>395.23144000000002</v>
      </c>
      <c r="T27" s="71">
        <v>1497.4052300000001</v>
      </c>
      <c r="U27" s="71">
        <v>115.008146</v>
      </c>
      <c r="V27" s="71">
        <v>1078.7517</v>
      </c>
      <c r="W27" s="71">
        <v>2979.1899530000001</v>
      </c>
      <c r="X27" s="71">
        <v>902.71516599999995</v>
      </c>
      <c r="Y27" s="71">
        <v>2526.7543970000002</v>
      </c>
      <c r="Z27" s="71">
        <v>3567.1380399999998</v>
      </c>
      <c r="AA27" s="71">
        <v>1126.8971140000001</v>
      </c>
      <c r="AC27" s="265">
        <f t="shared" si="3"/>
        <v>72</v>
      </c>
      <c r="AE27" s="57" t="s">
        <v>339</v>
      </c>
      <c r="AF27" s="60">
        <v>28415</v>
      </c>
      <c r="AG27" s="60">
        <v>20367.36</v>
      </c>
      <c r="AH27" s="60">
        <v>48584.07</v>
      </c>
      <c r="AI27" s="60">
        <v>17802.830000000002</v>
      </c>
      <c r="AJ27" s="60">
        <v>14923.51</v>
      </c>
      <c r="AK27" s="60">
        <v>25691.19</v>
      </c>
      <c r="AL27" s="60">
        <v>25245.599999999999</v>
      </c>
      <c r="AM27" s="60">
        <v>28406.080000000002</v>
      </c>
      <c r="AN27" s="60">
        <v>23083.98</v>
      </c>
      <c r="AO27" s="62">
        <v>2.99</v>
      </c>
    </row>
    <row r="28" spans="1:41" s="22" customFormat="1" ht="15.9" customHeight="1" x14ac:dyDescent="0.3">
      <c r="A28" s="265">
        <f t="shared" si="2"/>
        <v>74</v>
      </c>
      <c r="B28" s="42"/>
      <c r="C28" s="57" t="s">
        <v>341</v>
      </c>
      <c r="D28" s="60">
        <v>39599.475513400001</v>
      </c>
      <c r="E28" s="60">
        <v>16831.865081</v>
      </c>
      <c r="F28" s="60">
        <v>22767.610432500001</v>
      </c>
      <c r="G28" s="60">
        <v>14941.5727568</v>
      </c>
      <c r="H28" s="62">
        <v>5.6074726000000004</v>
      </c>
      <c r="I28" s="60">
        <v>7826.0376757000004</v>
      </c>
      <c r="J28" s="190">
        <v>82.219058899999993</v>
      </c>
      <c r="K28" s="62">
        <v>34.4</v>
      </c>
      <c r="L28" s="62">
        <v>37.700000000000003</v>
      </c>
      <c r="M28" s="62">
        <v>57.5</v>
      </c>
      <c r="O28" s="289"/>
      <c r="Q28" s="57" t="str">
        <f t="shared" si="4"/>
        <v>Q2-21</v>
      </c>
      <c r="R28" s="71">
        <v>861.63373200000001</v>
      </c>
      <c r="S28" s="71">
        <v>398.36477100000002</v>
      </c>
      <c r="T28" s="71">
        <v>1414.754629</v>
      </c>
      <c r="U28" s="71">
        <v>118.212993</v>
      </c>
      <c r="V28" s="71">
        <v>1222.143562</v>
      </c>
      <c r="W28" s="71">
        <v>3086.9562919999998</v>
      </c>
      <c r="X28" s="71">
        <v>968.54740300000003</v>
      </c>
      <c r="Y28" s="71">
        <v>2248.440141</v>
      </c>
      <c r="Z28" s="71">
        <v>3401.388273</v>
      </c>
      <c r="AA28" s="71">
        <v>1194.274341</v>
      </c>
      <c r="AC28" s="265">
        <f t="shared" si="3"/>
        <v>73</v>
      </c>
      <c r="AE28" s="57" t="s">
        <v>340</v>
      </c>
      <c r="AF28" s="60">
        <v>28972</v>
      </c>
      <c r="AG28" s="60">
        <v>20192.04</v>
      </c>
      <c r="AH28" s="60">
        <v>46665.26</v>
      </c>
      <c r="AI28" s="60">
        <v>18246.21</v>
      </c>
      <c r="AJ28" s="60">
        <v>15301.39</v>
      </c>
      <c r="AK28" s="60">
        <v>24886.75</v>
      </c>
      <c r="AL28" s="60">
        <v>24884.69</v>
      </c>
      <c r="AM28" s="60">
        <v>28301.09</v>
      </c>
      <c r="AN28" s="60">
        <v>23086.959999999999</v>
      </c>
      <c r="AO28" s="62">
        <v>3.18</v>
      </c>
    </row>
    <row r="29" spans="1:41" s="22" customFormat="1" ht="15.9" customHeight="1" x14ac:dyDescent="0.3">
      <c r="A29" s="265">
        <f t="shared" si="2"/>
        <v>75</v>
      </c>
      <c r="B29" s="42"/>
      <c r="C29" s="57" t="s">
        <v>342</v>
      </c>
      <c r="D29" s="60">
        <v>39745.013949100001</v>
      </c>
      <c r="E29" s="60">
        <v>17819.517537</v>
      </c>
      <c r="F29" s="60">
        <v>21925.496411600001</v>
      </c>
      <c r="G29" s="60">
        <v>14282.0071721</v>
      </c>
      <c r="H29" s="62">
        <v>-2.7831043000000002</v>
      </c>
      <c r="I29" s="60">
        <v>7643.4892395999996</v>
      </c>
      <c r="J29" s="190">
        <v>17.000238</v>
      </c>
      <c r="K29" s="62">
        <v>34.9</v>
      </c>
      <c r="L29" s="62">
        <v>35.9</v>
      </c>
      <c r="M29" s="62">
        <v>55.2</v>
      </c>
      <c r="O29" s="289"/>
      <c r="Q29" s="57" t="str">
        <f t="shared" si="4"/>
        <v>Q3-21</v>
      </c>
      <c r="R29" s="71">
        <v>829.29004499999996</v>
      </c>
      <c r="S29" s="71">
        <v>344.73676399999999</v>
      </c>
      <c r="T29" s="71">
        <v>1401.7158569999999</v>
      </c>
      <c r="U29" s="71">
        <v>95.546477999999993</v>
      </c>
      <c r="V29" s="71">
        <v>1157.484559</v>
      </c>
      <c r="W29" s="71">
        <v>2777.5316670000002</v>
      </c>
      <c r="X29" s="71">
        <v>964.03395399999999</v>
      </c>
      <c r="Y29" s="71">
        <v>2386.1655500000002</v>
      </c>
      <c r="Z29" s="71">
        <v>3191.01017</v>
      </c>
      <c r="AA29" s="71">
        <v>1129.751338</v>
      </c>
      <c r="AC29" s="265">
        <f t="shared" si="3"/>
        <v>74</v>
      </c>
      <c r="AE29" s="57" t="s">
        <v>341</v>
      </c>
      <c r="AF29" s="60">
        <v>28666</v>
      </c>
      <c r="AG29" s="60">
        <v>20867.2</v>
      </c>
      <c r="AH29" s="60">
        <v>47844.44</v>
      </c>
      <c r="AI29" s="60">
        <v>18636.88</v>
      </c>
      <c r="AJ29" s="60">
        <v>15772.94</v>
      </c>
      <c r="AK29" s="60">
        <v>26115.67</v>
      </c>
      <c r="AL29" s="60">
        <v>25291.439999999999</v>
      </c>
      <c r="AM29" s="60">
        <v>29425.41</v>
      </c>
      <c r="AN29" s="60">
        <v>23678.39</v>
      </c>
      <c r="AO29" s="62">
        <v>10.52</v>
      </c>
    </row>
    <row r="30" spans="1:41" s="22" customFormat="1" ht="15.9" customHeight="1" x14ac:dyDescent="0.3">
      <c r="A30" s="265">
        <f t="shared" si="2"/>
        <v>76</v>
      </c>
      <c r="B30" s="42"/>
      <c r="C30" s="57" t="s">
        <v>343</v>
      </c>
      <c r="D30" s="60">
        <v>39888.448074599997</v>
      </c>
      <c r="E30" s="60">
        <v>17422.885749000001</v>
      </c>
      <c r="F30" s="60">
        <v>22465.5623251</v>
      </c>
      <c r="G30" s="60">
        <v>14544.131226</v>
      </c>
      <c r="H30" s="62">
        <v>-3.1911231</v>
      </c>
      <c r="I30" s="60">
        <v>7921.4310991000002</v>
      </c>
      <c r="J30" s="190">
        <v>9.5115548000000008</v>
      </c>
      <c r="K30" s="62">
        <v>35.299999999999997</v>
      </c>
      <c r="L30" s="62">
        <v>36.5</v>
      </c>
      <c r="M30" s="62">
        <v>56.3</v>
      </c>
      <c r="O30" s="289"/>
      <c r="Q30" s="57" t="str">
        <f t="shared" si="4"/>
        <v>Q4-21</v>
      </c>
      <c r="R30" s="71">
        <v>867.56955200000004</v>
      </c>
      <c r="S30" s="71">
        <v>369.99122499999999</v>
      </c>
      <c r="T30" s="71">
        <v>1316.4139970000001</v>
      </c>
      <c r="U30" s="71">
        <v>81.544900999999996</v>
      </c>
      <c r="V30" s="71">
        <v>1132.8570749999999</v>
      </c>
      <c r="W30" s="71">
        <v>2895.5717340000001</v>
      </c>
      <c r="X30" s="71">
        <v>950.53470200000004</v>
      </c>
      <c r="Y30" s="71">
        <v>2404.2174810000001</v>
      </c>
      <c r="Z30" s="71">
        <v>3264.3799509999999</v>
      </c>
      <c r="AA30" s="71">
        <v>1258.4425249999999</v>
      </c>
      <c r="AC30" s="265">
        <f t="shared" si="3"/>
        <v>75</v>
      </c>
      <c r="AE30" s="57" t="s">
        <v>342</v>
      </c>
      <c r="AF30" s="60">
        <v>31822</v>
      </c>
      <c r="AG30" s="60">
        <v>21181.1</v>
      </c>
      <c r="AH30" s="60">
        <v>45237.17</v>
      </c>
      <c r="AI30" s="60">
        <v>19383.419999999998</v>
      </c>
      <c r="AJ30" s="60">
        <v>15554.98</v>
      </c>
      <c r="AK30" s="60">
        <v>26742.57</v>
      </c>
      <c r="AL30" s="60">
        <v>25522.94</v>
      </c>
      <c r="AM30" s="60">
        <v>29615.4</v>
      </c>
      <c r="AN30" s="60">
        <v>23985.64</v>
      </c>
      <c r="AO30" s="62">
        <v>6.33</v>
      </c>
    </row>
    <row r="31" spans="1:41" s="22" customFormat="1" ht="15.9" customHeight="1" x14ac:dyDescent="0.3">
      <c r="A31" s="265">
        <f t="shared" si="2"/>
        <v>77</v>
      </c>
      <c r="B31" s="42"/>
      <c r="C31" s="57" t="s">
        <v>344</v>
      </c>
      <c r="D31" s="60">
        <v>40032.573947199999</v>
      </c>
      <c r="E31" s="60">
        <v>17256.573441</v>
      </c>
      <c r="F31" s="60">
        <v>22776.000506100001</v>
      </c>
      <c r="G31" s="60">
        <v>14914.2074844</v>
      </c>
      <c r="H31" s="62">
        <v>-0.54108199999999995</v>
      </c>
      <c r="I31" s="60">
        <v>7861.7930218000001</v>
      </c>
      <c r="J31" s="190">
        <v>8.5595467999999997</v>
      </c>
      <c r="K31" s="62">
        <v>34.5</v>
      </c>
      <c r="L31" s="62">
        <v>37.299999999999997</v>
      </c>
      <c r="M31" s="62">
        <v>56.9</v>
      </c>
      <c r="O31" s="289"/>
      <c r="Q31" s="57" t="str">
        <f t="shared" si="4"/>
        <v>Q1-22</v>
      </c>
      <c r="R31" s="71">
        <v>844.388552</v>
      </c>
      <c r="S31" s="71">
        <v>405.95564300000001</v>
      </c>
      <c r="T31" s="71">
        <v>1579.4950859999999</v>
      </c>
      <c r="U31" s="71">
        <v>102.987448</v>
      </c>
      <c r="V31" s="71">
        <v>1072.9992629999999</v>
      </c>
      <c r="W31" s="71">
        <v>2993.8570789999999</v>
      </c>
      <c r="X31" s="71">
        <v>960.33521399999995</v>
      </c>
      <c r="Y31" s="71">
        <v>2331.9927579999999</v>
      </c>
      <c r="Z31" s="71">
        <v>3545.645442</v>
      </c>
      <c r="AA31" s="71">
        <v>1072.109923</v>
      </c>
      <c r="AC31" s="265">
        <f t="shared" si="3"/>
        <v>76</v>
      </c>
      <c r="AE31" s="57" t="s">
        <v>343</v>
      </c>
      <c r="AF31" s="60">
        <v>30114</v>
      </c>
      <c r="AG31" s="60">
        <v>21045.06</v>
      </c>
      <c r="AH31" s="60">
        <v>47122.23</v>
      </c>
      <c r="AI31" s="60">
        <v>19443.78</v>
      </c>
      <c r="AJ31" s="60">
        <v>15409.52</v>
      </c>
      <c r="AK31" s="60">
        <v>27108.79</v>
      </c>
      <c r="AL31" s="60">
        <v>26021</v>
      </c>
      <c r="AM31" s="60">
        <v>29404.99</v>
      </c>
      <c r="AN31" s="60">
        <v>23944.07</v>
      </c>
      <c r="AO31" s="62">
        <v>3.73</v>
      </c>
    </row>
    <row r="32" spans="1:41" s="22" customFormat="1" ht="15.9" customHeight="1" x14ac:dyDescent="0.3">
      <c r="A32" s="265">
        <f t="shared" si="2"/>
        <v>78</v>
      </c>
      <c r="B32" s="42"/>
      <c r="C32" s="57" t="s">
        <v>345</v>
      </c>
      <c r="D32" s="60">
        <v>40177.383805199999</v>
      </c>
      <c r="E32" s="60">
        <v>16621.233864999998</v>
      </c>
      <c r="F32" s="60">
        <v>23556.149939800001</v>
      </c>
      <c r="G32" s="60">
        <v>15561.8581232</v>
      </c>
      <c r="H32" s="62">
        <v>4.1514061</v>
      </c>
      <c r="I32" s="60">
        <v>7994.2918165999999</v>
      </c>
      <c r="J32" s="190">
        <v>2.1499275999999998</v>
      </c>
      <c r="K32" s="62">
        <v>33.9</v>
      </c>
      <c r="L32" s="62">
        <v>38.700000000000003</v>
      </c>
      <c r="M32" s="62">
        <v>58.6</v>
      </c>
      <c r="O32" s="289"/>
      <c r="Q32" s="57" t="str">
        <f t="shared" si="4"/>
        <v>Q2-22</v>
      </c>
      <c r="R32" s="71">
        <v>873.82048399999996</v>
      </c>
      <c r="S32" s="71">
        <v>407.40434099999999</v>
      </c>
      <c r="T32" s="71">
        <v>1506.973272</v>
      </c>
      <c r="U32" s="71">
        <v>103.80647500000001</v>
      </c>
      <c r="V32" s="71">
        <v>1176.780722</v>
      </c>
      <c r="W32" s="71">
        <v>3163.1501950000002</v>
      </c>
      <c r="X32" s="71">
        <v>906.11971100000005</v>
      </c>
      <c r="Y32" s="71">
        <v>2460.1397280000001</v>
      </c>
      <c r="Z32" s="71">
        <v>3821.327417</v>
      </c>
      <c r="AA32" s="71">
        <v>1123.8790200000001</v>
      </c>
      <c r="AC32" s="265">
        <f t="shared" si="3"/>
        <v>77</v>
      </c>
      <c r="AE32" s="57" t="s">
        <v>344</v>
      </c>
      <c r="AF32" s="60">
        <v>29693</v>
      </c>
      <c r="AG32" s="60">
        <v>20991.03</v>
      </c>
      <c r="AH32" s="60">
        <v>46351.34</v>
      </c>
      <c r="AI32" s="60">
        <v>19728.810000000001</v>
      </c>
      <c r="AJ32" s="60">
        <v>15980.66</v>
      </c>
      <c r="AK32" s="60">
        <v>26429.96</v>
      </c>
      <c r="AL32" s="60">
        <v>26452.22</v>
      </c>
      <c r="AM32" s="60">
        <v>28364.959999999999</v>
      </c>
      <c r="AN32" s="60">
        <v>23850.91</v>
      </c>
      <c r="AO32" s="62">
        <v>3.31</v>
      </c>
    </row>
    <row r="33" spans="1:41" s="22" customFormat="1" ht="15.9" customHeight="1" x14ac:dyDescent="0.3">
      <c r="A33" s="265">
        <f t="shared" si="2"/>
        <v>79</v>
      </c>
      <c r="B33" s="42"/>
      <c r="C33" s="57" t="s">
        <v>346</v>
      </c>
      <c r="D33" s="60">
        <v>40321.645479999999</v>
      </c>
      <c r="E33" s="60">
        <v>16831.111262999999</v>
      </c>
      <c r="F33" s="60">
        <v>23490.534217199998</v>
      </c>
      <c r="G33" s="60">
        <v>15765.403663999999</v>
      </c>
      <c r="H33" s="62">
        <v>10.3864707</v>
      </c>
      <c r="I33" s="60">
        <v>7725.1305531999997</v>
      </c>
      <c r="J33" s="190">
        <v>1.0681157999999999</v>
      </c>
      <c r="K33" s="62">
        <v>32.9</v>
      </c>
      <c r="L33" s="62">
        <v>39.1</v>
      </c>
      <c r="M33" s="62">
        <v>58.3</v>
      </c>
      <c r="O33" s="289"/>
      <c r="Q33" s="57" t="str">
        <f t="shared" si="4"/>
        <v>Q3-22</v>
      </c>
      <c r="R33" s="71">
        <v>872.60610999999994</v>
      </c>
      <c r="S33" s="71">
        <v>406.71689700000002</v>
      </c>
      <c r="T33" s="71">
        <v>1630.436915</v>
      </c>
      <c r="U33" s="71">
        <v>116.44315899999999</v>
      </c>
      <c r="V33" s="71">
        <v>1223.252696</v>
      </c>
      <c r="W33" s="71">
        <v>3245.279329</v>
      </c>
      <c r="X33" s="71">
        <v>938.84299299999998</v>
      </c>
      <c r="Y33" s="71">
        <v>2380.4955190000001</v>
      </c>
      <c r="Z33" s="71">
        <v>3848.7411769999999</v>
      </c>
      <c r="AA33" s="71">
        <v>1087.533653</v>
      </c>
      <c r="AC33" s="265">
        <f t="shared" si="3"/>
        <v>78</v>
      </c>
      <c r="AE33" s="57" t="s">
        <v>345</v>
      </c>
      <c r="AF33" s="60">
        <v>30226</v>
      </c>
      <c r="AG33" s="60">
        <v>21628.97</v>
      </c>
      <c r="AH33" s="60">
        <v>46705.11</v>
      </c>
      <c r="AI33" s="60">
        <v>21890.32</v>
      </c>
      <c r="AJ33" s="60">
        <v>16474.05</v>
      </c>
      <c r="AK33" s="60">
        <v>27434.55</v>
      </c>
      <c r="AL33" s="60">
        <v>27419.87</v>
      </c>
      <c r="AM33" s="60">
        <v>30073.43</v>
      </c>
      <c r="AN33" s="60">
        <v>24868.27</v>
      </c>
      <c r="AO33" s="62">
        <v>5.03</v>
      </c>
    </row>
    <row r="34" spans="1:41" s="22" customFormat="1" ht="15.9" customHeight="1" x14ac:dyDescent="0.3">
      <c r="A34" s="265">
        <f t="shared" si="2"/>
        <v>80</v>
      </c>
      <c r="B34" s="42"/>
      <c r="C34" s="57" t="s">
        <v>347</v>
      </c>
      <c r="D34" s="60">
        <v>40462.256367599999</v>
      </c>
      <c r="E34" s="60">
        <v>16774.380792</v>
      </c>
      <c r="F34" s="60">
        <v>23687.875575400001</v>
      </c>
      <c r="G34" s="60">
        <v>15934.493074800001</v>
      </c>
      <c r="H34" s="62">
        <v>9.5596074000000009</v>
      </c>
      <c r="I34" s="60">
        <v>7753.3825005999997</v>
      </c>
      <c r="J34" s="190">
        <v>-2.1214423999999998</v>
      </c>
      <c r="K34" s="62">
        <v>32.700000000000003</v>
      </c>
      <c r="L34" s="62">
        <v>39.4</v>
      </c>
      <c r="M34" s="62">
        <v>58.5</v>
      </c>
      <c r="O34" s="289"/>
      <c r="Q34" s="57" t="str">
        <f t="shared" si="4"/>
        <v>Q4-22</v>
      </c>
      <c r="R34" s="71">
        <v>860.24544500000002</v>
      </c>
      <c r="S34" s="71">
        <v>436.36893500000002</v>
      </c>
      <c r="T34" s="71">
        <v>1656.070637</v>
      </c>
      <c r="U34" s="71">
        <v>124.100331</v>
      </c>
      <c r="V34" s="71">
        <v>1211.66617</v>
      </c>
      <c r="W34" s="71">
        <v>3297.1439580000001</v>
      </c>
      <c r="X34" s="71">
        <v>982.34071600000004</v>
      </c>
      <c r="Y34" s="71">
        <v>2483.5280939999998</v>
      </c>
      <c r="Z34" s="71">
        <v>3726.8701230000001</v>
      </c>
      <c r="AA34" s="71">
        <v>1141.6528410000001</v>
      </c>
      <c r="AC34" s="265">
        <f t="shared" si="3"/>
        <v>79</v>
      </c>
      <c r="AE34" s="57" t="s">
        <v>346</v>
      </c>
      <c r="AF34" s="60">
        <v>32453</v>
      </c>
      <c r="AG34" s="60">
        <v>22065.93</v>
      </c>
      <c r="AH34" s="60">
        <v>47508.45</v>
      </c>
      <c r="AI34" s="60">
        <v>21191.95</v>
      </c>
      <c r="AJ34" s="60">
        <v>16678.97</v>
      </c>
      <c r="AK34" s="60">
        <v>27595.99</v>
      </c>
      <c r="AL34" s="60">
        <v>28088.98</v>
      </c>
      <c r="AM34" s="60">
        <v>29790.44</v>
      </c>
      <c r="AN34" s="60">
        <v>25158.74</v>
      </c>
      <c r="AO34" s="62">
        <v>4.8899999999999997</v>
      </c>
    </row>
    <row r="35" spans="1:41" s="22" customFormat="1" ht="15.9" customHeight="1" x14ac:dyDescent="0.3">
      <c r="A35" s="265">
        <f t="shared" si="2"/>
        <v>81</v>
      </c>
      <c r="B35" s="42"/>
      <c r="C35" s="57" t="s">
        <v>348</v>
      </c>
      <c r="D35" s="60">
        <v>40603.568872199998</v>
      </c>
      <c r="E35" s="60">
        <v>16478.541079999999</v>
      </c>
      <c r="F35" s="60">
        <v>24125.027792299999</v>
      </c>
      <c r="G35" s="60">
        <v>16192.278651000001</v>
      </c>
      <c r="H35" s="62">
        <v>8.5694876000000004</v>
      </c>
      <c r="I35" s="60">
        <v>7932.7491412999998</v>
      </c>
      <c r="J35" s="190">
        <v>0.90254369999999995</v>
      </c>
      <c r="K35" s="62">
        <v>32.9</v>
      </c>
      <c r="L35" s="62">
        <v>39.9</v>
      </c>
      <c r="M35" s="62">
        <v>59.4</v>
      </c>
      <c r="O35" s="289"/>
      <c r="Q35" s="57" t="str">
        <f t="shared" si="4"/>
        <v>Q1-23</v>
      </c>
      <c r="R35" s="71">
        <v>887.61936300000002</v>
      </c>
      <c r="S35" s="71">
        <v>412.59653500000002</v>
      </c>
      <c r="T35" s="71">
        <v>1654.3579259999999</v>
      </c>
      <c r="U35" s="71">
        <v>134.89823699999999</v>
      </c>
      <c r="V35" s="71">
        <v>1200.5382790000001</v>
      </c>
      <c r="W35" s="71">
        <v>3269.1188390000002</v>
      </c>
      <c r="X35" s="71">
        <v>992.29133200000001</v>
      </c>
      <c r="Y35" s="71">
        <v>2667.2094529999999</v>
      </c>
      <c r="Z35" s="71">
        <v>3902.185391</v>
      </c>
      <c r="AA35" s="71">
        <v>1056.1990249999999</v>
      </c>
      <c r="AC35" s="265">
        <f t="shared" si="3"/>
        <v>80</v>
      </c>
      <c r="AE35" s="57" t="s">
        <v>347</v>
      </c>
      <c r="AF35" s="60">
        <v>31465</v>
      </c>
      <c r="AG35" s="60">
        <v>22715.65</v>
      </c>
      <c r="AH35" s="60">
        <v>50610.7</v>
      </c>
      <c r="AI35" s="60">
        <v>21189.68</v>
      </c>
      <c r="AJ35" s="60">
        <v>16537.12</v>
      </c>
      <c r="AK35" s="60">
        <v>28464.57</v>
      </c>
      <c r="AL35" s="60">
        <v>28583.43</v>
      </c>
      <c r="AM35" s="60">
        <v>33568.589999999997</v>
      </c>
      <c r="AN35" s="60">
        <v>26297.55</v>
      </c>
      <c r="AO35" s="62">
        <v>9.83</v>
      </c>
    </row>
    <row r="36" spans="1:41" s="22" customFormat="1" ht="15.9" customHeight="1" x14ac:dyDescent="0.3">
      <c r="A36" s="265">
        <f t="shared" si="2"/>
        <v>82</v>
      </c>
      <c r="B36" s="42"/>
      <c r="C36" s="57" t="s">
        <v>349</v>
      </c>
      <c r="D36" s="60">
        <v>40745.575776799997</v>
      </c>
      <c r="E36" s="60">
        <v>16478.009035999999</v>
      </c>
      <c r="F36" s="60">
        <v>24267.566740999999</v>
      </c>
      <c r="G36" s="60">
        <v>16346.1928661</v>
      </c>
      <c r="H36" s="62">
        <v>5.0401097999999998</v>
      </c>
      <c r="I36" s="60">
        <v>7921.3738749000004</v>
      </c>
      <c r="J36" s="190">
        <v>-0.91212510000000002</v>
      </c>
      <c r="K36" s="62">
        <v>32.6</v>
      </c>
      <c r="L36" s="62">
        <v>40.1</v>
      </c>
      <c r="M36" s="62">
        <v>59.6</v>
      </c>
      <c r="O36" s="289"/>
      <c r="Q36" s="57" t="str">
        <f t="shared" si="4"/>
        <v>Q2-23</v>
      </c>
      <c r="R36" s="71">
        <v>894.44464100000005</v>
      </c>
      <c r="S36" s="71">
        <v>443.52041600000001</v>
      </c>
      <c r="T36" s="71">
        <v>1558.0976270000001</v>
      </c>
      <c r="U36" s="71">
        <v>129.143338</v>
      </c>
      <c r="V36" s="71">
        <v>1304.352971</v>
      </c>
      <c r="W36" s="71">
        <v>3360.8644199999999</v>
      </c>
      <c r="X36" s="71">
        <v>985.78769399999999</v>
      </c>
      <c r="Y36" s="71">
        <v>2599.1437030000002</v>
      </c>
      <c r="Z36" s="71">
        <v>3965.0151190000001</v>
      </c>
      <c r="AA36" s="71">
        <v>1093.4006890000001</v>
      </c>
      <c r="AC36" s="265">
        <f t="shared" si="3"/>
        <v>81</v>
      </c>
      <c r="AE36" s="57" t="s">
        <v>348</v>
      </c>
      <c r="AF36" s="60">
        <v>31228</v>
      </c>
      <c r="AG36" s="60">
        <v>22402.62</v>
      </c>
      <c r="AH36" s="60">
        <v>48831.63</v>
      </c>
      <c r="AI36" s="60">
        <v>21122.92</v>
      </c>
      <c r="AJ36" s="60">
        <v>16389.560000000001</v>
      </c>
      <c r="AK36" s="60">
        <v>28059.83</v>
      </c>
      <c r="AL36" s="60">
        <v>29200.21</v>
      </c>
      <c r="AM36" s="60">
        <v>30818.54</v>
      </c>
      <c r="AN36" s="60">
        <v>25602.31</v>
      </c>
      <c r="AO36" s="62">
        <v>7.34</v>
      </c>
    </row>
    <row r="37" spans="1:41" s="22" customFormat="1" ht="15.9" customHeight="1" x14ac:dyDescent="0.3">
      <c r="A37" s="265">
        <f t="shared" si="2"/>
        <v>83</v>
      </c>
      <c r="B37" s="42"/>
      <c r="C37" s="57" t="s">
        <v>350</v>
      </c>
      <c r="D37" s="60">
        <v>40885.935617000003</v>
      </c>
      <c r="E37" s="60">
        <v>16292.023934000001</v>
      </c>
      <c r="F37" s="60">
        <v>24593.911682900001</v>
      </c>
      <c r="G37" s="60">
        <v>16744.781167199999</v>
      </c>
      <c r="H37" s="62">
        <v>6.2121943000000002</v>
      </c>
      <c r="I37" s="60">
        <v>7849.1305156999997</v>
      </c>
      <c r="J37" s="190">
        <v>1.6051504000000001</v>
      </c>
      <c r="K37" s="62">
        <v>31.9</v>
      </c>
      <c r="L37" s="62">
        <v>41</v>
      </c>
      <c r="M37" s="62">
        <v>60.2</v>
      </c>
      <c r="O37" s="289"/>
      <c r="Q37" s="57" t="str">
        <f t="shared" si="4"/>
        <v>Q3-23</v>
      </c>
      <c r="R37" s="71">
        <v>955.59043999999994</v>
      </c>
      <c r="S37" s="71">
        <v>408.94326799999999</v>
      </c>
      <c r="T37" s="71">
        <v>1507.8231069999999</v>
      </c>
      <c r="U37" s="71">
        <v>113.053983</v>
      </c>
      <c r="V37" s="71">
        <v>1357.2639300000001</v>
      </c>
      <c r="W37" s="71">
        <v>3390.3306699999998</v>
      </c>
      <c r="X37" s="71">
        <v>965.918634</v>
      </c>
      <c r="Y37" s="71">
        <v>2836.005549</v>
      </c>
      <c r="Z37" s="71">
        <v>4083.8301550000001</v>
      </c>
      <c r="AA37" s="71">
        <v>1115.5251969999999</v>
      </c>
      <c r="AC37" s="265">
        <f t="shared" si="3"/>
        <v>82</v>
      </c>
      <c r="AE37" s="57" t="s">
        <v>349</v>
      </c>
      <c r="AF37" s="60">
        <v>32571</v>
      </c>
      <c r="AG37" s="60">
        <v>22964</v>
      </c>
      <c r="AH37" s="60">
        <v>49862</v>
      </c>
      <c r="AI37" s="60">
        <v>22236</v>
      </c>
      <c r="AJ37" s="60">
        <v>16903</v>
      </c>
      <c r="AK37" s="60">
        <v>29646</v>
      </c>
      <c r="AL37" s="60">
        <v>29716</v>
      </c>
      <c r="AM37" s="60">
        <v>31046</v>
      </c>
      <c r="AN37" s="60">
        <v>26202</v>
      </c>
      <c r="AO37" s="62">
        <v>5.36</v>
      </c>
    </row>
    <row r="38" spans="1:41" s="22" customFormat="1" ht="15.9" customHeight="1" x14ac:dyDescent="0.3">
      <c r="A38" s="265">
        <f t="shared" si="2"/>
        <v>84</v>
      </c>
      <c r="B38" s="42"/>
      <c r="C38" s="57" t="s">
        <v>351</v>
      </c>
      <c r="D38" s="60">
        <v>41021.510429900001</v>
      </c>
      <c r="E38" s="60">
        <v>16402.88148</v>
      </c>
      <c r="F38" s="60">
        <v>24618.628950300001</v>
      </c>
      <c r="G38" s="60">
        <v>16723.1945614</v>
      </c>
      <c r="H38" s="62">
        <v>4.9496491000000002</v>
      </c>
      <c r="I38" s="60">
        <v>7895.4343889000002</v>
      </c>
      <c r="J38" s="190">
        <v>1.832128</v>
      </c>
      <c r="K38" s="62">
        <v>32.1</v>
      </c>
      <c r="L38" s="62">
        <v>40.799999999999997</v>
      </c>
      <c r="M38" s="62">
        <v>60</v>
      </c>
      <c r="O38" s="289"/>
      <c r="Q38" s="57" t="str">
        <f t="shared" si="4"/>
        <v>Q4-23</v>
      </c>
      <c r="R38" s="71">
        <v>920.34422300000006</v>
      </c>
      <c r="S38" s="71">
        <v>445.65333099999998</v>
      </c>
      <c r="T38" s="71">
        <v>1507.29115</v>
      </c>
      <c r="U38" s="71">
        <v>122.539356</v>
      </c>
      <c r="V38" s="71">
        <v>1321.683714</v>
      </c>
      <c r="W38" s="71">
        <v>3362.2482770000001</v>
      </c>
      <c r="X38" s="71">
        <v>1022.779753</v>
      </c>
      <c r="Y38" s="71">
        <v>2963.6524250000002</v>
      </c>
      <c r="Z38" s="71">
        <v>3913.0621620000002</v>
      </c>
      <c r="AA38" s="71">
        <v>1134.0234599999999</v>
      </c>
      <c r="AC38" s="265">
        <f t="shared" si="3"/>
        <v>83</v>
      </c>
      <c r="AE38" s="57" t="s">
        <v>350</v>
      </c>
      <c r="AF38" s="60">
        <v>33985</v>
      </c>
      <c r="AG38" s="60">
        <v>23199</v>
      </c>
      <c r="AH38" s="60">
        <v>50448</v>
      </c>
      <c r="AI38" s="60">
        <v>22550</v>
      </c>
      <c r="AJ38" s="60">
        <v>16971</v>
      </c>
      <c r="AK38" s="60">
        <v>30442</v>
      </c>
      <c r="AL38" s="60">
        <v>30799</v>
      </c>
      <c r="AM38" s="60">
        <v>30306</v>
      </c>
      <c r="AN38" s="60">
        <v>26471</v>
      </c>
      <c r="AO38" s="62">
        <v>5.22</v>
      </c>
    </row>
    <row r="39" spans="1:41" s="22" customFormat="1" ht="15.9" customHeight="1" x14ac:dyDescent="0.3">
      <c r="A39" s="265">
        <f t="shared" si="2"/>
        <v>85</v>
      </c>
      <c r="B39" s="42"/>
      <c r="C39" s="57" t="s">
        <v>352</v>
      </c>
      <c r="D39" s="60">
        <v>41158.385082599998</v>
      </c>
      <c r="E39" s="60">
        <v>16187.746982000001</v>
      </c>
      <c r="F39" s="60">
        <v>24970.6381004</v>
      </c>
      <c r="G39" s="60">
        <v>16744.749366600001</v>
      </c>
      <c r="H39" s="62">
        <v>3.4119392999999998</v>
      </c>
      <c r="I39" s="60">
        <v>8225.8887338999994</v>
      </c>
      <c r="J39" s="190">
        <v>3.695309</v>
      </c>
      <c r="K39" s="62">
        <v>32.9</v>
      </c>
      <c r="L39" s="62">
        <v>40.700000000000003</v>
      </c>
      <c r="M39" s="62">
        <v>60.7</v>
      </c>
      <c r="O39" s="289"/>
      <c r="Q39" s="57" t="str">
        <f t="shared" si="4"/>
        <v>Q1-24</v>
      </c>
      <c r="R39" s="71">
        <v>941.39034500000002</v>
      </c>
      <c r="S39" s="71">
        <v>454.283053</v>
      </c>
      <c r="T39" s="71">
        <v>1606.1446229999999</v>
      </c>
      <c r="U39" s="71">
        <v>105.30664</v>
      </c>
      <c r="V39" s="71">
        <v>1215.289831</v>
      </c>
      <c r="W39" s="71">
        <v>3471.1291569999999</v>
      </c>
      <c r="X39" s="71">
        <v>1061.7590789999999</v>
      </c>
      <c r="Y39" s="71">
        <v>2913.8498399999999</v>
      </c>
      <c r="Z39" s="71">
        <v>3791.1030879999998</v>
      </c>
      <c r="AA39" s="71">
        <v>1178.161658</v>
      </c>
      <c r="AC39" s="265">
        <f t="shared" si="3"/>
        <v>84</v>
      </c>
      <c r="AE39" s="57" t="s">
        <v>351</v>
      </c>
      <c r="AF39" s="60">
        <v>33650</v>
      </c>
      <c r="AG39" s="60">
        <v>23480</v>
      </c>
      <c r="AH39" s="60">
        <v>51375</v>
      </c>
      <c r="AI39" s="60">
        <v>22449</v>
      </c>
      <c r="AJ39" s="60">
        <v>17055</v>
      </c>
      <c r="AK39" s="60">
        <v>30043</v>
      </c>
      <c r="AL39" s="60">
        <v>31160</v>
      </c>
      <c r="AM39" s="60">
        <v>31429</v>
      </c>
      <c r="AN39" s="60">
        <v>26822</v>
      </c>
      <c r="AO39" s="62">
        <v>1.99</v>
      </c>
    </row>
    <row r="40" spans="1:41" s="22" customFormat="1" ht="15.9" customHeight="1" x14ac:dyDescent="0.3">
      <c r="A40" s="265">
        <f t="shared" si="2"/>
        <v>86</v>
      </c>
      <c r="B40" s="42"/>
      <c r="C40" s="57" t="s">
        <v>353</v>
      </c>
      <c r="D40" s="60">
        <v>41295.813749599998</v>
      </c>
      <c r="E40" s="60">
        <v>16259.656095</v>
      </c>
      <c r="F40" s="60">
        <v>25036.157654400002</v>
      </c>
      <c r="G40" s="60">
        <v>16652.333184700001</v>
      </c>
      <c r="H40" s="62">
        <v>1.8728539</v>
      </c>
      <c r="I40" s="60">
        <v>8383.8244696999991</v>
      </c>
      <c r="J40" s="190">
        <v>5.8380099000000003</v>
      </c>
      <c r="K40" s="62">
        <v>33.5</v>
      </c>
      <c r="L40" s="62">
        <v>40.299999999999997</v>
      </c>
      <c r="M40" s="62">
        <v>60.6</v>
      </c>
      <c r="O40" s="289"/>
      <c r="Q40" s="57" t="str">
        <f t="shared" si="4"/>
        <v>Q2-24</v>
      </c>
      <c r="R40" s="71">
        <v>895.92445099999998</v>
      </c>
      <c r="S40" s="71">
        <v>456.70173</v>
      </c>
      <c r="T40" s="71">
        <v>1654.8029200000001</v>
      </c>
      <c r="U40" s="71">
        <v>114.103774</v>
      </c>
      <c r="V40" s="71">
        <v>1204.409459</v>
      </c>
      <c r="W40" s="71">
        <v>3360.107837</v>
      </c>
      <c r="X40" s="71">
        <v>1064.4525779999999</v>
      </c>
      <c r="Y40" s="71">
        <v>2904.790935</v>
      </c>
      <c r="Z40" s="71">
        <v>3827.210959</v>
      </c>
      <c r="AA40" s="71">
        <v>1160.222532</v>
      </c>
      <c r="AC40" s="265">
        <f t="shared" si="3"/>
        <v>85</v>
      </c>
      <c r="AE40" s="57" t="s">
        <v>352</v>
      </c>
      <c r="AF40" s="60">
        <v>32566</v>
      </c>
      <c r="AG40" s="60">
        <v>23102</v>
      </c>
      <c r="AH40" s="60">
        <v>52486</v>
      </c>
      <c r="AI40" s="60">
        <v>22541</v>
      </c>
      <c r="AJ40" s="60">
        <v>17171</v>
      </c>
      <c r="AK40" s="60">
        <v>30758</v>
      </c>
      <c r="AL40" s="60">
        <v>30853</v>
      </c>
      <c r="AM40" s="60">
        <v>31520</v>
      </c>
      <c r="AN40" s="60">
        <v>26783</v>
      </c>
      <c r="AO40" s="62">
        <v>4.6100000000000003</v>
      </c>
    </row>
    <row r="41" spans="1:41" s="22" customFormat="1" ht="15.9" customHeight="1" x14ac:dyDescent="0.3">
      <c r="A41" s="265">
        <f>A42-1</f>
        <v>87</v>
      </c>
      <c r="B41" s="42"/>
      <c r="C41" s="57" t="s">
        <v>354</v>
      </c>
      <c r="D41" s="60">
        <v>41430.6096512</v>
      </c>
      <c r="E41" s="60">
        <v>16473.916644000001</v>
      </c>
      <c r="F41" s="60">
        <v>24956.6930072</v>
      </c>
      <c r="G41" s="60">
        <v>16946.173439099999</v>
      </c>
      <c r="H41" s="62">
        <v>1.2027167000000001</v>
      </c>
      <c r="I41" s="60">
        <v>8010.5195680999996</v>
      </c>
      <c r="J41" s="190">
        <v>2.0561392000000001</v>
      </c>
      <c r="K41" s="62">
        <v>32.1</v>
      </c>
      <c r="L41" s="62">
        <v>40.9</v>
      </c>
      <c r="M41" s="62">
        <v>60.2</v>
      </c>
      <c r="O41" s="289"/>
      <c r="Q41" s="57" t="str">
        <f t="shared" si="4"/>
        <v>Q3-24</v>
      </c>
      <c r="R41" s="71">
        <v>934.95942200000002</v>
      </c>
      <c r="S41" s="71">
        <v>484.005832</v>
      </c>
      <c r="T41" s="71">
        <v>1634.6132359999999</v>
      </c>
      <c r="U41" s="71">
        <v>127.439314</v>
      </c>
      <c r="V41" s="71">
        <v>1380.8611450000001</v>
      </c>
      <c r="W41" s="71">
        <v>3468.945901</v>
      </c>
      <c r="X41" s="71">
        <v>1046.5355770000001</v>
      </c>
      <c r="Y41" s="71">
        <v>2715.7249870000001</v>
      </c>
      <c r="Z41" s="71">
        <v>4021.4957979999999</v>
      </c>
      <c r="AA41" s="71">
        <v>1127.8247240000001</v>
      </c>
      <c r="AC41" s="265">
        <f>AC42-1</f>
        <v>86</v>
      </c>
      <c r="AE41" s="57" t="s">
        <v>353</v>
      </c>
      <c r="AF41" s="60">
        <v>33915</v>
      </c>
      <c r="AG41" s="60">
        <v>23649</v>
      </c>
      <c r="AH41" s="60">
        <v>52249</v>
      </c>
      <c r="AI41" s="60">
        <v>23408</v>
      </c>
      <c r="AJ41" s="60">
        <v>17855</v>
      </c>
      <c r="AK41" s="60">
        <v>31319</v>
      </c>
      <c r="AL41" s="60">
        <v>31997</v>
      </c>
      <c r="AM41" s="60">
        <v>31758</v>
      </c>
      <c r="AN41" s="60">
        <v>27511</v>
      </c>
      <c r="AO41" s="62">
        <v>5</v>
      </c>
    </row>
    <row r="42" spans="1:41" s="22" customFormat="1" ht="15.9" customHeight="1" x14ac:dyDescent="0.3">
      <c r="A42" s="266">
        <v>88</v>
      </c>
      <c r="B42" s="43"/>
      <c r="C42" s="168" t="s">
        <v>355</v>
      </c>
      <c r="D42" s="211">
        <v>41560.528324699997</v>
      </c>
      <c r="E42" s="211">
        <v>16491.739653000001</v>
      </c>
      <c r="F42" s="211">
        <v>25068.788671800001</v>
      </c>
      <c r="G42" s="211">
        <v>17077.841964800002</v>
      </c>
      <c r="H42" s="193">
        <v>2.1206917000000001</v>
      </c>
      <c r="I42" s="211">
        <v>7990.9467070999999</v>
      </c>
      <c r="J42" s="193">
        <v>1.2097157999999999</v>
      </c>
      <c r="K42" s="216">
        <v>31.9</v>
      </c>
      <c r="L42" s="193">
        <v>41.1</v>
      </c>
      <c r="M42" s="193">
        <v>60.3</v>
      </c>
      <c r="O42" s="289"/>
      <c r="Q42" s="168" t="str">
        <f t="shared" si="4"/>
        <v>Q4-24</v>
      </c>
      <c r="R42" s="231">
        <v>923.945153</v>
      </c>
      <c r="S42" s="231">
        <v>465.70643999999999</v>
      </c>
      <c r="T42" s="231">
        <v>1675.276061</v>
      </c>
      <c r="U42" s="231">
        <v>110.514792</v>
      </c>
      <c r="V42" s="231">
        <v>1359.0742339999999</v>
      </c>
      <c r="W42" s="231">
        <v>3421.1287969999998</v>
      </c>
      <c r="X42" s="231">
        <v>1064.002201</v>
      </c>
      <c r="Y42" s="231">
        <v>2947.899582</v>
      </c>
      <c r="Z42" s="231">
        <v>3958.9735340000002</v>
      </c>
      <c r="AA42" s="231">
        <v>1146.2710039999999</v>
      </c>
      <c r="AC42" s="291">
        <v>87</v>
      </c>
      <c r="AE42" s="168" t="s">
        <v>354</v>
      </c>
      <c r="AF42" s="211">
        <v>36219</v>
      </c>
      <c r="AG42" s="211">
        <v>23752</v>
      </c>
      <c r="AH42" s="211">
        <v>53980</v>
      </c>
      <c r="AI42" s="211">
        <v>23610</v>
      </c>
      <c r="AJ42" s="211">
        <v>17852</v>
      </c>
      <c r="AK42" s="211">
        <v>31655</v>
      </c>
      <c r="AL42" s="211">
        <v>32341</v>
      </c>
      <c r="AM42" s="211">
        <v>33957</v>
      </c>
      <c r="AN42" s="211">
        <v>28220</v>
      </c>
      <c r="AO42" s="193">
        <v>6.61</v>
      </c>
    </row>
    <row r="43" spans="1:41" s="22" customFormat="1" ht="15.9" customHeight="1" x14ac:dyDescent="0.3">
      <c r="A43" s="256"/>
      <c r="B43" s="40"/>
      <c r="C43" s="75" t="s">
        <v>163</v>
      </c>
      <c r="D43" s="21"/>
      <c r="E43" s="21"/>
      <c r="F43" s="21"/>
      <c r="G43" s="21"/>
      <c r="H43" s="32"/>
      <c r="I43" s="21"/>
      <c r="J43" s="32"/>
      <c r="K43" s="32"/>
      <c r="L43" s="32"/>
      <c r="M43" s="32"/>
      <c r="O43" s="289"/>
      <c r="Q43" s="75" t="s">
        <v>163</v>
      </c>
      <c r="R43" s="21"/>
      <c r="S43" s="21"/>
      <c r="T43" s="21"/>
      <c r="U43" s="21"/>
      <c r="V43" s="21"/>
      <c r="W43" s="21"/>
      <c r="X43" s="21"/>
      <c r="Y43" s="21"/>
      <c r="Z43" s="21"/>
      <c r="AA43" s="21"/>
      <c r="AC43" s="289"/>
      <c r="AE43" s="75" t="s">
        <v>164</v>
      </c>
      <c r="AF43" s="21"/>
      <c r="AG43" s="21"/>
      <c r="AH43" s="21"/>
      <c r="AI43" s="21"/>
      <c r="AJ43" s="21"/>
      <c r="AK43" s="21"/>
      <c r="AL43" s="21"/>
      <c r="AM43" s="21"/>
      <c r="AN43" s="21"/>
      <c r="AO43" s="32"/>
    </row>
    <row r="44" spans="1:41" s="22" customFormat="1" ht="15.9" customHeight="1" x14ac:dyDescent="0.3">
      <c r="A44" s="256"/>
      <c r="B44" s="40"/>
      <c r="D44" s="21"/>
      <c r="E44" s="21"/>
      <c r="F44" s="21"/>
      <c r="G44" s="21"/>
      <c r="H44" s="32"/>
      <c r="I44" s="21"/>
      <c r="J44" s="32"/>
      <c r="K44" s="32"/>
      <c r="L44" s="32"/>
      <c r="M44" s="32"/>
      <c r="O44" s="289"/>
      <c r="R44" s="21"/>
      <c r="S44" s="21"/>
      <c r="T44" s="21"/>
      <c r="U44" s="21"/>
      <c r="V44" s="21"/>
      <c r="W44" s="21"/>
      <c r="X44" s="21"/>
      <c r="Y44" s="21"/>
      <c r="Z44" s="21"/>
      <c r="AA44" s="21"/>
      <c r="AC44" s="289"/>
      <c r="AF44" s="21"/>
      <c r="AG44" s="21"/>
      <c r="AH44" s="21"/>
      <c r="AI44" s="21"/>
      <c r="AJ44" s="21"/>
      <c r="AK44" s="21"/>
      <c r="AL44" s="21"/>
      <c r="AM44" s="21"/>
      <c r="AN44" s="21"/>
      <c r="AO44" s="32"/>
    </row>
    <row r="45" spans="1:41" s="22" customFormat="1" ht="15.9" customHeight="1" x14ac:dyDescent="0.3">
      <c r="A45" s="256"/>
      <c r="B45" s="40"/>
      <c r="D45" s="21"/>
      <c r="E45" s="21"/>
      <c r="F45" s="21"/>
      <c r="G45" s="21"/>
      <c r="H45" s="32"/>
      <c r="I45" s="21"/>
      <c r="J45" s="32"/>
      <c r="K45" s="32"/>
      <c r="L45" s="32"/>
      <c r="M45" s="32"/>
      <c r="O45" s="289"/>
      <c r="R45" s="21"/>
      <c r="S45" s="21"/>
      <c r="T45" s="21"/>
      <c r="U45" s="21"/>
      <c r="V45" s="21"/>
      <c r="W45" s="21"/>
      <c r="X45" s="21"/>
      <c r="Y45" s="21"/>
      <c r="Z45" s="21"/>
      <c r="AA45" s="21"/>
      <c r="AC45" s="289"/>
      <c r="AF45" s="21"/>
      <c r="AG45" s="21"/>
      <c r="AH45" s="21"/>
      <c r="AI45" s="21"/>
      <c r="AJ45" s="21"/>
      <c r="AK45" s="21"/>
      <c r="AL45" s="21"/>
      <c r="AM45" s="21"/>
      <c r="AN45" s="21"/>
      <c r="AO45" s="32"/>
    </row>
    <row r="46" spans="1:41" s="22" customFormat="1" ht="15.9" customHeight="1" x14ac:dyDescent="0.3">
      <c r="A46" s="256"/>
      <c r="B46" s="40"/>
      <c r="C46" s="4"/>
      <c r="D46" s="21"/>
      <c r="E46" s="21"/>
      <c r="F46" s="21"/>
      <c r="G46" s="21"/>
      <c r="H46" s="32"/>
      <c r="I46" s="21"/>
      <c r="J46" s="32"/>
      <c r="K46" s="32"/>
      <c r="L46" s="32"/>
      <c r="M46" s="32"/>
      <c r="O46" s="289"/>
      <c r="Q46" s="4"/>
      <c r="R46" s="21"/>
      <c r="S46" s="21"/>
      <c r="T46" s="21"/>
      <c r="U46" s="21"/>
      <c r="V46" s="21"/>
      <c r="W46" s="21"/>
      <c r="X46" s="21"/>
      <c r="Y46" s="21"/>
      <c r="Z46" s="21"/>
      <c r="AA46" s="21"/>
      <c r="AC46" s="289"/>
      <c r="AE46" s="4"/>
      <c r="AF46" s="21"/>
      <c r="AG46" s="21"/>
      <c r="AH46" s="21"/>
      <c r="AI46" s="21"/>
      <c r="AJ46" s="21"/>
      <c r="AK46" s="21"/>
      <c r="AL46" s="21"/>
      <c r="AM46" s="21"/>
      <c r="AN46" s="21"/>
      <c r="AO46" s="32"/>
    </row>
    <row r="47" spans="1:41" s="22" customFormat="1" ht="15.9" customHeight="1" x14ac:dyDescent="0.3">
      <c r="A47" s="256"/>
      <c r="B47" s="40"/>
      <c r="D47" s="21"/>
      <c r="E47" s="21"/>
      <c r="F47" s="21"/>
      <c r="G47" s="21"/>
      <c r="H47" s="32"/>
      <c r="I47" s="21"/>
      <c r="J47" s="32"/>
      <c r="K47" s="32"/>
      <c r="L47" s="32"/>
      <c r="M47" s="32"/>
      <c r="O47" s="289"/>
      <c r="R47" s="21"/>
      <c r="S47" s="21"/>
      <c r="T47" s="21"/>
      <c r="U47" s="21"/>
      <c r="V47" s="21"/>
      <c r="W47" s="21"/>
      <c r="X47" s="21"/>
      <c r="Y47" s="21"/>
      <c r="Z47" s="21"/>
      <c r="AA47" s="21"/>
      <c r="AC47" s="289"/>
      <c r="AF47" s="21"/>
      <c r="AG47" s="21"/>
      <c r="AH47" s="21"/>
      <c r="AI47" s="21"/>
      <c r="AJ47" s="21"/>
      <c r="AK47" s="21"/>
      <c r="AL47" s="21"/>
      <c r="AM47" s="21"/>
      <c r="AN47" s="21"/>
      <c r="AO47" s="32"/>
    </row>
    <row r="48" spans="1:41" s="22" customFormat="1" ht="15.9" customHeight="1" x14ac:dyDescent="0.3">
      <c r="A48" s="256"/>
      <c r="B48" s="40"/>
      <c r="D48" s="21"/>
      <c r="E48" s="21"/>
      <c r="F48" s="21"/>
      <c r="G48" s="21"/>
      <c r="H48" s="32"/>
      <c r="I48" s="21"/>
      <c r="J48" s="32"/>
      <c r="K48" s="32"/>
      <c r="L48" s="32"/>
      <c r="M48" s="32"/>
      <c r="O48" s="289"/>
      <c r="R48" s="21"/>
      <c r="S48" s="21"/>
      <c r="T48" s="21"/>
      <c r="U48" s="21"/>
      <c r="V48" s="21"/>
      <c r="W48" s="21"/>
      <c r="X48" s="21"/>
      <c r="Y48" s="21"/>
      <c r="Z48" s="21"/>
      <c r="AA48" s="21"/>
      <c r="AC48" s="289"/>
      <c r="AF48" s="21"/>
      <c r="AG48" s="21"/>
      <c r="AH48" s="21"/>
      <c r="AI48" s="21"/>
      <c r="AJ48" s="21"/>
      <c r="AK48" s="21"/>
      <c r="AL48" s="21"/>
      <c r="AM48" s="21"/>
      <c r="AN48" s="21"/>
      <c r="AO48" s="32"/>
    </row>
    <row r="49" spans="1:41" s="22" customFormat="1" ht="15.9" customHeight="1" x14ac:dyDescent="0.3">
      <c r="A49" s="256"/>
      <c r="B49" s="40"/>
      <c r="D49" s="21"/>
      <c r="E49" s="21"/>
      <c r="F49" s="21"/>
      <c r="G49" s="21"/>
      <c r="H49" s="32"/>
      <c r="I49" s="21"/>
      <c r="J49" s="32"/>
      <c r="K49" s="32"/>
      <c r="L49" s="32"/>
      <c r="M49" s="32"/>
      <c r="O49" s="289"/>
      <c r="R49" s="21"/>
      <c r="S49" s="21"/>
      <c r="T49" s="21"/>
      <c r="U49" s="21"/>
      <c r="V49" s="21"/>
      <c r="W49" s="21"/>
      <c r="X49" s="21"/>
      <c r="Y49" s="21"/>
      <c r="Z49" s="21"/>
      <c r="AA49" s="21"/>
      <c r="AC49" s="289"/>
      <c r="AF49" s="21"/>
      <c r="AG49" s="21"/>
      <c r="AH49" s="21"/>
      <c r="AI49" s="21"/>
      <c r="AJ49" s="21"/>
      <c r="AK49" s="21"/>
      <c r="AL49" s="21"/>
      <c r="AM49" s="21"/>
      <c r="AN49" s="21"/>
      <c r="AO49" s="32"/>
    </row>
    <row r="50" spans="1:41" s="22" customFormat="1" ht="15.9" customHeight="1" x14ac:dyDescent="0.3">
      <c r="A50" s="256"/>
      <c r="B50" s="40"/>
      <c r="D50" s="21"/>
      <c r="E50" s="21"/>
      <c r="F50" s="21"/>
      <c r="G50" s="21"/>
      <c r="H50" s="32"/>
      <c r="I50" s="21"/>
      <c r="J50" s="32"/>
      <c r="K50" s="32"/>
      <c r="L50" s="32"/>
      <c r="M50" s="32"/>
      <c r="O50" s="289"/>
      <c r="R50" s="21"/>
      <c r="S50" s="21"/>
      <c r="T50" s="21"/>
      <c r="U50" s="21"/>
      <c r="V50" s="21"/>
      <c r="W50" s="21"/>
      <c r="X50" s="21"/>
      <c r="Y50" s="21"/>
      <c r="Z50" s="21"/>
      <c r="AA50" s="21"/>
      <c r="AC50" s="289"/>
      <c r="AF50" s="21"/>
      <c r="AG50" s="21"/>
      <c r="AH50" s="21"/>
      <c r="AI50" s="21"/>
      <c r="AJ50" s="21"/>
      <c r="AK50" s="21"/>
      <c r="AL50" s="21"/>
      <c r="AM50" s="21"/>
      <c r="AN50" s="21"/>
      <c r="AO50" s="32"/>
    </row>
    <row r="51" spans="1:41" s="22" customFormat="1" ht="15.9" customHeight="1" x14ac:dyDescent="0.3">
      <c r="A51" s="256"/>
      <c r="B51" s="40"/>
      <c r="D51" s="21"/>
      <c r="E51" s="21"/>
      <c r="F51" s="21"/>
      <c r="G51" s="21"/>
      <c r="H51" s="32"/>
      <c r="I51" s="21"/>
      <c r="J51" s="32"/>
      <c r="K51" s="32"/>
      <c r="L51" s="32"/>
      <c r="M51" s="32"/>
      <c r="O51" s="289"/>
      <c r="R51" s="21"/>
      <c r="S51" s="21"/>
      <c r="T51" s="21"/>
      <c r="U51" s="21"/>
      <c r="V51" s="21"/>
      <c r="W51" s="21"/>
      <c r="X51" s="21"/>
      <c r="Y51" s="21"/>
      <c r="Z51" s="21"/>
      <c r="AA51" s="21"/>
      <c r="AC51" s="289"/>
      <c r="AF51" s="21"/>
      <c r="AG51" s="21"/>
      <c r="AH51" s="21"/>
      <c r="AI51" s="21"/>
      <c r="AJ51" s="21"/>
      <c r="AK51" s="21"/>
      <c r="AL51" s="21"/>
      <c r="AM51" s="21"/>
      <c r="AN51" s="21"/>
      <c r="AO51" s="32"/>
    </row>
    <row r="52" spans="1:41" s="22" customFormat="1" ht="15.9" customHeight="1" x14ac:dyDescent="0.3">
      <c r="A52" s="256"/>
      <c r="B52" s="40"/>
      <c r="D52" s="21"/>
      <c r="E52" s="21"/>
      <c r="F52" s="21"/>
      <c r="G52" s="21"/>
      <c r="H52" s="32"/>
      <c r="I52" s="21"/>
      <c r="J52" s="32"/>
      <c r="K52" s="32"/>
      <c r="L52" s="32"/>
      <c r="M52" s="32"/>
      <c r="O52" s="289"/>
      <c r="R52" s="21"/>
      <c r="S52" s="21"/>
      <c r="T52" s="21"/>
      <c r="U52" s="21"/>
      <c r="V52" s="21"/>
      <c r="W52" s="21"/>
      <c r="X52" s="21"/>
      <c r="Y52" s="21"/>
      <c r="Z52" s="21"/>
      <c r="AA52" s="21"/>
      <c r="AC52" s="289"/>
      <c r="AF52" s="21"/>
      <c r="AG52" s="21"/>
      <c r="AH52" s="21"/>
      <c r="AI52" s="21"/>
      <c r="AJ52" s="21"/>
      <c r="AK52" s="21"/>
      <c r="AL52" s="21"/>
      <c r="AM52" s="21"/>
      <c r="AN52" s="21"/>
      <c r="AO52" s="32"/>
    </row>
    <row r="53" spans="1:41" s="22" customFormat="1" ht="15.9" customHeight="1" x14ac:dyDescent="0.3">
      <c r="A53" s="256"/>
      <c r="B53" s="40"/>
      <c r="D53" s="21"/>
      <c r="E53" s="21"/>
      <c r="F53" s="21"/>
      <c r="G53" s="21"/>
      <c r="H53" s="32"/>
      <c r="I53" s="21"/>
      <c r="J53" s="32"/>
      <c r="K53" s="32"/>
      <c r="L53" s="32"/>
      <c r="M53" s="32"/>
      <c r="O53" s="289"/>
      <c r="R53" s="21"/>
      <c r="S53" s="21"/>
      <c r="T53" s="21"/>
      <c r="U53" s="21"/>
      <c r="V53" s="21"/>
      <c r="W53" s="21"/>
      <c r="X53" s="21"/>
      <c r="Y53" s="21"/>
      <c r="Z53" s="21"/>
      <c r="AA53" s="21"/>
      <c r="AC53" s="289"/>
      <c r="AF53" s="21"/>
      <c r="AG53" s="21"/>
      <c r="AH53" s="21"/>
      <c r="AI53" s="21"/>
      <c r="AJ53" s="21"/>
      <c r="AK53" s="21"/>
      <c r="AL53" s="21"/>
      <c r="AM53" s="21"/>
      <c r="AN53" s="21"/>
      <c r="AO53" s="32"/>
    </row>
    <row r="54" spans="1:41" s="22" customFormat="1" ht="15.9" customHeight="1" x14ac:dyDescent="0.3">
      <c r="A54" s="256"/>
      <c r="B54" s="40"/>
      <c r="D54" s="21"/>
      <c r="E54" s="21"/>
      <c r="F54" s="21"/>
      <c r="G54" s="21"/>
      <c r="H54" s="32"/>
      <c r="I54" s="21"/>
      <c r="J54" s="32"/>
      <c r="K54" s="32"/>
      <c r="L54" s="32"/>
      <c r="M54" s="32"/>
      <c r="O54" s="289"/>
      <c r="R54" s="21"/>
      <c r="S54" s="21"/>
      <c r="T54" s="21"/>
      <c r="U54" s="21"/>
      <c r="V54" s="21"/>
      <c r="W54" s="21"/>
      <c r="X54" s="21"/>
      <c r="Y54" s="21"/>
      <c r="Z54" s="21"/>
      <c r="AA54" s="21"/>
      <c r="AC54" s="289"/>
      <c r="AF54" s="21"/>
      <c r="AG54" s="21"/>
      <c r="AH54" s="21"/>
      <c r="AI54" s="21"/>
      <c r="AJ54" s="21"/>
      <c r="AK54" s="21"/>
      <c r="AL54" s="21"/>
      <c r="AM54" s="21"/>
      <c r="AN54" s="21"/>
      <c r="AO54" s="32"/>
    </row>
    <row r="56" spans="1:41" s="22" customFormat="1" ht="15.9" customHeight="1" x14ac:dyDescent="0.3">
      <c r="A56" s="256"/>
      <c r="B56" s="40"/>
      <c r="D56" s="21"/>
      <c r="E56" s="21"/>
      <c r="F56" s="21"/>
      <c r="G56" s="21"/>
      <c r="H56" s="32"/>
      <c r="I56" s="21"/>
      <c r="J56" s="32"/>
      <c r="K56" s="32"/>
      <c r="L56" s="32"/>
      <c r="M56" s="32"/>
      <c r="O56" s="289"/>
      <c r="R56" s="21"/>
      <c r="S56" s="21"/>
      <c r="T56" s="21"/>
      <c r="U56" s="21"/>
      <c r="V56" s="21"/>
      <c r="W56" s="21"/>
      <c r="X56" s="21"/>
      <c r="Y56" s="21"/>
      <c r="Z56" s="21"/>
      <c r="AA56" s="21"/>
      <c r="AC56" s="289"/>
      <c r="AF56" s="21"/>
      <c r="AG56" s="21"/>
      <c r="AH56" s="21"/>
      <c r="AI56" s="21"/>
      <c r="AJ56" s="21"/>
      <c r="AK56" s="21"/>
      <c r="AL56" s="21"/>
      <c r="AM56" s="21"/>
      <c r="AN56" s="21"/>
      <c r="AO56" s="32"/>
    </row>
    <row r="57" spans="1:41" s="22" customFormat="1" ht="15.9" customHeight="1" x14ac:dyDescent="0.3">
      <c r="A57" s="256"/>
      <c r="B57" s="40"/>
      <c r="D57" s="21"/>
      <c r="E57" s="21"/>
      <c r="F57" s="21"/>
      <c r="G57" s="21"/>
      <c r="H57" s="32"/>
      <c r="I57" s="21"/>
      <c r="J57" s="32"/>
      <c r="K57" s="32"/>
      <c r="L57" s="32"/>
      <c r="M57" s="32"/>
      <c r="O57" s="289"/>
      <c r="R57" s="21"/>
      <c r="S57" s="21"/>
      <c r="T57" s="21"/>
      <c r="U57" s="21"/>
      <c r="V57" s="21"/>
      <c r="W57" s="21"/>
      <c r="X57" s="21"/>
      <c r="Y57" s="21"/>
      <c r="Z57" s="21"/>
      <c r="AA57" s="21"/>
      <c r="AC57" s="289"/>
      <c r="AF57" s="21"/>
      <c r="AG57" s="21"/>
      <c r="AH57" s="21"/>
      <c r="AI57" s="21"/>
      <c r="AJ57" s="21"/>
      <c r="AK57" s="21"/>
      <c r="AL57" s="21"/>
      <c r="AM57" s="21"/>
      <c r="AN57" s="21"/>
      <c r="AO57" s="32"/>
    </row>
    <row r="58" spans="1:41" s="22" customFormat="1" ht="15.9" customHeight="1" x14ac:dyDescent="0.3">
      <c r="A58" s="256"/>
      <c r="B58" s="40"/>
      <c r="D58" s="21"/>
      <c r="E58" s="21"/>
      <c r="F58" s="21"/>
      <c r="G58" s="21"/>
      <c r="H58" s="32"/>
      <c r="I58" s="21"/>
      <c r="J58" s="32"/>
      <c r="K58" s="32"/>
      <c r="L58" s="32"/>
      <c r="M58" s="32"/>
      <c r="O58" s="289"/>
      <c r="R58" s="21"/>
      <c r="S58" s="21"/>
      <c r="T58" s="21"/>
      <c r="U58" s="21"/>
      <c r="V58" s="21"/>
      <c r="W58" s="21"/>
      <c r="X58" s="21"/>
      <c r="Y58" s="21"/>
      <c r="Z58" s="21"/>
      <c r="AA58" s="21"/>
      <c r="AC58" s="289"/>
      <c r="AF58" s="21"/>
      <c r="AG58" s="21"/>
      <c r="AH58" s="21"/>
      <c r="AI58" s="21"/>
      <c r="AJ58" s="21"/>
      <c r="AK58" s="21"/>
      <c r="AL58" s="21"/>
      <c r="AM58" s="21"/>
      <c r="AN58" s="21"/>
      <c r="AO58" s="32"/>
    </row>
    <row r="59" spans="1:41" s="22" customFormat="1" ht="15.9" customHeight="1" x14ac:dyDescent="0.3">
      <c r="A59" s="256"/>
      <c r="B59" s="40"/>
      <c r="D59" s="21"/>
      <c r="E59" s="21"/>
      <c r="F59" s="21"/>
      <c r="G59" s="21"/>
      <c r="H59" s="32"/>
      <c r="I59" s="21"/>
      <c r="J59" s="32"/>
      <c r="K59" s="32"/>
      <c r="L59" s="32"/>
      <c r="M59" s="32"/>
      <c r="O59" s="289"/>
      <c r="R59" s="21"/>
      <c r="S59" s="21"/>
      <c r="T59" s="21"/>
      <c r="U59" s="21"/>
      <c r="V59" s="21"/>
      <c r="W59" s="21"/>
      <c r="X59" s="21"/>
      <c r="Y59" s="21"/>
      <c r="Z59" s="21"/>
      <c r="AA59" s="21"/>
      <c r="AC59" s="289"/>
      <c r="AF59" s="21"/>
      <c r="AG59" s="21"/>
      <c r="AH59" s="21"/>
      <c r="AI59" s="21"/>
      <c r="AJ59" s="21"/>
      <c r="AK59" s="21"/>
      <c r="AL59" s="21"/>
      <c r="AM59" s="21"/>
      <c r="AN59" s="21"/>
      <c r="AO59" s="32"/>
    </row>
    <row r="60" spans="1:41" s="22" customFormat="1" ht="15.9" customHeight="1" x14ac:dyDescent="0.3">
      <c r="A60" s="256"/>
      <c r="B60" s="40"/>
      <c r="D60" s="21"/>
      <c r="E60" s="21"/>
      <c r="F60" s="21"/>
      <c r="G60" s="21"/>
      <c r="H60" s="32"/>
      <c r="I60" s="21"/>
      <c r="J60" s="32"/>
      <c r="K60" s="32"/>
      <c r="L60" s="32"/>
      <c r="M60" s="32"/>
      <c r="O60" s="289"/>
      <c r="R60" s="21"/>
      <c r="S60" s="21"/>
      <c r="T60" s="21"/>
      <c r="U60" s="21"/>
      <c r="V60" s="21"/>
      <c r="W60" s="21"/>
      <c r="X60" s="21"/>
      <c r="Y60" s="21"/>
      <c r="Z60" s="21"/>
      <c r="AA60" s="21"/>
      <c r="AC60" s="289"/>
      <c r="AF60" s="21"/>
      <c r="AG60" s="21"/>
      <c r="AH60" s="21"/>
      <c r="AI60" s="21"/>
      <c r="AJ60" s="21"/>
      <c r="AK60" s="21"/>
      <c r="AL60" s="21"/>
      <c r="AM60" s="21"/>
      <c r="AN60" s="21"/>
      <c r="AO60" s="32"/>
    </row>
    <row r="61" spans="1:41" s="22" customFormat="1" ht="15.9" customHeight="1" x14ac:dyDescent="0.3">
      <c r="A61" s="256"/>
      <c r="B61" s="40"/>
      <c r="D61" s="21"/>
      <c r="E61" s="21"/>
      <c r="F61" s="21"/>
      <c r="G61" s="21"/>
      <c r="H61" s="32"/>
      <c r="I61" s="21"/>
      <c r="J61" s="32"/>
      <c r="K61" s="32"/>
      <c r="L61" s="32"/>
      <c r="M61" s="32"/>
      <c r="O61" s="289"/>
      <c r="R61" s="21"/>
      <c r="S61" s="21"/>
      <c r="T61" s="21"/>
      <c r="U61" s="21"/>
      <c r="V61" s="21"/>
      <c r="W61" s="21"/>
      <c r="X61" s="21"/>
      <c r="Y61" s="21"/>
      <c r="Z61" s="21"/>
      <c r="AA61" s="21"/>
      <c r="AC61" s="289"/>
      <c r="AF61" s="21"/>
      <c r="AG61" s="21"/>
      <c r="AH61" s="21"/>
      <c r="AI61" s="21"/>
      <c r="AJ61" s="21"/>
      <c r="AK61" s="21"/>
      <c r="AL61" s="21"/>
      <c r="AM61" s="21"/>
      <c r="AN61" s="21"/>
      <c r="AO61" s="32"/>
    </row>
    <row r="62" spans="1:41" s="22" customFormat="1" ht="15.9" customHeight="1" x14ac:dyDescent="0.3">
      <c r="A62" s="256"/>
      <c r="B62" s="40"/>
      <c r="D62" s="21"/>
      <c r="E62" s="21"/>
      <c r="F62" s="21"/>
      <c r="G62" s="21"/>
      <c r="H62" s="32"/>
      <c r="I62" s="21"/>
      <c r="J62" s="32"/>
      <c r="K62" s="32"/>
      <c r="L62" s="32"/>
      <c r="M62" s="32"/>
      <c r="O62" s="289"/>
      <c r="R62" s="21"/>
      <c r="S62" s="21"/>
      <c r="T62" s="21"/>
      <c r="U62" s="21"/>
      <c r="V62" s="21"/>
      <c r="W62" s="21"/>
      <c r="X62" s="21"/>
      <c r="Y62" s="21"/>
      <c r="Z62" s="21"/>
      <c r="AA62" s="21"/>
      <c r="AC62" s="289"/>
      <c r="AF62" s="21"/>
      <c r="AG62" s="21"/>
      <c r="AH62" s="21"/>
      <c r="AI62" s="21"/>
      <c r="AJ62" s="21"/>
      <c r="AK62" s="21"/>
      <c r="AL62" s="21"/>
      <c r="AM62" s="21"/>
      <c r="AN62" s="21"/>
      <c r="AO62" s="32"/>
    </row>
    <row r="63" spans="1:41" s="22" customFormat="1" ht="15.9" customHeight="1" x14ac:dyDescent="0.3">
      <c r="A63" s="256"/>
      <c r="B63" s="40"/>
      <c r="D63" s="21"/>
      <c r="E63" s="21"/>
      <c r="F63" s="21"/>
      <c r="G63" s="21"/>
      <c r="H63" s="32"/>
      <c r="I63" s="21"/>
      <c r="J63" s="32"/>
      <c r="K63" s="32"/>
      <c r="L63" s="32"/>
      <c r="M63" s="32"/>
      <c r="O63" s="289"/>
      <c r="R63" s="21"/>
      <c r="S63" s="21"/>
      <c r="T63" s="21"/>
      <c r="U63" s="21"/>
      <c r="V63" s="21"/>
      <c r="W63" s="21"/>
      <c r="X63" s="21"/>
      <c r="Y63" s="21"/>
      <c r="Z63" s="21"/>
      <c r="AA63" s="21"/>
      <c r="AC63" s="289"/>
      <c r="AF63" s="21"/>
      <c r="AG63" s="21"/>
      <c r="AH63" s="21"/>
      <c r="AI63" s="21"/>
      <c r="AJ63" s="21"/>
      <c r="AK63" s="21"/>
      <c r="AL63" s="21"/>
      <c r="AM63" s="21"/>
      <c r="AN63" s="21"/>
      <c r="AO63" s="32"/>
    </row>
    <row r="64" spans="1:41" s="22" customFormat="1" ht="15.9" customHeight="1" x14ac:dyDescent="0.3">
      <c r="A64" s="259"/>
      <c r="B64" s="40"/>
      <c r="C64" s="4"/>
      <c r="D64" s="21"/>
      <c r="E64" s="21"/>
      <c r="F64" s="21"/>
      <c r="G64" s="21"/>
      <c r="H64" s="32"/>
      <c r="I64" s="21"/>
      <c r="J64" s="32"/>
      <c r="K64" s="32"/>
      <c r="L64" s="32"/>
      <c r="M64" s="32"/>
      <c r="O64" s="289"/>
      <c r="Q64" s="4"/>
      <c r="R64" s="21"/>
      <c r="S64" s="21"/>
      <c r="T64" s="21"/>
      <c r="U64" s="21"/>
      <c r="V64" s="21"/>
      <c r="W64" s="21"/>
      <c r="X64" s="21"/>
      <c r="Y64" s="21"/>
      <c r="Z64" s="21"/>
      <c r="AA64" s="21"/>
      <c r="AC64" s="289"/>
      <c r="AE64" s="4"/>
      <c r="AF64" s="21"/>
      <c r="AG64" s="21"/>
      <c r="AH64" s="21"/>
      <c r="AI64" s="21"/>
      <c r="AJ64" s="21"/>
      <c r="AK64" s="21"/>
      <c r="AL64" s="21"/>
      <c r="AM64" s="21"/>
      <c r="AN64" s="21"/>
      <c r="AO64" s="32"/>
    </row>
    <row r="65" spans="1:41" s="22" customFormat="1" ht="15.9" customHeight="1" x14ac:dyDescent="0.3">
      <c r="A65" s="256"/>
      <c r="B65" s="40"/>
      <c r="D65" s="21"/>
      <c r="E65" s="21"/>
      <c r="F65" s="21"/>
      <c r="G65" s="21"/>
      <c r="H65" s="32"/>
      <c r="I65" s="21"/>
      <c r="J65" s="32"/>
      <c r="K65" s="32"/>
      <c r="L65" s="32"/>
      <c r="M65" s="32"/>
      <c r="O65" s="289"/>
      <c r="R65" s="21"/>
      <c r="S65" s="21"/>
      <c r="T65" s="21"/>
      <c r="U65" s="21"/>
      <c r="V65" s="21"/>
      <c r="W65" s="21"/>
      <c r="X65" s="21"/>
      <c r="Y65" s="21"/>
      <c r="Z65" s="21"/>
      <c r="AA65" s="21"/>
      <c r="AC65" s="289"/>
      <c r="AF65" s="21"/>
      <c r="AG65" s="21"/>
      <c r="AH65" s="21"/>
      <c r="AI65" s="21"/>
      <c r="AJ65" s="21"/>
      <c r="AK65" s="21"/>
      <c r="AL65" s="21"/>
      <c r="AM65" s="21"/>
      <c r="AN65" s="21"/>
      <c r="AO65" s="32"/>
    </row>
    <row r="66" spans="1:41" s="22" customFormat="1" ht="15.9" customHeight="1" x14ac:dyDescent="0.3">
      <c r="A66" s="256"/>
      <c r="B66" s="40"/>
      <c r="D66" s="21"/>
      <c r="E66" s="21"/>
      <c r="F66" s="21"/>
      <c r="G66" s="21"/>
      <c r="H66" s="32"/>
      <c r="I66" s="21"/>
      <c r="J66" s="32"/>
      <c r="K66" s="32"/>
      <c r="L66" s="32"/>
      <c r="M66" s="32"/>
      <c r="O66" s="289"/>
      <c r="R66" s="21"/>
      <c r="S66" s="21"/>
      <c r="T66" s="21"/>
      <c r="U66" s="21"/>
      <c r="V66" s="21"/>
      <c r="W66" s="21"/>
      <c r="X66" s="21"/>
      <c r="Y66" s="21"/>
      <c r="Z66" s="21"/>
      <c r="AA66" s="21"/>
      <c r="AC66" s="289"/>
      <c r="AF66" s="21"/>
      <c r="AG66" s="21"/>
      <c r="AH66" s="21"/>
      <c r="AI66" s="21"/>
      <c r="AJ66" s="21"/>
      <c r="AK66" s="21"/>
      <c r="AL66" s="21"/>
      <c r="AM66" s="21"/>
      <c r="AN66" s="21"/>
      <c r="AO66" s="32"/>
    </row>
    <row r="67" spans="1:41" s="22" customFormat="1" ht="15.9" customHeight="1" x14ac:dyDescent="0.3">
      <c r="A67" s="256"/>
      <c r="B67" s="40"/>
      <c r="D67" s="21"/>
      <c r="E67" s="21"/>
      <c r="F67" s="21"/>
      <c r="G67" s="21"/>
      <c r="H67" s="32"/>
      <c r="I67" s="21"/>
      <c r="J67" s="32"/>
      <c r="K67" s="32"/>
      <c r="L67" s="32"/>
      <c r="M67" s="32"/>
      <c r="O67" s="289"/>
      <c r="R67" s="21"/>
      <c r="S67" s="21"/>
      <c r="T67" s="21"/>
      <c r="U67" s="21"/>
      <c r="V67" s="21"/>
      <c r="W67" s="21"/>
      <c r="X67" s="21"/>
      <c r="Y67" s="21"/>
      <c r="Z67" s="21"/>
      <c r="AA67" s="21"/>
      <c r="AC67" s="289"/>
      <c r="AF67" s="21"/>
      <c r="AG67" s="21"/>
      <c r="AH67" s="21"/>
      <c r="AI67" s="21"/>
      <c r="AJ67" s="21"/>
      <c r="AK67" s="21"/>
      <c r="AL67" s="21"/>
      <c r="AM67" s="21"/>
      <c r="AN67" s="21"/>
      <c r="AO67" s="32"/>
    </row>
    <row r="68" spans="1:41" s="22" customFormat="1" ht="15.9" customHeight="1" x14ac:dyDescent="0.3">
      <c r="A68" s="256"/>
      <c r="B68" s="40"/>
      <c r="D68" s="21"/>
      <c r="E68" s="21"/>
      <c r="F68" s="21"/>
      <c r="G68" s="21"/>
      <c r="H68" s="32"/>
      <c r="I68" s="21"/>
      <c r="J68" s="32"/>
      <c r="K68" s="32"/>
      <c r="L68" s="32"/>
      <c r="M68" s="32"/>
      <c r="O68" s="289"/>
      <c r="R68" s="21"/>
      <c r="S68" s="21"/>
      <c r="T68" s="21"/>
      <c r="U68" s="21"/>
      <c r="V68" s="21"/>
      <c r="W68" s="21"/>
      <c r="X68" s="21"/>
      <c r="Y68" s="21"/>
      <c r="Z68" s="21"/>
      <c r="AA68" s="21"/>
      <c r="AC68" s="289"/>
      <c r="AF68" s="21"/>
      <c r="AG68" s="21"/>
      <c r="AH68" s="21"/>
      <c r="AI68" s="21"/>
      <c r="AJ68" s="21"/>
      <c r="AK68" s="21"/>
      <c r="AL68" s="21"/>
      <c r="AM68" s="21"/>
      <c r="AN68" s="21"/>
      <c r="AO68" s="32"/>
    </row>
    <row r="69" spans="1:41" s="22" customFormat="1" ht="15.9" customHeight="1" x14ac:dyDescent="0.3">
      <c r="A69" s="256"/>
      <c r="B69" s="40"/>
      <c r="D69" s="21"/>
      <c r="E69" s="21"/>
      <c r="F69" s="21"/>
      <c r="G69" s="21"/>
      <c r="H69" s="32"/>
      <c r="I69" s="21"/>
      <c r="J69" s="32"/>
      <c r="K69" s="32"/>
      <c r="L69" s="32"/>
      <c r="M69" s="32"/>
      <c r="O69" s="289"/>
      <c r="R69" s="21"/>
      <c r="S69" s="21"/>
      <c r="T69" s="21"/>
      <c r="U69" s="21"/>
      <c r="V69" s="21"/>
      <c r="W69" s="21"/>
      <c r="X69" s="21"/>
      <c r="Y69" s="21"/>
      <c r="Z69" s="21"/>
      <c r="AA69" s="21"/>
      <c r="AC69" s="289"/>
      <c r="AF69" s="21"/>
      <c r="AG69" s="21"/>
      <c r="AH69" s="21"/>
      <c r="AI69" s="21"/>
      <c r="AJ69" s="21"/>
      <c r="AK69" s="21"/>
      <c r="AL69" s="21"/>
      <c r="AM69" s="21"/>
      <c r="AN69" s="21"/>
      <c r="AO69" s="32"/>
    </row>
    <row r="70" spans="1:41" s="22" customFormat="1" ht="15.9" customHeight="1" x14ac:dyDescent="0.3">
      <c r="A70" s="256"/>
      <c r="B70" s="40"/>
      <c r="D70" s="21"/>
      <c r="E70" s="21"/>
      <c r="F70" s="21"/>
      <c r="G70" s="21"/>
      <c r="H70" s="32"/>
      <c r="I70" s="21"/>
      <c r="J70" s="32"/>
      <c r="K70" s="32"/>
      <c r="L70" s="32"/>
      <c r="M70" s="32"/>
      <c r="O70" s="289"/>
      <c r="R70" s="21"/>
      <c r="S70" s="21"/>
      <c r="T70" s="21"/>
      <c r="U70" s="21"/>
      <c r="V70" s="21"/>
      <c r="W70" s="21"/>
      <c r="X70" s="21"/>
      <c r="Y70" s="21"/>
      <c r="Z70" s="21"/>
      <c r="AA70" s="21"/>
      <c r="AC70" s="289"/>
      <c r="AF70" s="21"/>
      <c r="AG70" s="21"/>
      <c r="AH70" s="21"/>
      <c r="AI70" s="21"/>
      <c r="AJ70" s="21"/>
      <c r="AK70" s="21"/>
      <c r="AL70" s="21"/>
      <c r="AM70" s="21"/>
      <c r="AN70" s="21"/>
      <c r="AO70" s="32"/>
    </row>
    <row r="71" spans="1:41" s="22" customFormat="1" ht="15.9" customHeight="1" x14ac:dyDescent="0.3">
      <c r="A71" s="256"/>
      <c r="B71" s="40"/>
      <c r="D71" s="21"/>
      <c r="E71" s="21"/>
      <c r="F71" s="21"/>
      <c r="G71" s="21"/>
      <c r="H71" s="32"/>
      <c r="I71" s="21"/>
      <c r="J71" s="32"/>
      <c r="K71" s="32"/>
      <c r="L71" s="32"/>
      <c r="M71" s="32"/>
      <c r="O71" s="289"/>
      <c r="R71" s="21"/>
      <c r="S71" s="21"/>
      <c r="T71" s="21"/>
      <c r="U71" s="21"/>
      <c r="V71" s="21"/>
      <c r="W71" s="21"/>
      <c r="X71" s="21"/>
      <c r="Y71" s="21"/>
      <c r="Z71" s="21"/>
      <c r="AA71" s="21"/>
      <c r="AC71" s="289"/>
      <c r="AF71" s="21"/>
      <c r="AG71" s="21"/>
      <c r="AH71" s="21"/>
      <c r="AI71" s="21"/>
      <c r="AJ71" s="21"/>
      <c r="AK71" s="21"/>
      <c r="AL71" s="21"/>
      <c r="AM71" s="21"/>
      <c r="AN71" s="21"/>
      <c r="AO71" s="32"/>
    </row>
    <row r="72" spans="1:41" s="22" customFormat="1" ht="15.9" customHeight="1" x14ac:dyDescent="0.3">
      <c r="A72" s="256"/>
      <c r="B72" s="40"/>
      <c r="D72" s="21"/>
      <c r="E72" s="21"/>
      <c r="F72" s="21"/>
      <c r="G72" s="21"/>
      <c r="H72" s="32"/>
      <c r="I72" s="21"/>
      <c r="J72" s="32"/>
      <c r="K72" s="32"/>
      <c r="L72" s="32"/>
      <c r="M72" s="32"/>
      <c r="O72" s="289"/>
      <c r="R72" s="21"/>
      <c r="S72" s="21"/>
      <c r="T72" s="21"/>
      <c r="U72" s="21"/>
      <c r="V72" s="21"/>
      <c r="W72" s="21"/>
      <c r="X72" s="21"/>
      <c r="Y72" s="21"/>
      <c r="Z72" s="21"/>
      <c r="AA72" s="21"/>
      <c r="AC72" s="289"/>
      <c r="AF72" s="21"/>
      <c r="AG72" s="21"/>
      <c r="AH72" s="21"/>
      <c r="AI72" s="21"/>
      <c r="AJ72" s="21"/>
      <c r="AK72" s="21"/>
      <c r="AL72" s="21"/>
      <c r="AM72" s="21"/>
      <c r="AN72" s="21"/>
      <c r="AO72" s="32"/>
    </row>
    <row r="73" spans="1:41" s="22" customFormat="1" ht="15.9" customHeight="1" x14ac:dyDescent="0.3">
      <c r="A73" s="256"/>
      <c r="B73" s="40"/>
      <c r="D73" s="21"/>
      <c r="E73" s="21"/>
      <c r="F73" s="21"/>
      <c r="G73" s="21"/>
      <c r="H73" s="32"/>
      <c r="I73" s="21"/>
      <c r="J73" s="32"/>
      <c r="K73" s="32"/>
      <c r="L73" s="32"/>
      <c r="M73" s="32"/>
      <c r="O73" s="289"/>
      <c r="R73" s="21"/>
      <c r="S73" s="21"/>
      <c r="T73" s="21"/>
      <c r="U73" s="21"/>
      <c r="V73" s="21"/>
      <c r="W73" s="21"/>
      <c r="X73" s="21"/>
      <c r="Y73" s="21"/>
      <c r="Z73" s="21"/>
      <c r="AA73" s="21"/>
      <c r="AC73" s="289"/>
      <c r="AF73" s="21"/>
      <c r="AG73" s="21"/>
      <c r="AH73" s="21"/>
      <c r="AI73" s="21"/>
      <c r="AJ73" s="21"/>
      <c r="AK73" s="21"/>
      <c r="AL73" s="21"/>
      <c r="AM73" s="21"/>
      <c r="AN73" s="21"/>
      <c r="AO73" s="32"/>
    </row>
    <row r="74" spans="1:41" s="22" customFormat="1" ht="15.9" customHeight="1" x14ac:dyDescent="0.3">
      <c r="A74" s="256"/>
      <c r="B74" s="40"/>
      <c r="D74" s="21"/>
      <c r="E74" s="21"/>
      <c r="F74" s="21"/>
      <c r="G74" s="21"/>
      <c r="H74" s="32"/>
      <c r="I74" s="21"/>
      <c r="J74" s="32"/>
      <c r="K74" s="32"/>
      <c r="L74" s="32"/>
      <c r="M74" s="32"/>
      <c r="O74" s="289"/>
      <c r="R74" s="21"/>
      <c r="S74" s="21"/>
      <c r="T74" s="21"/>
      <c r="U74" s="21"/>
      <c r="V74" s="21"/>
      <c r="W74" s="21"/>
      <c r="X74" s="21"/>
      <c r="Y74" s="21"/>
      <c r="Z74" s="21"/>
      <c r="AA74" s="21"/>
      <c r="AC74" s="289"/>
      <c r="AF74" s="21"/>
      <c r="AG74" s="21"/>
      <c r="AH74" s="21"/>
      <c r="AI74" s="21"/>
      <c r="AJ74" s="21"/>
      <c r="AK74" s="21"/>
      <c r="AL74" s="21"/>
      <c r="AM74" s="21"/>
      <c r="AN74" s="21"/>
      <c r="AO74" s="32"/>
    </row>
    <row r="75" spans="1:41" s="22" customFormat="1" ht="15.9" customHeight="1" x14ac:dyDescent="0.3">
      <c r="A75" s="256"/>
      <c r="B75" s="40"/>
      <c r="D75" s="21"/>
      <c r="E75" s="21"/>
      <c r="F75" s="21"/>
      <c r="G75" s="21"/>
      <c r="H75" s="32"/>
      <c r="I75" s="21"/>
      <c r="J75" s="32"/>
      <c r="K75" s="32"/>
      <c r="L75" s="32"/>
      <c r="M75" s="32"/>
      <c r="O75" s="289"/>
      <c r="R75" s="21"/>
      <c r="S75" s="21"/>
      <c r="T75" s="21"/>
      <c r="U75" s="21"/>
      <c r="V75" s="21"/>
      <c r="W75" s="21"/>
      <c r="X75" s="21"/>
      <c r="Y75" s="21"/>
      <c r="Z75" s="21"/>
      <c r="AA75" s="21"/>
      <c r="AC75" s="289"/>
      <c r="AF75" s="21"/>
      <c r="AG75" s="21"/>
      <c r="AH75" s="21"/>
      <c r="AI75" s="21"/>
      <c r="AJ75" s="21"/>
      <c r="AK75" s="21"/>
      <c r="AL75" s="21"/>
      <c r="AM75" s="21"/>
      <c r="AN75" s="21"/>
      <c r="AO75" s="32"/>
    </row>
    <row r="76" spans="1:41" s="22" customFormat="1" ht="15.9" customHeight="1" x14ac:dyDescent="0.3">
      <c r="A76" s="256"/>
      <c r="B76" s="40"/>
      <c r="D76" s="21"/>
      <c r="E76" s="21"/>
      <c r="F76" s="21"/>
      <c r="G76" s="21"/>
      <c r="H76" s="32"/>
      <c r="I76" s="21"/>
      <c r="J76" s="32"/>
      <c r="K76" s="32"/>
      <c r="L76" s="32"/>
      <c r="M76" s="32"/>
      <c r="O76" s="289"/>
      <c r="R76" s="21"/>
      <c r="S76" s="21"/>
      <c r="T76" s="21"/>
      <c r="U76" s="21"/>
      <c r="V76" s="21"/>
      <c r="W76" s="21"/>
      <c r="X76" s="21"/>
      <c r="Y76" s="21"/>
      <c r="Z76" s="21"/>
      <c r="AA76" s="21"/>
      <c r="AC76" s="289"/>
      <c r="AF76" s="21"/>
      <c r="AG76" s="21"/>
      <c r="AH76" s="21"/>
      <c r="AI76" s="21"/>
      <c r="AJ76" s="21"/>
      <c r="AK76" s="21"/>
      <c r="AL76" s="21"/>
      <c r="AM76" s="21"/>
      <c r="AN76" s="21"/>
      <c r="AO76" s="32"/>
    </row>
    <row r="77" spans="1:41" s="22" customFormat="1" ht="15.9" customHeight="1" x14ac:dyDescent="0.3">
      <c r="A77" s="256"/>
      <c r="B77" s="40"/>
      <c r="D77" s="21"/>
      <c r="E77" s="21"/>
      <c r="F77" s="21"/>
      <c r="G77" s="21"/>
      <c r="H77" s="32"/>
      <c r="I77" s="21"/>
      <c r="J77" s="32"/>
      <c r="K77" s="32"/>
      <c r="L77" s="32"/>
      <c r="M77" s="32"/>
      <c r="O77" s="289"/>
      <c r="R77" s="21"/>
      <c r="S77" s="21"/>
      <c r="T77" s="21"/>
      <c r="U77" s="21"/>
      <c r="V77" s="21"/>
      <c r="W77" s="21"/>
      <c r="X77" s="21"/>
      <c r="Y77" s="21"/>
      <c r="Z77" s="21"/>
      <c r="AA77" s="21"/>
      <c r="AC77" s="289"/>
      <c r="AF77" s="21"/>
      <c r="AG77" s="21"/>
      <c r="AH77" s="21"/>
      <c r="AI77" s="21"/>
      <c r="AJ77" s="21"/>
      <c r="AK77" s="21"/>
      <c r="AL77" s="21"/>
      <c r="AM77" s="21"/>
      <c r="AN77" s="21"/>
      <c r="AO77" s="32"/>
    </row>
    <row r="78" spans="1:41" s="22" customFormat="1" ht="15.9" customHeight="1" x14ac:dyDescent="0.3">
      <c r="A78" s="256"/>
      <c r="B78" s="40"/>
      <c r="D78" s="21"/>
      <c r="E78" s="21"/>
      <c r="F78" s="21"/>
      <c r="G78" s="21"/>
      <c r="H78" s="32"/>
      <c r="I78" s="21"/>
      <c r="J78" s="32"/>
      <c r="K78" s="32"/>
      <c r="L78" s="32"/>
      <c r="M78" s="32"/>
      <c r="O78" s="289"/>
      <c r="R78" s="21"/>
      <c r="S78" s="21"/>
      <c r="T78" s="21"/>
      <c r="U78" s="21"/>
      <c r="V78" s="21"/>
      <c r="W78" s="21"/>
      <c r="X78" s="21"/>
      <c r="Y78" s="21"/>
      <c r="Z78" s="21"/>
      <c r="AA78" s="21"/>
      <c r="AC78" s="289"/>
      <c r="AF78" s="21"/>
      <c r="AG78" s="21"/>
      <c r="AH78" s="21"/>
      <c r="AI78" s="21"/>
      <c r="AJ78" s="21"/>
      <c r="AK78" s="21"/>
      <c r="AL78" s="21"/>
      <c r="AM78" s="21"/>
      <c r="AN78" s="21"/>
      <c r="AO78" s="32"/>
    </row>
    <row r="79" spans="1:41" s="22" customFormat="1" ht="15.9" customHeight="1" x14ac:dyDescent="0.3">
      <c r="A79" s="256"/>
      <c r="B79" s="40"/>
      <c r="D79" s="21"/>
      <c r="E79" s="21"/>
      <c r="F79" s="21"/>
      <c r="G79" s="21"/>
      <c r="H79" s="32"/>
      <c r="I79" s="21"/>
      <c r="J79" s="32"/>
      <c r="K79" s="32"/>
      <c r="L79" s="32"/>
      <c r="M79" s="32"/>
      <c r="O79" s="289"/>
      <c r="R79" s="21"/>
      <c r="S79" s="21"/>
      <c r="T79" s="21"/>
      <c r="U79" s="21"/>
      <c r="V79" s="21"/>
      <c r="W79" s="21"/>
      <c r="X79" s="21"/>
      <c r="Y79" s="21"/>
      <c r="Z79" s="21"/>
      <c r="AA79" s="21"/>
      <c r="AC79" s="289"/>
      <c r="AF79" s="21"/>
      <c r="AG79" s="21"/>
      <c r="AH79" s="21"/>
      <c r="AI79" s="21"/>
      <c r="AJ79" s="21"/>
      <c r="AK79" s="21"/>
      <c r="AL79" s="21"/>
      <c r="AM79" s="21"/>
      <c r="AN79" s="21"/>
      <c r="AO79" s="32"/>
    </row>
    <row r="80" spans="1:41" s="22" customFormat="1" ht="15.9" customHeight="1" x14ac:dyDescent="0.3">
      <c r="A80" s="256"/>
      <c r="B80" s="40"/>
      <c r="D80" s="21"/>
      <c r="E80" s="21"/>
      <c r="F80" s="21"/>
      <c r="G80" s="21"/>
      <c r="H80" s="32"/>
      <c r="I80" s="21"/>
      <c r="J80" s="32"/>
      <c r="K80" s="32"/>
      <c r="L80" s="32"/>
      <c r="M80" s="32"/>
      <c r="O80" s="289"/>
      <c r="R80" s="21"/>
      <c r="S80" s="21"/>
      <c r="T80" s="21"/>
      <c r="U80" s="21"/>
      <c r="V80" s="21"/>
      <c r="W80" s="21"/>
      <c r="X80" s="21"/>
      <c r="Y80" s="21"/>
      <c r="Z80" s="21"/>
      <c r="AA80" s="21"/>
      <c r="AC80" s="289"/>
      <c r="AF80" s="21"/>
      <c r="AG80" s="21"/>
      <c r="AH80" s="21"/>
      <c r="AI80" s="21"/>
      <c r="AJ80" s="21"/>
      <c r="AK80" s="21"/>
      <c r="AL80" s="21"/>
      <c r="AM80" s="21"/>
      <c r="AN80" s="21"/>
      <c r="AO80" s="32"/>
    </row>
    <row r="81" spans="1:41" s="22" customFormat="1" ht="15.9" customHeight="1" x14ac:dyDescent="0.3">
      <c r="A81" s="256"/>
      <c r="B81" s="40"/>
      <c r="D81" s="21"/>
      <c r="E81" s="21"/>
      <c r="F81" s="21"/>
      <c r="G81" s="21"/>
      <c r="H81" s="32"/>
      <c r="I81" s="21"/>
      <c r="J81" s="32"/>
      <c r="K81" s="32"/>
      <c r="L81" s="32"/>
      <c r="M81" s="32"/>
      <c r="O81" s="289"/>
      <c r="R81" s="21"/>
      <c r="S81" s="21"/>
      <c r="T81" s="21"/>
      <c r="U81" s="21"/>
      <c r="V81" s="21"/>
      <c r="W81" s="21"/>
      <c r="X81" s="21"/>
      <c r="Y81" s="21"/>
      <c r="Z81" s="21"/>
      <c r="AA81" s="21"/>
      <c r="AC81" s="289"/>
      <c r="AF81" s="21"/>
      <c r="AG81" s="21"/>
      <c r="AH81" s="21"/>
      <c r="AI81" s="21"/>
      <c r="AJ81" s="21"/>
      <c r="AK81" s="21"/>
      <c r="AL81" s="21"/>
      <c r="AM81" s="21"/>
      <c r="AN81" s="21"/>
      <c r="AO81" s="32"/>
    </row>
    <row r="82" spans="1:41" s="22" customFormat="1" ht="15.9" customHeight="1" x14ac:dyDescent="0.3">
      <c r="A82" s="259"/>
      <c r="B82" s="40"/>
      <c r="C82" s="4"/>
      <c r="D82" s="21"/>
      <c r="E82" s="21"/>
      <c r="F82" s="21"/>
      <c r="G82" s="21"/>
      <c r="H82" s="32"/>
      <c r="I82" s="21"/>
      <c r="J82" s="32"/>
      <c r="K82" s="32"/>
      <c r="L82" s="32"/>
      <c r="M82" s="32"/>
      <c r="O82" s="289"/>
      <c r="Q82" s="4"/>
      <c r="R82" s="21"/>
      <c r="S82" s="21"/>
      <c r="T82" s="21"/>
      <c r="U82" s="21"/>
      <c r="V82" s="21"/>
      <c r="W82" s="21"/>
      <c r="X82" s="21"/>
      <c r="Y82" s="21"/>
      <c r="Z82" s="21"/>
      <c r="AA82" s="21"/>
      <c r="AC82" s="289"/>
      <c r="AE82" s="4"/>
      <c r="AF82" s="21"/>
      <c r="AG82" s="21"/>
      <c r="AH82" s="21"/>
      <c r="AI82" s="21"/>
      <c r="AJ82" s="21"/>
      <c r="AK82" s="21"/>
      <c r="AL82" s="21"/>
      <c r="AM82" s="21"/>
      <c r="AN82" s="21"/>
      <c r="AO82" s="32"/>
    </row>
    <row r="83" spans="1:41" s="22" customFormat="1" ht="15.9" customHeight="1" x14ac:dyDescent="0.3">
      <c r="A83" s="256"/>
      <c r="B83" s="40"/>
      <c r="D83" s="21"/>
      <c r="E83" s="21"/>
      <c r="F83" s="21"/>
      <c r="G83" s="21"/>
      <c r="H83" s="32"/>
      <c r="I83" s="21"/>
      <c r="J83" s="32"/>
      <c r="K83" s="32"/>
      <c r="L83" s="32"/>
      <c r="M83" s="32"/>
      <c r="O83" s="289"/>
      <c r="R83" s="21"/>
      <c r="S83" s="21"/>
      <c r="T83" s="21"/>
      <c r="U83" s="21"/>
      <c r="V83" s="21"/>
      <c r="W83" s="21"/>
      <c r="X83" s="21"/>
      <c r="Y83" s="21"/>
      <c r="Z83" s="21"/>
      <c r="AA83" s="21"/>
      <c r="AC83" s="289"/>
      <c r="AF83" s="21"/>
      <c r="AG83" s="21"/>
      <c r="AH83" s="21"/>
      <c r="AI83" s="21"/>
      <c r="AJ83" s="21"/>
      <c r="AK83" s="21"/>
      <c r="AL83" s="21"/>
      <c r="AM83" s="21"/>
      <c r="AN83" s="21"/>
      <c r="AO83" s="32"/>
    </row>
    <row r="84" spans="1:41" s="22" customFormat="1" ht="15.9" customHeight="1" x14ac:dyDescent="0.3">
      <c r="A84" s="256"/>
      <c r="B84" s="40"/>
      <c r="D84" s="21"/>
      <c r="E84" s="21"/>
      <c r="F84" s="21"/>
      <c r="G84" s="21"/>
      <c r="H84" s="32"/>
      <c r="I84" s="21"/>
      <c r="J84" s="32"/>
      <c r="K84" s="32"/>
      <c r="L84" s="32"/>
      <c r="M84" s="32"/>
      <c r="O84" s="289"/>
      <c r="R84" s="21"/>
      <c r="S84" s="21"/>
      <c r="T84" s="21"/>
      <c r="U84" s="21"/>
      <c r="V84" s="21"/>
      <c r="W84" s="21"/>
      <c r="X84" s="21"/>
      <c r="Y84" s="21"/>
      <c r="Z84" s="21"/>
      <c r="AA84" s="21"/>
      <c r="AC84" s="289"/>
      <c r="AF84" s="21"/>
      <c r="AG84" s="21"/>
      <c r="AH84" s="21"/>
      <c r="AI84" s="21"/>
      <c r="AJ84" s="21"/>
      <c r="AK84" s="21"/>
      <c r="AL84" s="21"/>
      <c r="AM84" s="21"/>
      <c r="AN84" s="21"/>
      <c r="AO84" s="32"/>
    </row>
    <row r="85" spans="1:41" s="22" customFormat="1" ht="15.9" customHeight="1" x14ac:dyDescent="0.3">
      <c r="A85" s="256"/>
      <c r="B85" s="40"/>
      <c r="D85" s="21"/>
      <c r="E85" s="21"/>
      <c r="F85" s="21"/>
      <c r="G85" s="21"/>
      <c r="H85" s="32"/>
      <c r="I85" s="21"/>
      <c r="J85" s="32"/>
      <c r="K85" s="32"/>
      <c r="L85" s="32"/>
      <c r="M85" s="32"/>
      <c r="O85" s="289"/>
      <c r="R85" s="21"/>
      <c r="S85" s="21"/>
      <c r="T85" s="21"/>
      <c r="U85" s="21"/>
      <c r="V85" s="21"/>
      <c r="W85" s="21"/>
      <c r="X85" s="21"/>
      <c r="Y85" s="21"/>
      <c r="Z85" s="21"/>
      <c r="AA85" s="21"/>
      <c r="AC85" s="289"/>
      <c r="AF85" s="21"/>
      <c r="AG85" s="21"/>
      <c r="AH85" s="21"/>
      <c r="AI85" s="21"/>
      <c r="AJ85" s="21"/>
      <c r="AK85" s="21"/>
      <c r="AL85" s="21"/>
      <c r="AM85" s="21"/>
      <c r="AN85" s="21"/>
      <c r="AO85" s="32"/>
    </row>
    <row r="86" spans="1:41" s="22" customFormat="1" ht="15.9" customHeight="1" x14ac:dyDescent="0.3">
      <c r="A86" s="256"/>
      <c r="B86" s="40"/>
      <c r="D86" s="21"/>
      <c r="E86" s="21"/>
      <c r="F86" s="21"/>
      <c r="G86" s="21"/>
      <c r="H86" s="32"/>
      <c r="I86" s="21"/>
      <c r="J86" s="32"/>
      <c r="K86" s="32"/>
      <c r="L86" s="32"/>
      <c r="M86" s="32"/>
      <c r="O86" s="289"/>
      <c r="R86" s="21"/>
      <c r="S86" s="21"/>
      <c r="T86" s="21"/>
      <c r="U86" s="21"/>
      <c r="V86" s="21"/>
      <c r="W86" s="21"/>
      <c r="X86" s="21"/>
      <c r="Y86" s="21"/>
      <c r="Z86" s="21"/>
      <c r="AA86" s="21"/>
      <c r="AC86" s="289"/>
      <c r="AF86" s="21"/>
      <c r="AG86" s="21"/>
      <c r="AH86" s="21"/>
      <c r="AI86" s="21"/>
      <c r="AJ86" s="21"/>
      <c r="AK86" s="21"/>
      <c r="AL86" s="21"/>
      <c r="AM86" s="21"/>
      <c r="AN86" s="21"/>
      <c r="AO86" s="32"/>
    </row>
    <row r="89" spans="1:41" s="22" customFormat="1" ht="15.9" customHeight="1" x14ac:dyDescent="0.3">
      <c r="A89" s="256"/>
      <c r="B89" s="40"/>
      <c r="D89" s="21"/>
      <c r="E89" s="21"/>
      <c r="F89" s="21"/>
      <c r="G89" s="21"/>
      <c r="H89" s="32"/>
      <c r="I89" s="21"/>
      <c r="J89" s="32"/>
      <c r="K89" s="32"/>
      <c r="L89" s="32"/>
      <c r="M89" s="32"/>
      <c r="O89" s="289"/>
      <c r="R89" s="21"/>
      <c r="S89" s="21"/>
      <c r="T89" s="21"/>
      <c r="U89" s="21"/>
      <c r="V89" s="21"/>
      <c r="W89" s="21"/>
      <c r="X89" s="21"/>
      <c r="Y89" s="21"/>
      <c r="Z89" s="21"/>
      <c r="AA89" s="21"/>
      <c r="AC89" s="289"/>
      <c r="AF89" s="21"/>
      <c r="AG89" s="21"/>
      <c r="AH89" s="21"/>
      <c r="AI89" s="21"/>
      <c r="AJ89" s="21"/>
      <c r="AK89" s="21"/>
      <c r="AL89" s="21"/>
      <c r="AM89" s="21"/>
      <c r="AN89" s="21"/>
      <c r="AO89" s="32"/>
    </row>
    <row r="107" spans="1:41" s="22" customFormat="1" ht="15.9" customHeight="1" x14ac:dyDescent="0.3">
      <c r="A107" s="256"/>
      <c r="B107" s="40"/>
      <c r="D107" s="21"/>
      <c r="E107" s="21"/>
      <c r="F107" s="21"/>
      <c r="G107" s="21"/>
      <c r="H107" s="32"/>
      <c r="I107" s="21"/>
      <c r="J107" s="32"/>
      <c r="K107" s="32"/>
      <c r="L107" s="32"/>
      <c r="M107" s="32"/>
      <c r="O107" s="289"/>
      <c r="R107" s="21"/>
      <c r="S107" s="21"/>
      <c r="T107" s="21"/>
      <c r="U107" s="21"/>
      <c r="V107" s="21"/>
      <c r="W107" s="21"/>
      <c r="X107" s="21"/>
      <c r="Y107" s="21"/>
      <c r="Z107" s="21"/>
      <c r="AA107" s="21"/>
      <c r="AC107" s="289"/>
      <c r="AF107" s="21"/>
      <c r="AG107" s="21"/>
      <c r="AH107" s="21"/>
      <c r="AI107" s="21"/>
      <c r="AJ107" s="21"/>
      <c r="AK107" s="21"/>
      <c r="AL107" s="21"/>
      <c r="AM107" s="21"/>
      <c r="AN107" s="21"/>
      <c r="AO107" s="32"/>
    </row>
  </sheetData>
  <mergeCells count="31">
    <mergeCell ref="L5:L6"/>
    <mergeCell ref="C3:M3"/>
    <mergeCell ref="Q3:AA3"/>
    <mergeCell ref="K5:K6"/>
    <mergeCell ref="R5:R6"/>
    <mergeCell ref="M5:M6"/>
    <mergeCell ref="D4:J4"/>
    <mergeCell ref="K4:M4"/>
    <mergeCell ref="Y5:Y6"/>
    <mergeCell ref="Z5:Z6"/>
    <mergeCell ref="AA5:AA6"/>
    <mergeCell ref="G5:H5"/>
    <mergeCell ref="I5:J5"/>
    <mergeCell ref="T5:T6"/>
    <mergeCell ref="U5:U6"/>
    <mergeCell ref="V5:V6"/>
    <mergeCell ref="W5:W6"/>
    <mergeCell ref="AE3:AO3"/>
    <mergeCell ref="AE4:AO4"/>
    <mergeCell ref="AF5:AF6"/>
    <mergeCell ref="AG5:AG6"/>
    <mergeCell ref="AH5:AH6"/>
    <mergeCell ref="AI5:AI6"/>
    <mergeCell ref="AJ5:AJ6"/>
    <mergeCell ref="AK5:AK6"/>
    <mergeCell ref="AL5:AL6"/>
    <mergeCell ref="AM5:AM6"/>
    <mergeCell ref="AN5:AO5"/>
    <mergeCell ref="Q4:AA4"/>
    <mergeCell ref="X5:X6"/>
    <mergeCell ref="S5:S6"/>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
  <dimension ref="B2:C72"/>
  <sheetViews>
    <sheetView workbookViewId="0"/>
  </sheetViews>
  <sheetFormatPr defaultColWidth="9.109375" defaultRowHeight="10.199999999999999" x14ac:dyDescent="0.2"/>
  <cols>
    <col min="1" max="1" width="9.109375" style="2"/>
    <col min="2" max="2" width="32.44140625" style="2" customWidth="1"/>
    <col min="3" max="3" width="38.33203125" style="2" customWidth="1"/>
    <col min="4" max="16384" width="9.109375" style="2"/>
  </cols>
  <sheetData>
    <row r="2" spans="2:3" s="113" customFormat="1" ht="12" customHeight="1" x14ac:dyDescent="0.3">
      <c r="B2" s="232" t="s">
        <v>113</v>
      </c>
      <c r="C2" s="232" t="s">
        <v>68</v>
      </c>
    </row>
    <row r="3" spans="2:3" ht="12" customHeight="1" x14ac:dyDescent="0.2">
      <c r="B3" s="114" t="s">
        <v>152</v>
      </c>
      <c r="C3" s="115" t="s">
        <v>173</v>
      </c>
    </row>
    <row r="4" spans="2:3" ht="12" customHeight="1" x14ac:dyDescent="0.2">
      <c r="B4" s="114" t="s">
        <v>0</v>
      </c>
      <c r="C4" s="115" t="s">
        <v>242</v>
      </c>
    </row>
    <row r="5" spans="2:3" ht="12" customHeight="1" x14ac:dyDescent="0.2">
      <c r="B5" s="116" t="s">
        <v>34</v>
      </c>
      <c r="C5" s="115" t="s">
        <v>173</v>
      </c>
    </row>
    <row r="6" spans="2:3" ht="12" customHeight="1" x14ac:dyDescent="0.2">
      <c r="B6" s="116" t="s">
        <v>33</v>
      </c>
      <c r="C6" s="115" t="s">
        <v>174</v>
      </c>
    </row>
    <row r="7" spans="2:3" ht="12" customHeight="1" x14ac:dyDescent="0.2">
      <c r="B7" s="114" t="s">
        <v>1</v>
      </c>
      <c r="C7" s="115" t="s">
        <v>242</v>
      </c>
    </row>
    <row r="8" spans="2:3" ht="12" customHeight="1" x14ac:dyDescent="0.2">
      <c r="B8" s="114" t="s">
        <v>2</v>
      </c>
      <c r="C8" s="115" t="s">
        <v>173</v>
      </c>
    </row>
    <row r="9" spans="2:3" ht="12" customHeight="1" x14ac:dyDescent="0.2">
      <c r="B9" s="116" t="s">
        <v>4</v>
      </c>
      <c r="C9" s="115" t="s">
        <v>265</v>
      </c>
    </row>
    <row r="10" spans="2:3" ht="12" customHeight="1" x14ac:dyDescent="0.2">
      <c r="B10" s="114" t="s">
        <v>3</v>
      </c>
      <c r="C10" s="115" t="s">
        <v>259</v>
      </c>
    </row>
    <row r="11" spans="2:3" ht="12" customHeight="1" x14ac:dyDescent="0.2">
      <c r="B11" s="114" t="s">
        <v>114</v>
      </c>
      <c r="C11" s="115" t="s">
        <v>259</v>
      </c>
    </row>
    <row r="12" spans="2:3" ht="12" customHeight="1" x14ac:dyDescent="0.2">
      <c r="B12" s="114" t="s">
        <v>37</v>
      </c>
      <c r="C12" s="115" t="s">
        <v>175</v>
      </c>
    </row>
    <row r="13" spans="2:3" ht="12" customHeight="1" x14ac:dyDescent="0.2">
      <c r="B13" s="116" t="s">
        <v>33</v>
      </c>
      <c r="C13" s="115" t="s">
        <v>176</v>
      </c>
    </row>
    <row r="14" spans="2:3" ht="12" customHeight="1" x14ac:dyDescent="0.2">
      <c r="B14" s="114" t="s">
        <v>71</v>
      </c>
      <c r="C14" s="115" t="s">
        <v>173</v>
      </c>
    </row>
    <row r="15" spans="2:3" ht="12" customHeight="1" x14ac:dyDescent="0.2">
      <c r="B15" s="116" t="s">
        <v>35</v>
      </c>
      <c r="C15" s="115" t="s">
        <v>176</v>
      </c>
    </row>
    <row r="16" spans="2:3" ht="12" customHeight="1" x14ac:dyDescent="0.2">
      <c r="B16" s="114" t="s">
        <v>30</v>
      </c>
      <c r="C16" s="115" t="s">
        <v>94</v>
      </c>
    </row>
    <row r="17" spans="2:3" ht="12" customHeight="1" x14ac:dyDescent="0.2">
      <c r="B17" s="157" t="s">
        <v>115</v>
      </c>
      <c r="C17" s="158"/>
    </row>
    <row r="18" spans="2:3" ht="12" customHeight="1" x14ac:dyDescent="0.2">
      <c r="B18" s="114" t="s">
        <v>116</v>
      </c>
      <c r="C18" s="115" t="s">
        <v>124</v>
      </c>
    </row>
    <row r="19" spans="2:3" ht="12" customHeight="1" x14ac:dyDescent="0.2">
      <c r="B19" s="114" t="s">
        <v>39</v>
      </c>
      <c r="C19" s="115" t="s">
        <v>245</v>
      </c>
    </row>
    <row r="20" spans="2:3" ht="12" customHeight="1" x14ac:dyDescent="0.2">
      <c r="B20" s="114" t="s">
        <v>23</v>
      </c>
      <c r="C20" s="115" t="s">
        <v>124</v>
      </c>
    </row>
    <row r="21" spans="2:3" ht="12" customHeight="1" x14ac:dyDescent="0.2">
      <c r="B21" s="114" t="s">
        <v>132</v>
      </c>
      <c r="C21" s="115" t="s">
        <v>124</v>
      </c>
    </row>
    <row r="22" spans="2:3" ht="12" customHeight="1" x14ac:dyDescent="0.2">
      <c r="B22" s="114" t="s">
        <v>133</v>
      </c>
      <c r="C22" s="115" t="s">
        <v>124</v>
      </c>
    </row>
    <row r="23" spans="2:3" ht="12" customHeight="1" x14ac:dyDescent="0.2">
      <c r="B23" s="114" t="s">
        <v>24</v>
      </c>
      <c r="C23" s="115" t="s">
        <v>124</v>
      </c>
    </row>
    <row r="24" spans="2:3" ht="12" customHeight="1" x14ac:dyDescent="0.2">
      <c r="B24" s="114" t="s">
        <v>125</v>
      </c>
      <c r="C24" s="115" t="s">
        <v>126</v>
      </c>
    </row>
    <row r="25" spans="2:3" ht="12" customHeight="1" x14ac:dyDescent="0.2">
      <c r="B25" s="157" t="s">
        <v>79</v>
      </c>
      <c r="C25" s="158"/>
    </row>
    <row r="26" spans="2:3" ht="12" customHeight="1" x14ac:dyDescent="0.2">
      <c r="B26" s="114" t="s">
        <v>79</v>
      </c>
      <c r="C26" s="115" t="s">
        <v>127</v>
      </c>
    </row>
    <row r="27" spans="2:3" ht="12" customHeight="1" x14ac:dyDescent="0.2">
      <c r="B27" s="114" t="s">
        <v>49</v>
      </c>
      <c r="C27" s="115" t="s">
        <v>127</v>
      </c>
    </row>
    <row r="28" spans="2:3" ht="12" customHeight="1" x14ac:dyDescent="0.2">
      <c r="B28" s="114" t="s">
        <v>50</v>
      </c>
      <c r="C28" s="115" t="s">
        <v>127</v>
      </c>
    </row>
    <row r="29" spans="2:3" ht="12" customHeight="1" x14ac:dyDescent="0.2">
      <c r="B29" s="114" t="s">
        <v>81</v>
      </c>
      <c r="C29" s="115" t="s">
        <v>124</v>
      </c>
    </row>
    <row r="30" spans="2:3" ht="12" customHeight="1" x14ac:dyDescent="0.2">
      <c r="B30" s="157" t="s">
        <v>117</v>
      </c>
      <c r="C30" s="158"/>
    </row>
    <row r="31" spans="2:3" ht="12" customHeight="1" x14ac:dyDescent="0.2">
      <c r="B31" s="114" t="s">
        <v>84</v>
      </c>
      <c r="C31" s="115" t="s">
        <v>245</v>
      </c>
    </row>
    <row r="32" spans="2:3" ht="12" customHeight="1" x14ac:dyDescent="0.2">
      <c r="B32" s="114" t="s">
        <v>118</v>
      </c>
      <c r="C32" s="115" t="s">
        <v>29</v>
      </c>
    </row>
    <row r="33" spans="2:3" ht="12" customHeight="1" x14ac:dyDescent="0.2">
      <c r="B33" s="114" t="s">
        <v>85</v>
      </c>
      <c r="C33" s="115" t="s">
        <v>245</v>
      </c>
    </row>
    <row r="34" spans="2:3" ht="12" customHeight="1" x14ac:dyDescent="0.2">
      <c r="B34" s="114" t="s">
        <v>129</v>
      </c>
      <c r="C34" s="115" t="s">
        <v>245</v>
      </c>
    </row>
    <row r="35" spans="2:3" ht="12" customHeight="1" x14ac:dyDescent="0.2">
      <c r="B35" s="114" t="s">
        <v>40</v>
      </c>
      <c r="C35" s="115" t="s">
        <v>245</v>
      </c>
    </row>
    <row r="36" spans="2:3" ht="12" customHeight="1" x14ac:dyDescent="0.2">
      <c r="B36" s="114" t="s">
        <v>130</v>
      </c>
      <c r="C36" s="115" t="s">
        <v>243</v>
      </c>
    </row>
    <row r="37" spans="2:3" ht="12" customHeight="1" x14ac:dyDescent="0.2">
      <c r="B37" s="114" t="s">
        <v>119</v>
      </c>
      <c r="C37" s="115" t="s">
        <v>29</v>
      </c>
    </row>
    <row r="38" spans="2:3" ht="12" customHeight="1" x14ac:dyDescent="0.2">
      <c r="B38" s="114" t="s">
        <v>106</v>
      </c>
      <c r="C38" s="115" t="s">
        <v>131</v>
      </c>
    </row>
    <row r="39" spans="2:3" ht="12" customHeight="1" x14ac:dyDescent="0.2">
      <c r="B39" s="114" t="s">
        <v>105</v>
      </c>
      <c r="C39" s="115" t="s">
        <v>153</v>
      </c>
    </row>
    <row r="40" spans="2:3" ht="12" customHeight="1" x14ac:dyDescent="0.2">
      <c r="B40" s="114" t="s">
        <v>41</v>
      </c>
      <c r="C40" s="115" t="s">
        <v>245</v>
      </c>
    </row>
    <row r="41" spans="2:3" ht="12" customHeight="1" x14ac:dyDescent="0.2">
      <c r="B41" s="114" t="s">
        <v>42</v>
      </c>
      <c r="C41" s="115" t="s">
        <v>245</v>
      </c>
    </row>
    <row r="42" spans="2:3" ht="12" customHeight="1" x14ac:dyDescent="0.2">
      <c r="B42" s="114" t="s">
        <v>43</v>
      </c>
      <c r="C42" s="115" t="s">
        <v>29</v>
      </c>
    </row>
    <row r="43" spans="2:3" ht="12" customHeight="1" x14ac:dyDescent="0.2">
      <c r="B43" s="114" t="s">
        <v>172</v>
      </c>
      <c r="C43" s="115" t="s">
        <v>245</v>
      </c>
    </row>
    <row r="44" spans="2:3" ht="12" customHeight="1" x14ac:dyDescent="0.2">
      <c r="B44" s="114" t="s">
        <v>83</v>
      </c>
      <c r="C44" s="115" t="s">
        <v>245</v>
      </c>
    </row>
    <row r="45" spans="2:3" ht="12" customHeight="1" x14ac:dyDescent="0.2">
      <c r="B45" s="114" t="s">
        <v>48</v>
      </c>
      <c r="C45" s="115" t="s">
        <v>245</v>
      </c>
    </row>
    <row r="46" spans="2:3" ht="12" customHeight="1" x14ac:dyDescent="0.2">
      <c r="B46" s="114" t="s">
        <v>93</v>
      </c>
      <c r="C46" s="115" t="s">
        <v>245</v>
      </c>
    </row>
    <row r="47" spans="2:3" ht="12" customHeight="1" x14ac:dyDescent="0.2">
      <c r="B47" s="157" t="s">
        <v>120</v>
      </c>
      <c r="C47" s="158"/>
    </row>
    <row r="48" spans="2:3" ht="12" customHeight="1" x14ac:dyDescent="0.2">
      <c r="B48" s="114" t="s">
        <v>54</v>
      </c>
      <c r="C48" s="115" t="s">
        <v>134</v>
      </c>
    </row>
    <row r="49" spans="2:3" ht="12" customHeight="1" x14ac:dyDescent="0.2">
      <c r="B49" s="114" t="s">
        <v>57</v>
      </c>
      <c r="C49" s="115" t="s">
        <v>280</v>
      </c>
    </row>
    <row r="50" spans="2:3" ht="12" customHeight="1" x14ac:dyDescent="0.2">
      <c r="B50" s="114" t="s">
        <v>19</v>
      </c>
      <c r="C50" s="115" t="s">
        <v>280</v>
      </c>
    </row>
    <row r="51" spans="2:3" ht="12" customHeight="1" x14ac:dyDescent="0.2">
      <c r="B51" s="114" t="s">
        <v>3</v>
      </c>
      <c r="C51" s="115" t="s">
        <v>259</v>
      </c>
    </row>
    <row r="52" spans="2:3" ht="12" customHeight="1" x14ac:dyDescent="0.2">
      <c r="B52" s="114" t="s">
        <v>61</v>
      </c>
      <c r="C52" s="115" t="s">
        <v>259</v>
      </c>
    </row>
    <row r="53" spans="2:3" ht="12" customHeight="1" x14ac:dyDescent="0.2">
      <c r="B53" s="157" t="s">
        <v>121</v>
      </c>
      <c r="C53" s="158"/>
    </row>
    <row r="54" spans="2:3" ht="12" customHeight="1" x14ac:dyDescent="0.2">
      <c r="B54" s="114" t="s">
        <v>2</v>
      </c>
      <c r="C54" s="115" t="s">
        <v>245</v>
      </c>
    </row>
    <row r="55" spans="2:3" ht="12" customHeight="1" x14ac:dyDescent="0.2">
      <c r="B55" s="114" t="s">
        <v>1</v>
      </c>
      <c r="C55" s="115" t="s">
        <v>245</v>
      </c>
    </row>
    <row r="56" spans="2:3" ht="12" customHeight="1" x14ac:dyDescent="0.2">
      <c r="B56" s="114" t="s">
        <v>31</v>
      </c>
    </row>
    <row r="57" spans="2:3" ht="12" customHeight="1" x14ac:dyDescent="0.2">
      <c r="B57" s="116" t="s">
        <v>135</v>
      </c>
      <c r="C57" s="115" t="s">
        <v>248</v>
      </c>
    </row>
    <row r="58" spans="2:3" ht="12" customHeight="1" x14ac:dyDescent="0.2">
      <c r="B58" s="116" t="s">
        <v>136</v>
      </c>
      <c r="C58" s="115" t="s">
        <v>32</v>
      </c>
    </row>
    <row r="59" spans="2:3" ht="12" customHeight="1" x14ac:dyDescent="0.2">
      <c r="B59" s="114" t="s">
        <v>62</v>
      </c>
      <c r="C59" s="115" t="s">
        <v>259</v>
      </c>
    </row>
    <row r="60" spans="2:3" ht="12" customHeight="1" x14ac:dyDescent="0.2">
      <c r="B60" s="116" t="s">
        <v>110</v>
      </c>
      <c r="C60" s="115" t="s">
        <v>249</v>
      </c>
    </row>
    <row r="61" spans="2:3" ht="12" customHeight="1" x14ac:dyDescent="0.2">
      <c r="B61" s="114" t="s">
        <v>75</v>
      </c>
      <c r="C61" s="115" t="s">
        <v>245</v>
      </c>
    </row>
    <row r="62" spans="2:3" ht="12" customHeight="1" x14ac:dyDescent="0.2">
      <c r="B62" s="117" t="s">
        <v>128</v>
      </c>
      <c r="C62" s="118" t="s">
        <v>154</v>
      </c>
    </row>
    <row r="63" spans="2:3" ht="12" customHeight="1" x14ac:dyDescent="0.2">
      <c r="B63" s="157" t="s">
        <v>111</v>
      </c>
      <c r="C63" s="158"/>
    </row>
    <row r="64" spans="2:3" ht="12" customHeight="1" x14ac:dyDescent="0.2">
      <c r="B64" s="114" t="s">
        <v>122</v>
      </c>
      <c r="C64" s="115" t="s">
        <v>137</v>
      </c>
    </row>
    <row r="65" spans="2:3" ht="12" customHeight="1" x14ac:dyDescent="0.2">
      <c r="B65" s="114" t="s">
        <v>67</v>
      </c>
      <c r="C65" s="115" t="s">
        <v>29</v>
      </c>
    </row>
    <row r="66" spans="2:3" ht="12" customHeight="1" x14ac:dyDescent="0.2">
      <c r="B66" s="114" t="s">
        <v>92</v>
      </c>
      <c r="C66" s="115" t="s">
        <v>245</v>
      </c>
    </row>
    <row r="67" spans="2:3" ht="12" customHeight="1" x14ac:dyDescent="0.2">
      <c r="B67" s="114" t="s">
        <v>123</v>
      </c>
      <c r="C67" s="115" t="s">
        <v>245</v>
      </c>
    </row>
    <row r="68" spans="2:3" ht="12" customHeight="1" x14ac:dyDescent="0.2">
      <c r="B68" s="157" t="s">
        <v>165</v>
      </c>
      <c r="C68" s="158"/>
    </row>
    <row r="69" spans="2:3" ht="12" customHeight="1" x14ac:dyDescent="0.2">
      <c r="B69" s="114" t="s">
        <v>71</v>
      </c>
      <c r="C69" s="115" t="s">
        <v>245</v>
      </c>
    </row>
    <row r="70" spans="2:3" ht="12" customHeight="1" x14ac:dyDescent="0.2">
      <c r="B70" s="117" t="s">
        <v>128</v>
      </c>
      <c r="C70" s="118" t="s">
        <v>155</v>
      </c>
    </row>
    <row r="71" spans="2:3" ht="12" customHeight="1" x14ac:dyDescent="0.2">
      <c r="B71" s="159" t="s">
        <v>156</v>
      </c>
      <c r="C71" s="158"/>
    </row>
    <row r="72" spans="2:3" ht="12" customHeight="1" x14ac:dyDescent="0.2">
      <c r="B72" s="233" t="s">
        <v>158</v>
      </c>
      <c r="C72" s="233"/>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1"/>
  <dimension ref="C3:N65"/>
  <sheetViews>
    <sheetView workbookViewId="0"/>
  </sheetViews>
  <sheetFormatPr defaultColWidth="7.6640625" defaultRowHeight="9.9" customHeight="1" x14ac:dyDescent="0.3"/>
  <cols>
    <col min="1" max="2" width="7.6640625" style="9"/>
    <col min="3" max="3" width="40.6640625" style="73" customWidth="1"/>
    <col min="4" max="5" width="9.109375" style="9" bestFit="1" customWidth="1"/>
    <col min="6" max="6" width="8.6640625" style="9" bestFit="1" customWidth="1"/>
    <col min="7" max="7" width="12.6640625" style="9" customWidth="1"/>
    <col min="8" max="16384" width="7.6640625" style="9"/>
  </cols>
  <sheetData>
    <row r="3" spans="3:14" ht="20.100000000000001" customHeight="1" x14ac:dyDescent="0.3">
      <c r="C3" s="234" t="s">
        <v>554</v>
      </c>
      <c r="D3" s="235">
        <v>45625</v>
      </c>
      <c r="E3" s="235">
        <v>45657</v>
      </c>
      <c r="F3" s="236">
        <v>45688</v>
      </c>
      <c r="G3" s="292" t="s">
        <v>555</v>
      </c>
      <c r="I3" s="300" t="s">
        <v>598</v>
      </c>
      <c r="J3" s="300"/>
      <c r="K3" s="300"/>
      <c r="L3" s="300"/>
      <c r="M3" s="300"/>
      <c r="N3" s="300"/>
    </row>
    <row r="4" spans="3:14" ht="9.9" customHeight="1" x14ac:dyDescent="0.3">
      <c r="C4" s="98"/>
      <c r="F4" s="182"/>
      <c r="I4" s="300"/>
      <c r="J4" s="300"/>
      <c r="K4" s="300"/>
      <c r="L4" s="300"/>
      <c r="M4" s="300"/>
      <c r="N4" s="300"/>
    </row>
    <row r="5" spans="3:14" ht="9.9" customHeight="1" x14ac:dyDescent="0.3">
      <c r="C5" s="73" t="s">
        <v>556</v>
      </c>
      <c r="D5" s="99">
        <v>101.9736</v>
      </c>
      <c r="E5" s="99">
        <v>102.9833</v>
      </c>
      <c r="F5" s="237">
        <v>103.511</v>
      </c>
      <c r="G5" s="99">
        <v>1.9983642580530647</v>
      </c>
      <c r="I5" s="300"/>
      <c r="J5" s="300"/>
      <c r="K5" s="300"/>
      <c r="L5" s="300"/>
      <c r="M5" s="300"/>
      <c r="N5" s="300"/>
    </row>
    <row r="6" spans="3:14" ht="9.9" customHeight="1" x14ac:dyDescent="0.3">
      <c r="C6" s="73" t="s">
        <v>557</v>
      </c>
      <c r="D6" s="99">
        <v>92.1</v>
      </c>
      <c r="E6" s="99">
        <v>89.9</v>
      </c>
      <c r="F6" s="237" t="s">
        <v>558</v>
      </c>
      <c r="G6" s="99">
        <v>-3.1249999999999889</v>
      </c>
      <c r="I6" s="300"/>
      <c r="J6" s="300"/>
      <c r="K6" s="300"/>
      <c r="L6" s="300"/>
      <c r="M6" s="300"/>
      <c r="N6" s="300"/>
    </row>
    <row r="7" spans="3:14" ht="9.9" customHeight="1" x14ac:dyDescent="0.3">
      <c r="C7" s="73" t="s">
        <v>559</v>
      </c>
      <c r="D7" s="99">
        <v>133.11000000000001</v>
      </c>
      <c r="E7" s="99">
        <v>133.16</v>
      </c>
      <c r="F7" s="237">
        <v>134.03</v>
      </c>
      <c r="G7" s="99">
        <v>3.0049185367353237</v>
      </c>
      <c r="I7" s="300"/>
      <c r="J7" s="300"/>
      <c r="K7" s="300"/>
      <c r="L7" s="300"/>
      <c r="M7" s="300"/>
      <c r="N7" s="300"/>
    </row>
    <row r="8" spans="3:14" ht="9.9" customHeight="1" x14ac:dyDescent="0.3">
      <c r="C8" s="98"/>
      <c r="F8" s="182"/>
      <c r="I8" s="300"/>
      <c r="J8" s="300"/>
      <c r="K8" s="300"/>
      <c r="L8" s="300"/>
      <c r="M8" s="300"/>
      <c r="N8" s="300"/>
    </row>
    <row r="9" spans="3:14" ht="9.9" customHeight="1" x14ac:dyDescent="0.3">
      <c r="C9" s="98"/>
      <c r="D9" s="235">
        <v>45657</v>
      </c>
      <c r="E9" s="235">
        <v>45688</v>
      </c>
      <c r="F9" s="236">
        <v>45716</v>
      </c>
      <c r="I9" s="300"/>
      <c r="J9" s="300"/>
      <c r="K9" s="300"/>
      <c r="L9" s="300"/>
      <c r="M9" s="300"/>
      <c r="N9" s="300"/>
    </row>
    <row r="10" spans="3:14" ht="9.9" customHeight="1" x14ac:dyDescent="0.3">
      <c r="C10" s="98"/>
      <c r="F10" s="182"/>
      <c r="I10" s="300"/>
      <c r="J10" s="300"/>
      <c r="K10" s="300"/>
      <c r="L10" s="300"/>
      <c r="M10" s="300"/>
      <c r="N10" s="300"/>
    </row>
    <row r="11" spans="3:14" ht="9.9" customHeight="1" x14ac:dyDescent="0.3">
      <c r="C11" s="73" t="s">
        <v>560</v>
      </c>
      <c r="D11" s="65"/>
      <c r="E11" s="65"/>
      <c r="F11" s="181"/>
      <c r="G11" s="65"/>
      <c r="I11" s="300"/>
      <c r="J11" s="300"/>
      <c r="K11" s="300"/>
      <c r="L11" s="300"/>
      <c r="M11" s="300"/>
      <c r="N11" s="300"/>
    </row>
    <row r="12" spans="3:14" ht="9.9" customHeight="1" x14ac:dyDescent="0.3">
      <c r="C12" s="73" t="s">
        <v>561</v>
      </c>
      <c r="D12" s="79">
        <v>2640.61</v>
      </c>
      <c r="E12" s="79">
        <v>2707.47</v>
      </c>
      <c r="F12" s="238">
        <v>2894.38</v>
      </c>
      <c r="G12" s="65">
        <v>42.971177356812973</v>
      </c>
      <c r="I12" s="300"/>
      <c r="J12" s="300"/>
      <c r="K12" s="300"/>
      <c r="L12" s="300"/>
      <c r="M12" s="300"/>
      <c r="N12" s="300"/>
    </row>
    <row r="13" spans="3:14" ht="9.9" customHeight="1" x14ac:dyDescent="0.3">
      <c r="C13" s="98"/>
      <c r="F13" s="182"/>
      <c r="I13" s="300"/>
      <c r="J13" s="300"/>
      <c r="K13" s="300"/>
      <c r="L13" s="300"/>
      <c r="M13" s="300"/>
      <c r="N13" s="300"/>
    </row>
    <row r="14" spans="3:14" ht="20.100000000000001" customHeight="1" x14ac:dyDescent="0.3">
      <c r="C14" s="234" t="s">
        <v>534</v>
      </c>
      <c r="D14" s="235">
        <v>45625</v>
      </c>
      <c r="E14" s="235">
        <v>45657</v>
      </c>
      <c r="F14" s="236">
        <v>45688</v>
      </c>
      <c r="G14" s="292" t="s">
        <v>555</v>
      </c>
      <c r="I14" s="300"/>
      <c r="J14" s="300"/>
      <c r="K14" s="300"/>
      <c r="L14" s="300"/>
      <c r="M14" s="300"/>
      <c r="N14" s="300"/>
    </row>
    <row r="15" spans="3:14" ht="9.9" customHeight="1" x14ac:dyDescent="0.3">
      <c r="C15" s="98"/>
      <c r="F15" s="182"/>
      <c r="I15" s="300"/>
      <c r="J15" s="300"/>
      <c r="K15" s="300"/>
      <c r="L15" s="300"/>
      <c r="M15" s="300"/>
      <c r="N15" s="300"/>
    </row>
    <row r="16" spans="3:14" ht="9.9" customHeight="1" x14ac:dyDescent="0.3">
      <c r="C16" s="73" t="s">
        <v>562</v>
      </c>
      <c r="D16" s="79">
        <v>179969.58745600001</v>
      </c>
      <c r="E16" s="79">
        <v>159212.39404700001</v>
      </c>
      <c r="F16" s="238">
        <v>148966.738858</v>
      </c>
      <c r="G16" s="65">
        <v>1.1762560541755507</v>
      </c>
      <c r="I16" s="300"/>
      <c r="J16" s="300"/>
      <c r="K16" s="300"/>
      <c r="L16" s="300"/>
      <c r="M16" s="300"/>
      <c r="N16" s="300"/>
    </row>
    <row r="17" spans="3:14" ht="9.9" customHeight="1" x14ac:dyDescent="0.3">
      <c r="C17" s="73" t="s">
        <v>563</v>
      </c>
      <c r="D17" s="79">
        <v>146252.49877800001</v>
      </c>
      <c r="E17" s="79">
        <v>144523.64597700001</v>
      </c>
      <c r="F17" s="238">
        <v>165386.67143799999</v>
      </c>
      <c r="G17" s="65">
        <v>9.5859297746098591</v>
      </c>
      <c r="I17" s="300"/>
      <c r="J17" s="300"/>
      <c r="K17" s="300"/>
      <c r="L17" s="300"/>
      <c r="M17" s="300"/>
      <c r="N17" s="300"/>
    </row>
    <row r="18" spans="3:14" ht="9.9" customHeight="1" x14ac:dyDescent="0.3">
      <c r="C18" s="73" t="s">
        <v>564</v>
      </c>
      <c r="D18" s="79">
        <v>33717.088678</v>
      </c>
      <c r="E18" s="79">
        <v>14688.74807</v>
      </c>
      <c r="F18" s="238">
        <v>-16419.932580000001</v>
      </c>
      <c r="G18" s="65" t="s">
        <v>558</v>
      </c>
      <c r="I18" s="300"/>
      <c r="J18" s="300"/>
      <c r="K18" s="300"/>
      <c r="L18" s="300"/>
      <c r="M18" s="300"/>
      <c r="N18" s="300"/>
    </row>
    <row r="19" spans="3:14" ht="9.9" customHeight="1" x14ac:dyDescent="0.3">
      <c r="C19" s="73" t="s">
        <v>565</v>
      </c>
      <c r="D19" s="79"/>
      <c r="E19" s="79"/>
      <c r="F19" s="238"/>
      <c r="G19" s="65"/>
      <c r="I19" s="300"/>
      <c r="J19" s="300"/>
      <c r="K19" s="300"/>
      <c r="L19" s="300"/>
      <c r="M19" s="300"/>
      <c r="N19" s="300"/>
    </row>
    <row r="20" spans="3:14" ht="9.9" customHeight="1" x14ac:dyDescent="0.3">
      <c r="C20" s="47" t="s">
        <v>566</v>
      </c>
      <c r="D20" s="79">
        <v>-10598</v>
      </c>
      <c r="E20" s="79">
        <v>-22803</v>
      </c>
      <c r="F20" s="238">
        <v>-29632</v>
      </c>
      <c r="G20" s="65" t="s">
        <v>558</v>
      </c>
      <c r="I20" s="300"/>
      <c r="J20" s="300"/>
      <c r="K20" s="300"/>
      <c r="L20" s="300"/>
      <c r="M20" s="300"/>
      <c r="N20" s="300"/>
    </row>
    <row r="21" spans="3:14" ht="9.9" customHeight="1" x14ac:dyDescent="0.3">
      <c r="C21" s="47" t="s">
        <v>567</v>
      </c>
      <c r="D21" s="79">
        <v>-19148</v>
      </c>
      <c r="E21" s="79">
        <v>17859</v>
      </c>
      <c r="F21" s="238">
        <v>10643</v>
      </c>
      <c r="G21" s="65" t="s">
        <v>558</v>
      </c>
      <c r="I21" s="300"/>
      <c r="J21" s="300"/>
      <c r="K21" s="300"/>
      <c r="L21" s="300"/>
      <c r="M21" s="300"/>
      <c r="N21" s="300"/>
    </row>
    <row r="22" spans="3:14" ht="9.9" customHeight="1" x14ac:dyDescent="0.3">
      <c r="C22" s="73" t="s">
        <v>568</v>
      </c>
      <c r="D22" s="79">
        <v>1189135</v>
      </c>
      <c r="E22" s="79">
        <v>1226685</v>
      </c>
      <c r="F22" s="238">
        <v>1227276</v>
      </c>
      <c r="G22" s="65">
        <v>6.9818973640602522</v>
      </c>
      <c r="I22" s="300"/>
      <c r="J22" s="300"/>
      <c r="K22" s="300"/>
      <c r="L22" s="300"/>
      <c r="M22" s="300"/>
      <c r="N22" s="300"/>
    </row>
    <row r="23" spans="3:14" ht="9.9" customHeight="1" x14ac:dyDescent="0.3">
      <c r="C23" s="73" t="s">
        <v>569</v>
      </c>
      <c r="D23" s="79">
        <v>60619</v>
      </c>
      <c r="E23" s="79">
        <v>60372</v>
      </c>
      <c r="F23" s="238">
        <v>61329</v>
      </c>
      <c r="G23" s="65">
        <v>8.2346504773838305</v>
      </c>
      <c r="I23" s="300"/>
      <c r="J23" s="300"/>
      <c r="K23" s="300"/>
      <c r="L23" s="300"/>
      <c r="M23" s="300"/>
      <c r="N23" s="300"/>
    </row>
    <row r="24" spans="3:14" ht="9.9" customHeight="1" x14ac:dyDescent="0.3">
      <c r="C24" s="98"/>
      <c r="F24" s="182"/>
      <c r="I24" s="300"/>
      <c r="J24" s="300"/>
      <c r="K24" s="300"/>
      <c r="L24" s="300"/>
      <c r="M24" s="300"/>
      <c r="N24" s="300"/>
    </row>
    <row r="25" spans="3:14" ht="20.100000000000001" customHeight="1" x14ac:dyDescent="0.3">
      <c r="C25" s="234" t="s">
        <v>570</v>
      </c>
      <c r="D25" s="235">
        <v>45657</v>
      </c>
      <c r="E25" s="235">
        <v>45688</v>
      </c>
      <c r="F25" s="236">
        <v>45716</v>
      </c>
      <c r="G25" s="292" t="s">
        <v>555</v>
      </c>
      <c r="I25" s="300"/>
      <c r="J25" s="300"/>
      <c r="K25" s="300"/>
      <c r="L25" s="300"/>
      <c r="M25" s="300"/>
      <c r="N25" s="300"/>
    </row>
    <row r="26" spans="3:14" ht="9.9" customHeight="1" x14ac:dyDescent="0.3">
      <c r="C26" s="98"/>
      <c r="F26" s="182"/>
      <c r="I26" s="300"/>
      <c r="J26" s="300"/>
      <c r="K26" s="300"/>
      <c r="L26" s="300"/>
      <c r="M26" s="300"/>
      <c r="N26" s="300"/>
    </row>
    <row r="27" spans="3:14" ht="9.9" customHeight="1" x14ac:dyDescent="0.3">
      <c r="C27" s="73" t="s">
        <v>571</v>
      </c>
      <c r="D27" s="79">
        <v>5439908</v>
      </c>
      <c r="E27" s="79">
        <v>5476878</v>
      </c>
      <c r="F27" s="238" t="s">
        <v>558</v>
      </c>
      <c r="G27" s="65">
        <v>7.0509589161049213</v>
      </c>
      <c r="I27" s="300"/>
      <c r="J27" s="300"/>
      <c r="K27" s="300"/>
      <c r="L27" s="300"/>
      <c r="M27" s="300"/>
      <c r="N27" s="300"/>
    </row>
    <row r="28" spans="3:14" ht="9.9" customHeight="1" x14ac:dyDescent="0.3">
      <c r="C28" s="73" t="s">
        <v>572</v>
      </c>
      <c r="D28" s="79">
        <v>4816620</v>
      </c>
      <c r="E28" s="79">
        <v>4813230</v>
      </c>
      <c r="F28" s="238" t="s">
        <v>558</v>
      </c>
      <c r="G28" s="65">
        <v>4.5917108999868006</v>
      </c>
      <c r="I28" s="300"/>
      <c r="J28" s="300"/>
      <c r="K28" s="300"/>
      <c r="L28" s="300"/>
      <c r="M28" s="300"/>
      <c r="N28" s="300"/>
    </row>
    <row r="29" spans="3:14" ht="9.9" customHeight="1" x14ac:dyDescent="0.3">
      <c r="C29" s="73" t="s">
        <v>573</v>
      </c>
      <c r="D29" s="72">
        <v>7.75</v>
      </c>
      <c r="E29" s="72">
        <v>7.5</v>
      </c>
      <c r="F29" s="239">
        <v>7.5</v>
      </c>
      <c r="G29" s="65" t="s">
        <v>558</v>
      </c>
      <c r="I29" s="300"/>
      <c r="J29" s="300"/>
      <c r="K29" s="300"/>
      <c r="L29" s="300"/>
      <c r="M29" s="300"/>
      <c r="N29" s="300"/>
    </row>
    <row r="30" spans="3:14" ht="9.9" customHeight="1" x14ac:dyDescent="0.3">
      <c r="C30" s="73" t="s">
        <v>574</v>
      </c>
      <c r="D30" s="72">
        <v>11.25</v>
      </c>
      <c r="E30" s="72">
        <v>11</v>
      </c>
      <c r="F30" s="239">
        <v>11</v>
      </c>
      <c r="G30" s="65" t="s">
        <v>558</v>
      </c>
      <c r="I30" s="300"/>
      <c r="J30" s="300"/>
      <c r="K30" s="300"/>
      <c r="L30" s="300"/>
      <c r="M30" s="300"/>
      <c r="N30" s="300"/>
    </row>
    <row r="31" spans="3:14" ht="9.9" customHeight="1" x14ac:dyDescent="0.3">
      <c r="C31" s="73" t="s">
        <v>575</v>
      </c>
      <c r="D31" s="72">
        <v>7.78</v>
      </c>
      <c r="E31" s="72">
        <v>7.7</v>
      </c>
      <c r="F31" s="239">
        <v>7.56</v>
      </c>
      <c r="G31" s="65" t="s">
        <v>558</v>
      </c>
      <c r="I31" s="300"/>
      <c r="J31" s="300"/>
      <c r="K31" s="300"/>
      <c r="L31" s="300"/>
      <c r="M31" s="300"/>
      <c r="N31" s="300"/>
    </row>
    <row r="32" spans="3:14" ht="9.9" customHeight="1" x14ac:dyDescent="0.3">
      <c r="C32" s="73" t="s">
        <v>576</v>
      </c>
      <c r="D32" s="72">
        <v>10.261799999999999</v>
      </c>
      <c r="E32" s="72">
        <v>10.415699999999999</v>
      </c>
      <c r="F32" s="239">
        <v>10.5032</v>
      </c>
      <c r="G32" s="65" t="s">
        <v>558</v>
      </c>
      <c r="I32" s="300"/>
      <c r="J32" s="300"/>
      <c r="K32" s="300"/>
      <c r="L32" s="300"/>
      <c r="M32" s="300"/>
      <c r="N32" s="300"/>
    </row>
    <row r="33" spans="3:14" ht="9.9" customHeight="1" x14ac:dyDescent="0.3">
      <c r="C33" s="73" t="s">
        <v>577</v>
      </c>
      <c r="D33" s="72">
        <v>10.167999999999999</v>
      </c>
      <c r="E33" s="72">
        <v>10.339</v>
      </c>
      <c r="F33" s="239">
        <v>10.43</v>
      </c>
      <c r="G33" s="65" t="s">
        <v>558</v>
      </c>
      <c r="I33" s="300"/>
      <c r="J33" s="300"/>
      <c r="K33" s="300"/>
      <c r="L33" s="300"/>
      <c r="M33" s="300"/>
      <c r="N33" s="300"/>
    </row>
    <row r="34" spans="3:14" ht="9.9" customHeight="1" x14ac:dyDescent="0.3">
      <c r="C34" s="73" t="s">
        <v>578</v>
      </c>
      <c r="D34" s="72">
        <v>18.251850000000001</v>
      </c>
      <c r="E34" s="72">
        <v>18.720849999999999</v>
      </c>
      <c r="F34" s="239">
        <v>18.466750000000001</v>
      </c>
      <c r="G34" s="65">
        <v>-2.9215402812458935</v>
      </c>
      <c r="I34" s="300"/>
      <c r="J34" s="300"/>
      <c r="K34" s="300"/>
      <c r="L34" s="300"/>
      <c r="M34" s="300"/>
      <c r="N34" s="300"/>
    </row>
    <row r="35" spans="3:14" ht="9.9" customHeight="1" x14ac:dyDescent="0.3">
      <c r="C35" s="73" t="s">
        <v>579</v>
      </c>
      <c r="D35" s="72">
        <v>19.096119999999999</v>
      </c>
      <c r="E35" s="72">
        <v>19.390319999999999</v>
      </c>
      <c r="F35" s="239">
        <v>19.24099</v>
      </c>
      <c r="G35" s="65">
        <v>-6.2329922027290374</v>
      </c>
      <c r="I35" s="300"/>
      <c r="J35" s="300"/>
      <c r="K35" s="300"/>
      <c r="L35" s="300"/>
      <c r="M35" s="300"/>
      <c r="N35" s="300"/>
    </row>
    <row r="36" spans="3:14" ht="9.9" customHeight="1" x14ac:dyDescent="0.3">
      <c r="F36" s="182"/>
      <c r="I36" s="300"/>
      <c r="J36" s="300"/>
      <c r="K36" s="300"/>
      <c r="L36" s="300"/>
      <c r="M36" s="300"/>
      <c r="N36" s="300"/>
    </row>
    <row r="37" spans="3:14" ht="20.100000000000001" customHeight="1" x14ac:dyDescent="0.3">
      <c r="C37" s="234" t="s">
        <v>580</v>
      </c>
      <c r="D37" s="235">
        <v>45625</v>
      </c>
      <c r="E37" s="235">
        <v>45657</v>
      </c>
      <c r="F37" s="236">
        <v>45688</v>
      </c>
      <c r="G37" s="292" t="s">
        <v>555</v>
      </c>
      <c r="I37" s="300"/>
      <c r="J37" s="300"/>
      <c r="K37" s="300"/>
      <c r="L37" s="300"/>
      <c r="M37" s="300"/>
      <c r="N37" s="300"/>
    </row>
    <row r="38" spans="3:14" ht="9.9" customHeight="1" x14ac:dyDescent="0.3">
      <c r="C38" s="98"/>
      <c r="F38" s="182"/>
      <c r="I38" s="300"/>
      <c r="J38" s="300"/>
      <c r="K38" s="300"/>
      <c r="L38" s="300"/>
      <c r="M38" s="300"/>
      <c r="N38" s="300"/>
    </row>
    <row r="39" spans="3:14" ht="9.9" customHeight="1" x14ac:dyDescent="0.3">
      <c r="C39" s="73" t="s">
        <v>581</v>
      </c>
      <c r="D39" s="65">
        <v>99.9</v>
      </c>
      <c r="E39" s="65">
        <v>100</v>
      </c>
      <c r="F39" s="181">
        <v>100.3</v>
      </c>
      <c r="G39" s="65">
        <v>3.1893004115226331</v>
      </c>
      <c r="I39" s="300"/>
      <c r="J39" s="300"/>
      <c r="K39" s="300"/>
      <c r="L39" s="300"/>
      <c r="M39" s="300"/>
      <c r="N39" s="300"/>
    </row>
    <row r="40" spans="3:14" ht="9.9" customHeight="1" x14ac:dyDescent="0.3">
      <c r="C40" s="73" t="s">
        <v>582</v>
      </c>
      <c r="D40" s="65">
        <v>99.8</v>
      </c>
      <c r="E40" s="65">
        <v>100</v>
      </c>
      <c r="F40" s="181">
        <v>100.4</v>
      </c>
      <c r="G40" s="65">
        <v>2.3445463812436396</v>
      </c>
      <c r="I40" s="300"/>
      <c r="J40" s="300"/>
      <c r="K40" s="300"/>
      <c r="L40" s="300"/>
      <c r="M40" s="300"/>
      <c r="N40" s="300"/>
    </row>
    <row r="41" spans="3:14" ht="9.9" customHeight="1" x14ac:dyDescent="0.3">
      <c r="C41" s="73" t="s">
        <v>583</v>
      </c>
      <c r="D41" s="65">
        <v>113.5</v>
      </c>
      <c r="E41" s="65">
        <v>100</v>
      </c>
      <c r="F41" s="181">
        <v>100.2</v>
      </c>
      <c r="G41" s="65">
        <v>3.512396694214881</v>
      </c>
      <c r="I41" s="300"/>
      <c r="J41" s="300"/>
      <c r="K41" s="300"/>
      <c r="L41" s="300"/>
      <c r="M41" s="300"/>
      <c r="N41" s="300"/>
    </row>
    <row r="42" spans="3:14" ht="9.9" customHeight="1" x14ac:dyDescent="0.3">
      <c r="D42" s="65"/>
      <c r="E42" s="65"/>
      <c r="F42" s="181"/>
      <c r="G42" s="65"/>
      <c r="I42" s="300"/>
      <c r="J42" s="300"/>
      <c r="K42" s="300"/>
      <c r="L42" s="300"/>
      <c r="M42" s="300"/>
      <c r="N42" s="300"/>
    </row>
    <row r="43" spans="3:14" ht="9.9" customHeight="1" x14ac:dyDescent="0.3">
      <c r="C43" s="73" t="s">
        <v>584</v>
      </c>
      <c r="D43" s="65">
        <v>100.5</v>
      </c>
      <c r="E43" s="65">
        <v>100.7</v>
      </c>
      <c r="F43" s="181">
        <v>101.2</v>
      </c>
      <c r="G43" s="65">
        <v>1.0989010989011172</v>
      </c>
      <c r="I43" s="300"/>
      <c r="J43" s="300"/>
      <c r="K43" s="300"/>
      <c r="L43" s="300"/>
      <c r="M43" s="300"/>
      <c r="N43" s="300"/>
    </row>
    <row r="44" spans="3:14" ht="9.9" customHeight="1" x14ac:dyDescent="0.3">
      <c r="C44" s="73" t="s">
        <v>585</v>
      </c>
      <c r="D44" s="65">
        <v>111.6</v>
      </c>
      <c r="E44" s="65">
        <v>110.3</v>
      </c>
      <c r="F44" s="181">
        <v>110.8</v>
      </c>
      <c r="G44" s="65">
        <v>10.029791459781535</v>
      </c>
      <c r="I44" s="300"/>
      <c r="J44" s="300"/>
      <c r="K44" s="300"/>
      <c r="L44" s="300"/>
      <c r="M44" s="300"/>
      <c r="N44" s="300"/>
    </row>
    <row r="45" spans="3:14" ht="9.9" customHeight="1" x14ac:dyDescent="0.3">
      <c r="C45" s="73" t="s">
        <v>586</v>
      </c>
      <c r="D45" s="65">
        <v>105.1</v>
      </c>
      <c r="E45" s="65">
        <v>104.7</v>
      </c>
      <c r="F45" s="181">
        <v>103.5</v>
      </c>
      <c r="G45" s="65">
        <v>7.4766355140186924</v>
      </c>
      <c r="I45" s="300"/>
      <c r="J45" s="300"/>
      <c r="K45" s="300"/>
      <c r="L45" s="300"/>
      <c r="M45" s="300"/>
      <c r="N45" s="300"/>
    </row>
    <row r="46" spans="3:14" ht="9.9" customHeight="1" x14ac:dyDescent="0.3">
      <c r="C46" s="47"/>
      <c r="F46" s="182"/>
      <c r="I46" s="300"/>
      <c r="J46" s="300"/>
      <c r="K46" s="300"/>
      <c r="L46" s="300"/>
      <c r="M46" s="300"/>
      <c r="N46" s="300"/>
    </row>
    <row r="47" spans="3:14" ht="9.9" customHeight="1" x14ac:dyDescent="0.3">
      <c r="D47" s="235">
        <v>45657</v>
      </c>
      <c r="E47" s="235">
        <v>45688</v>
      </c>
      <c r="F47" s="236">
        <v>45716</v>
      </c>
      <c r="I47" s="300"/>
      <c r="J47" s="300"/>
      <c r="K47" s="300"/>
      <c r="L47" s="300"/>
      <c r="M47" s="300"/>
      <c r="N47" s="300"/>
    </row>
    <row r="48" spans="3:14" ht="9.9" customHeight="1" x14ac:dyDescent="0.3">
      <c r="F48" s="182"/>
      <c r="I48" s="300"/>
      <c r="J48" s="300"/>
      <c r="K48" s="300"/>
      <c r="L48" s="300"/>
      <c r="M48" s="300"/>
      <c r="N48" s="300"/>
    </row>
    <row r="49" spans="3:14" ht="9.9" customHeight="1" x14ac:dyDescent="0.3">
      <c r="C49" s="73" t="s">
        <v>587</v>
      </c>
      <c r="D49" s="72">
        <v>20.68</v>
      </c>
      <c r="E49" s="72">
        <v>20.28</v>
      </c>
      <c r="F49" s="239">
        <v>21.62</v>
      </c>
      <c r="G49" s="65">
        <v>-3.9964476021314366</v>
      </c>
      <c r="I49" s="300"/>
      <c r="J49" s="300"/>
      <c r="K49" s="300"/>
      <c r="L49" s="300"/>
      <c r="M49" s="300"/>
      <c r="N49" s="300"/>
    </row>
    <row r="50" spans="3:14" ht="9.9" customHeight="1" x14ac:dyDescent="0.3">
      <c r="C50" s="98"/>
      <c r="F50" s="182"/>
      <c r="I50" s="300"/>
      <c r="J50" s="300"/>
      <c r="K50" s="300"/>
      <c r="L50" s="300"/>
      <c r="M50" s="300"/>
      <c r="N50" s="300"/>
    </row>
    <row r="51" spans="3:14" ht="20.100000000000001" customHeight="1" x14ac:dyDescent="0.3">
      <c r="C51" s="234" t="s">
        <v>588</v>
      </c>
      <c r="D51" s="235">
        <v>45625</v>
      </c>
      <c r="E51" s="235">
        <v>45657</v>
      </c>
      <c r="F51" s="236">
        <v>45688</v>
      </c>
      <c r="G51" s="292" t="s">
        <v>555</v>
      </c>
      <c r="I51" s="300"/>
      <c r="J51" s="300"/>
      <c r="K51" s="300"/>
      <c r="L51" s="300"/>
      <c r="M51" s="300"/>
      <c r="N51" s="300"/>
    </row>
    <row r="52" spans="3:14" ht="9.9" customHeight="1" x14ac:dyDescent="0.3">
      <c r="C52" s="98"/>
      <c r="F52" s="182"/>
      <c r="I52" s="300"/>
      <c r="J52" s="300"/>
      <c r="K52" s="300"/>
      <c r="L52" s="300"/>
      <c r="M52" s="300"/>
      <c r="N52" s="300"/>
    </row>
    <row r="53" spans="3:14" ht="9.9" customHeight="1" x14ac:dyDescent="0.3">
      <c r="C53" s="73" t="s">
        <v>589</v>
      </c>
      <c r="D53" s="65">
        <v>103.84679</v>
      </c>
      <c r="E53" s="65">
        <v>103.69904</v>
      </c>
      <c r="F53" s="181" t="s">
        <v>558</v>
      </c>
      <c r="G53" s="65">
        <v>3.243550105643922</v>
      </c>
      <c r="I53" s="300"/>
      <c r="J53" s="300"/>
      <c r="K53" s="300"/>
      <c r="L53" s="300"/>
      <c r="M53" s="300"/>
      <c r="N53" s="300"/>
    </row>
    <row r="54" spans="3:14" ht="9.9" customHeight="1" x14ac:dyDescent="0.3">
      <c r="C54" s="73" t="s">
        <v>590</v>
      </c>
      <c r="D54" s="65">
        <v>88.734099999999998</v>
      </c>
      <c r="E54" s="65">
        <v>91.060500000000005</v>
      </c>
      <c r="F54" s="181" t="s">
        <v>558</v>
      </c>
      <c r="G54" s="65">
        <v>-0.29606628205787189</v>
      </c>
      <c r="I54" s="300"/>
      <c r="J54" s="300"/>
      <c r="K54" s="300"/>
      <c r="L54" s="300"/>
      <c r="M54" s="300"/>
      <c r="N54" s="300"/>
    </row>
    <row r="55" spans="3:14" ht="9.9" customHeight="1" x14ac:dyDescent="0.3">
      <c r="C55" s="73" t="s">
        <v>591</v>
      </c>
      <c r="D55" s="65">
        <v>105.4</v>
      </c>
      <c r="E55" s="65">
        <v>100.2</v>
      </c>
      <c r="F55" s="181">
        <v>107.9</v>
      </c>
      <c r="G55" s="65">
        <v>11.23711340206186</v>
      </c>
      <c r="I55" s="300"/>
      <c r="J55" s="300"/>
      <c r="K55" s="300"/>
      <c r="L55" s="300"/>
      <c r="M55" s="300"/>
      <c r="N55" s="300"/>
    </row>
    <row r="56" spans="3:14" ht="9.9" customHeight="1" x14ac:dyDescent="0.3">
      <c r="C56" s="73" t="s">
        <v>592</v>
      </c>
      <c r="D56" s="65">
        <v>83.9</v>
      </c>
      <c r="E56" s="65">
        <v>91.8</v>
      </c>
      <c r="F56" s="181">
        <v>94.6</v>
      </c>
      <c r="G56" s="65">
        <v>-6.2438057482656184</v>
      </c>
      <c r="I56" s="300"/>
      <c r="J56" s="300"/>
      <c r="K56" s="300"/>
      <c r="L56" s="300"/>
      <c r="M56" s="300"/>
      <c r="N56" s="300"/>
    </row>
    <row r="57" spans="3:14" ht="9.9" customHeight="1" x14ac:dyDescent="0.3">
      <c r="D57" s="65"/>
      <c r="E57" s="65"/>
      <c r="F57" s="181"/>
      <c r="G57" s="65"/>
      <c r="I57" s="300"/>
      <c r="J57" s="300"/>
      <c r="K57" s="300"/>
      <c r="L57" s="300"/>
      <c r="M57" s="300"/>
      <c r="N57" s="300"/>
    </row>
    <row r="58" spans="3:14" ht="9.9" customHeight="1" x14ac:dyDescent="0.3">
      <c r="C58" s="73" t="s">
        <v>593</v>
      </c>
      <c r="D58" s="65">
        <v>80.5</v>
      </c>
      <c r="E58" s="65">
        <v>81.099999999999994</v>
      </c>
      <c r="F58" s="181" t="s">
        <v>558</v>
      </c>
      <c r="G58" s="65">
        <v>-8.0498866213152063</v>
      </c>
      <c r="I58" s="300"/>
      <c r="J58" s="300"/>
      <c r="K58" s="300"/>
      <c r="L58" s="300"/>
      <c r="M58" s="300"/>
      <c r="N58" s="300"/>
    </row>
    <row r="59" spans="3:14" ht="9.9" customHeight="1" x14ac:dyDescent="0.3">
      <c r="C59" s="73" t="s">
        <v>594</v>
      </c>
      <c r="D59" s="65">
        <v>96.8</v>
      </c>
      <c r="E59" s="65">
        <v>92.5</v>
      </c>
      <c r="F59" s="181" t="s">
        <v>558</v>
      </c>
      <c r="G59" s="65">
        <v>-0.75107296137338908</v>
      </c>
      <c r="I59" s="300"/>
      <c r="J59" s="300"/>
      <c r="K59" s="300"/>
      <c r="L59" s="300"/>
      <c r="M59" s="300"/>
      <c r="N59" s="300"/>
    </row>
    <row r="60" spans="3:14" ht="9.9" customHeight="1" x14ac:dyDescent="0.3">
      <c r="C60" s="73" t="s">
        <v>595</v>
      </c>
      <c r="D60" s="65">
        <v>92.8</v>
      </c>
      <c r="E60" s="65">
        <v>90.6</v>
      </c>
      <c r="F60" s="181" t="s">
        <v>558</v>
      </c>
      <c r="G60" s="65">
        <v>-2.7896995708154626</v>
      </c>
      <c r="I60" s="300"/>
      <c r="J60" s="300"/>
      <c r="K60" s="300"/>
      <c r="L60" s="300"/>
      <c r="M60" s="300"/>
      <c r="N60" s="300"/>
    </row>
    <row r="61" spans="3:14" ht="9.9" customHeight="1" x14ac:dyDescent="0.3">
      <c r="F61" s="182"/>
      <c r="I61" s="300"/>
      <c r="J61" s="300"/>
      <c r="K61" s="300"/>
      <c r="L61" s="300"/>
      <c r="M61" s="300"/>
      <c r="N61" s="300"/>
    </row>
    <row r="62" spans="3:14" ht="9.9" customHeight="1" x14ac:dyDescent="0.3">
      <c r="D62" s="235">
        <v>45596</v>
      </c>
      <c r="E62" s="235">
        <v>45625</v>
      </c>
      <c r="F62" s="236">
        <v>45657</v>
      </c>
      <c r="I62" s="300"/>
      <c r="J62" s="300"/>
      <c r="K62" s="300"/>
      <c r="L62" s="300"/>
      <c r="M62" s="300"/>
      <c r="N62" s="300"/>
    </row>
    <row r="63" spans="3:14" ht="9.9" customHeight="1" x14ac:dyDescent="0.3">
      <c r="F63" s="182"/>
      <c r="I63" s="300"/>
      <c r="J63" s="300"/>
      <c r="K63" s="300"/>
      <c r="L63" s="300"/>
      <c r="M63" s="300"/>
      <c r="N63" s="300"/>
    </row>
    <row r="64" spans="3:14" ht="9.9" customHeight="1" x14ac:dyDescent="0.3">
      <c r="C64" s="73" t="s">
        <v>596</v>
      </c>
      <c r="D64" s="65">
        <v>114.1</v>
      </c>
      <c r="E64" s="65">
        <v>114.8</v>
      </c>
      <c r="F64" s="181">
        <v>112.8</v>
      </c>
      <c r="G64" s="65">
        <v>1.6216216216216273</v>
      </c>
      <c r="I64" s="300"/>
      <c r="J64" s="300"/>
      <c r="K64" s="300"/>
      <c r="L64" s="300"/>
      <c r="M64" s="300"/>
      <c r="N64" s="300"/>
    </row>
    <row r="65" spans="3:14" ht="9.9" customHeight="1" x14ac:dyDescent="0.3">
      <c r="C65" s="240" t="s">
        <v>597</v>
      </c>
      <c r="D65" s="163">
        <v>96.6</v>
      </c>
      <c r="E65" s="163">
        <v>96.5</v>
      </c>
      <c r="F65" s="163" t="s">
        <v>558</v>
      </c>
      <c r="G65" s="191">
        <v>-0.51546391752577136</v>
      </c>
      <c r="I65" s="300"/>
      <c r="J65" s="300"/>
      <c r="K65" s="300"/>
      <c r="L65" s="300"/>
      <c r="M65" s="300"/>
      <c r="N65" s="300"/>
    </row>
  </sheetData>
  <mergeCells count="1">
    <mergeCell ref="I3:N6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FO118"/>
  <sheetViews>
    <sheetView zoomScale="80" zoomScaleNormal="80" workbookViewId="0"/>
  </sheetViews>
  <sheetFormatPr defaultColWidth="7.6640625" defaultRowHeight="15.9" customHeight="1" x14ac:dyDescent="0.3"/>
  <cols>
    <col min="1" max="1" width="7.6640625" style="248"/>
    <col min="2" max="2" width="7.6640625" style="19"/>
    <col min="3" max="3" width="7.6640625" style="5" customWidth="1"/>
    <col min="4" max="16" width="7.6640625" style="5"/>
    <col min="17" max="17" width="7.6640625" style="248"/>
    <col min="18" max="18" width="7.6640625" style="5"/>
    <col min="19" max="19" width="7.6640625" style="5" customWidth="1"/>
    <col min="20" max="32" width="7.6640625" style="5"/>
    <col min="33" max="33" width="7.6640625" style="248"/>
    <col min="34" max="34" width="7.6640625" style="5"/>
    <col min="35" max="35" width="7.6640625" style="5" customWidth="1"/>
    <col min="36" max="48" width="7.6640625" style="5"/>
    <col min="49" max="49" width="7.6640625" style="248"/>
    <col min="50" max="50" width="7.6640625" style="5"/>
    <col min="51" max="51" width="7.6640625" style="5" customWidth="1"/>
    <col min="52" max="63" width="7.6640625" style="5"/>
    <col min="65" max="65" width="7.6640625" style="248"/>
    <col min="67" max="67" width="7.6640625" style="5"/>
    <col min="68" max="68" width="7.6640625" style="21"/>
    <col min="69" max="69" width="7.6640625" style="5"/>
    <col min="70" max="70" width="7.6640625" style="21"/>
    <col min="71" max="71" width="7.6640625" style="5"/>
    <col min="72" max="72" width="7.6640625" style="21"/>
    <col min="73" max="73" width="7.6640625" style="5"/>
    <col min="74" max="74" width="7.6640625" style="21"/>
    <col min="75" max="75" width="7.6640625" style="5"/>
    <col min="76" max="76" width="7.6640625" style="21"/>
    <col min="77" max="77" width="7.6640625" style="5"/>
    <col min="78" max="78" width="7.6640625" style="21"/>
    <col min="79" max="80" width="7.6640625" style="5"/>
    <col min="81" max="81" width="7.6640625" style="248"/>
    <col min="82" max="95" width="7.6640625" style="5"/>
    <col min="96" max="96" width="7.6640625" style="248"/>
    <col min="97" max="98" width="7.6640625" style="5"/>
    <col min="99" max="99" width="7.6640625" style="20"/>
    <col min="100" max="100" width="7.6640625" style="5"/>
    <col min="101" max="101" width="7.6640625" style="20"/>
    <col min="102" max="102" width="7.6640625" style="5"/>
    <col min="103" max="103" width="7.6640625" style="20"/>
    <col min="104" max="104" width="7.6640625" style="5"/>
    <col min="105" max="105" width="7.6640625" style="20"/>
    <col min="106" max="106" width="7.6640625" style="5"/>
    <col min="107" max="107" width="7.6640625" style="20"/>
    <col min="108" max="108" width="7.6640625" style="5"/>
    <col min="109" max="109" width="7.6640625" style="20"/>
    <col min="110" max="111" width="7.6640625" style="5"/>
    <col min="112" max="112" width="7.6640625" style="248"/>
    <col min="113" max="114" width="7.6640625" style="5"/>
    <col min="115" max="115" width="7.6640625" style="20"/>
    <col min="116" max="116" width="7.6640625" style="5"/>
    <col min="117" max="117" width="7.6640625" style="20"/>
    <col min="118" max="118" width="7.6640625" style="5"/>
    <col min="119" max="119" width="7.6640625" style="20"/>
    <col min="120" max="120" width="7.6640625" style="5"/>
    <col min="121" max="121" width="7.6640625" style="20"/>
    <col min="122" max="122" width="7.6640625" style="5"/>
    <col min="123" max="123" width="7.6640625" style="20"/>
    <col min="124" max="124" width="7.6640625" style="5"/>
    <col min="125" max="125" width="7.6640625" style="20"/>
    <col min="126" max="126" width="7.6640625" style="5"/>
    <col min="127" max="127" width="7.6640625" style="248"/>
    <col min="128" max="142" width="7.6640625" style="5"/>
    <col min="143" max="143" width="7.6640625" style="248"/>
    <col min="144" max="16384" width="7.6640625" style="5"/>
  </cols>
  <sheetData>
    <row r="1" spans="1:157" s="1" customFormat="1" ht="15.9" customHeight="1" x14ac:dyDescent="0.3">
      <c r="A1" s="248" t="s">
        <v>160</v>
      </c>
      <c r="B1" s="19"/>
      <c r="C1" s="1" t="s">
        <v>9</v>
      </c>
      <c r="D1" s="19"/>
      <c r="E1" s="19"/>
      <c r="F1" s="19"/>
      <c r="G1" s="19"/>
      <c r="H1" s="19"/>
      <c r="I1" s="19"/>
      <c r="J1" s="19"/>
      <c r="K1" s="19"/>
      <c r="L1" s="19"/>
      <c r="M1" s="19"/>
      <c r="N1" s="19"/>
      <c r="O1" s="19"/>
      <c r="Q1" s="248"/>
      <c r="S1" s="1" t="s">
        <v>10</v>
      </c>
      <c r="T1" s="19"/>
      <c r="U1" s="19"/>
      <c r="V1" s="19"/>
      <c r="W1" s="19"/>
      <c r="X1" s="19"/>
      <c r="Y1" s="19"/>
      <c r="Z1" s="19"/>
      <c r="AA1" s="19"/>
      <c r="AB1" s="19"/>
      <c r="AC1" s="19"/>
      <c r="AD1" s="19"/>
      <c r="AE1" s="19"/>
      <c r="AG1" s="248"/>
      <c r="AI1" s="1" t="s">
        <v>12</v>
      </c>
      <c r="AJ1" s="19"/>
      <c r="AK1" s="19"/>
      <c r="AL1" s="19"/>
      <c r="AM1" s="19"/>
      <c r="AN1" s="19"/>
      <c r="AO1" s="19"/>
      <c r="AP1" s="19"/>
      <c r="AQ1" s="19"/>
      <c r="AR1" s="19"/>
      <c r="AS1" s="19"/>
      <c r="AT1" s="19"/>
      <c r="AU1" s="19"/>
      <c r="AW1" s="248"/>
      <c r="AY1" s="1" t="s">
        <v>11</v>
      </c>
      <c r="AZ1" s="19"/>
      <c r="BA1" s="19"/>
      <c r="BB1" s="19"/>
      <c r="BC1" s="19"/>
      <c r="BD1" s="19"/>
      <c r="BE1" s="19"/>
      <c r="BF1" s="19"/>
      <c r="BG1" s="19"/>
      <c r="BH1" s="19"/>
      <c r="BI1" s="19"/>
      <c r="BJ1" s="19"/>
      <c r="BK1" s="19"/>
      <c r="BM1" s="248"/>
      <c r="BO1" s="1" t="s">
        <v>13</v>
      </c>
      <c r="BP1" s="13"/>
      <c r="BR1" s="13"/>
      <c r="BT1" s="13"/>
      <c r="BV1" s="13"/>
      <c r="BX1" s="13"/>
      <c r="BZ1" s="13"/>
      <c r="CC1" s="248"/>
      <c r="CE1" s="1" t="s">
        <v>14</v>
      </c>
      <c r="CR1" s="248"/>
      <c r="CT1" s="1" t="s">
        <v>36</v>
      </c>
      <c r="CU1" s="3"/>
      <c r="CW1" s="3"/>
      <c r="CY1" s="3"/>
      <c r="DA1" s="3"/>
      <c r="DC1" s="3"/>
      <c r="DE1" s="3"/>
      <c r="DH1" s="248"/>
      <c r="DJ1" s="1" t="s">
        <v>102</v>
      </c>
      <c r="DK1" s="3"/>
      <c r="DM1" s="3"/>
      <c r="DO1" s="3"/>
      <c r="DQ1" s="3"/>
      <c r="DS1" s="3"/>
      <c r="DU1" s="3"/>
      <c r="DW1" s="248"/>
      <c r="DY1" s="1" t="s">
        <v>103</v>
      </c>
      <c r="EM1" s="248"/>
      <c r="EO1" s="1" t="s">
        <v>159</v>
      </c>
    </row>
    <row r="2" spans="1:157" ht="15.9" customHeight="1" x14ac:dyDescent="0.3">
      <c r="A2" s="248" t="s">
        <v>277</v>
      </c>
    </row>
    <row r="3" spans="1:157" s="8" customFormat="1" ht="21" customHeight="1" x14ac:dyDescent="0.3">
      <c r="A3" s="248" t="s">
        <v>278</v>
      </c>
      <c r="B3" s="23"/>
      <c r="C3" s="312" t="s">
        <v>475</v>
      </c>
      <c r="D3" s="312"/>
      <c r="E3" s="312"/>
      <c r="F3" s="312"/>
      <c r="G3" s="312"/>
      <c r="H3" s="312"/>
      <c r="I3" s="312"/>
      <c r="J3" s="312"/>
      <c r="K3" s="312"/>
      <c r="L3" s="312"/>
      <c r="M3" s="312"/>
      <c r="N3" s="312"/>
      <c r="O3" s="312"/>
      <c r="Q3" s="249"/>
      <c r="S3" s="312" t="s">
        <v>477</v>
      </c>
      <c r="T3" s="312"/>
      <c r="U3" s="312"/>
      <c r="V3" s="312"/>
      <c r="W3" s="312"/>
      <c r="X3" s="312"/>
      <c r="Y3" s="312"/>
      <c r="Z3" s="312"/>
      <c r="AA3" s="312"/>
      <c r="AB3" s="312"/>
      <c r="AC3" s="312"/>
      <c r="AD3" s="312"/>
      <c r="AE3" s="312"/>
      <c r="AG3" s="249"/>
      <c r="AI3" s="312" t="s">
        <v>478</v>
      </c>
      <c r="AJ3" s="312"/>
      <c r="AK3" s="312"/>
      <c r="AL3" s="312"/>
      <c r="AM3" s="312"/>
      <c r="AN3" s="312"/>
      <c r="AO3" s="312"/>
      <c r="AP3" s="312"/>
      <c r="AQ3" s="312"/>
      <c r="AR3" s="312"/>
      <c r="AS3" s="312"/>
      <c r="AT3" s="312"/>
      <c r="AU3" s="312"/>
      <c r="AW3" s="249"/>
      <c r="AY3" s="312" t="s">
        <v>479</v>
      </c>
      <c r="AZ3" s="312"/>
      <c r="BA3" s="312"/>
      <c r="BB3" s="312"/>
      <c r="BC3" s="312"/>
      <c r="BD3" s="312"/>
      <c r="BE3" s="312"/>
      <c r="BF3" s="312"/>
      <c r="BG3" s="312"/>
      <c r="BH3" s="312"/>
      <c r="BI3" s="312"/>
      <c r="BJ3" s="312"/>
      <c r="BK3" s="312"/>
      <c r="BM3" s="249"/>
      <c r="BO3" s="303" t="s">
        <v>480</v>
      </c>
      <c r="BP3" s="303"/>
      <c r="BQ3" s="303"/>
      <c r="BR3" s="303"/>
      <c r="BS3" s="303"/>
      <c r="BT3" s="303"/>
      <c r="BU3" s="303"/>
      <c r="BV3" s="303"/>
      <c r="BW3" s="303"/>
      <c r="BX3" s="303"/>
      <c r="BY3" s="303"/>
      <c r="BZ3" s="303"/>
      <c r="CA3" s="303"/>
      <c r="CC3" s="249"/>
      <c r="CE3" s="303" t="s">
        <v>284</v>
      </c>
      <c r="CF3" s="303"/>
      <c r="CG3" s="303"/>
      <c r="CH3" s="303"/>
      <c r="CI3" s="303"/>
      <c r="CJ3" s="303"/>
      <c r="CK3" s="303"/>
      <c r="CL3" s="303"/>
      <c r="CM3" s="303"/>
      <c r="CN3" s="303"/>
      <c r="CO3" s="303"/>
      <c r="CP3" s="303"/>
      <c r="CR3" s="249"/>
      <c r="CT3" s="312" t="s">
        <v>433</v>
      </c>
      <c r="CU3" s="312"/>
      <c r="CV3" s="312"/>
      <c r="CW3" s="312"/>
      <c r="CX3" s="312"/>
      <c r="CY3" s="312"/>
      <c r="CZ3" s="312"/>
      <c r="DA3" s="312"/>
      <c r="DB3" s="312"/>
      <c r="DC3" s="312"/>
      <c r="DD3" s="312"/>
      <c r="DE3" s="312"/>
      <c r="DF3" s="312"/>
      <c r="DH3" s="255" t="s">
        <v>180</v>
      </c>
      <c r="DI3" s="8" t="s">
        <v>44</v>
      </c>
      <c r="DJ3" s="304" t="s">
        <v>71</v>
      </c>
      <c r="DK3" s="304"/>
      <c r="DL3" s="304"/>
      <c r="DM3" s="304"/>
      <c r="DN3" s="304"/>
      <c r="DO3" s="304"/>
      <c r="DP3" s="304"/>
      <c r="DQ3" s="303" t="s">
        <v>481</v>
      </c>
      <c r="DR3" s="303"/>
      <c r="DS3" s="303"/>
      <c r="DT3" s="303"/>
      <c r="DU3" s="303"/>
      <c r="DV3" s="17"/>
      <c r="DW3" s="249"/>
      <c r="DY3" s="303" t="s">
        <v>209</v>
      </c>
      <c r="DZ3" s="303"/>
      <c r="EA3" s="303"/>
      <c r="EB3" s="303"/>
      <c r="EC3" s="303"/>
      <c r="ED3" s="303"/>
      <c r="EE3" s="303"/>
      <c r="EF3" s="303"/>
      <c r="EG3" s="303"/>
      <c r="EH3" s="303"/>
      <c r="EI3" s="303"/>
      <c r="EJ3" s="303"/>
      <c r="EK3" s="303"/>
      <c r="EM3" s="249"/>
      <c r="EO3" s="303" t="s">
        <v>228</v>
      </c>
      <c r="EP3" s="303"/>
      <c r="EQ3" s="303"/>
      <c r="ER3" s="303"/>
      <c r="ES3" s="303"/>
      <c r="ET3" s="303"/>
      <c r="EU3" s="303"/>
      <c r="EV3" s="303" t="s">
        <v>211</v>
      </c>
      <c r="EW3" s="303"/>
      <c r="EX3" s="303"/>
      <c r="EY3" s="303"/>
      <c r="EZ3" s="303"/>
      <c r="FA3" s="303"/>
    </row>
    <row r="4" spans="1:157" s="7" customFormat="1" ht="21" customHeight="1" x14ac:dyDescent="0.3">
      <c r="A4" s="248" t="s">
        <v>279</v>
      </c>
      <c r="B4" s="25" t="s">
        <v>44</v>
      </c>
      <c r="C4" s="313" t="s">
        <v>253</v>
      </c>
      <c r="D4" s="313"/>
      <c r="E4" s="313"/>
      <c r="F4" s="313"/>
      <c r="G4" s="313"/>
      <c r="H4" s="313"/>
      <c r="I4" s="313"/>
      <c r="J4" s="313"/>
      <c r="K4" s="313"/>
      <c r="L4" s="313"/>
      <c r="M4" s="313"/>
      <c r="N4" s="313"/>
      <c r="O4" s="313"/>
      <c r="Q4" s="255" t="str">
        <f>LOWER(AI4)</f>
        <v>index (2015 = 100)</v>
      </c>
      <c r="R4" s="7" t="s">
        <v>44</v>
      </c>
      <c r="S4" s="313" t="s">
        <v>254</v>
      </c>
      <c r="T4" s="313"/>
      <c r="U4" s="313"/>
      <c r="V4" s="313"/>
      <c r="W4" s="313"/>
      <c r="X4" s="313"/>
      <c r="Y4" s="313"/>
      <c r="Z4" s="313"/>
      <c r="AA4" s="313"/>
      <c r="AB4" s="313"/>
      <c r="AC4" s="313"/>
      <c r="AD4" s="313"/>
      <c r="AE4" s="313"/>
      <c r="AG4" s="255" t="s">
        <v>177</v>
      </c>
      <c r="AH4" s="7" t="s">
        <v>44</v>
      </c>
      <c r="AI4" s="313" t="s">
        <v>252</v>
      </c>
      <c r="AJ4" s="313"/>
      <c r="AK4" s="313"/>
      <c r="AL4" s="313"/>
      <c r="AM4" s="313"/>
      <c r="AN4" s="313"/>
      <c r="AO4" s="313"/>
      <c r="AP4" s="313"/>
      <c r="AQ4" s="313"/>
      <c r="AR4" s="313"/>
      <c r="AS4" s="313"/>
      <c r="AT4" s="313"/>
      <c r="AU4" s="313"/>
      <c r="AW4" s="255" t="str">
        <f>$AG$4</f>
        <v>y-o-y % change</v>
      </c>
      <c r="AX4" s="7" t="s">
        <v>44</v>
      </c>
      <c r="AY4" s="313" t="s">
        <v>252</v>
      </c>
      <c r="AZ4" s="313"/>
      <c r="BA4" s="313"/>
      <c r="BB4" s="313"/>
      <c r="BC4" s="313"/>
      <c r="BD4" s="313"/>
      <c r="BE4" s="313"/>
      <c r="BF4" s="313"/>
      <c r="BG4" s="313"/>
      <c r="BH4" s="313"/>
      <c r="BI4" s="313"/>
      <c r="BJ4" s="313"/>
      <c r="BK4" s="313"/>
      <c r="BM4" s="255" t="s">
        <v>195</v>
      </c>
      <c r="BN4" s="7" t="s">
        <v>44</v>
      </c>
      <c r="BO4" s="28"/>
      <c r="BP4" s="306" t="s">
        <v>287</v>
      </c>
      <c r="BQ4" s="306"/>
      <c r="BR4" s="306" t="s">
        <v>286</v>
      </c>
      <c r="BS4" s="306"/>
      <c r="BT4" s="306" t="s">
        <v>4</v>
      </c>
      <c r="BU4" s="306"/>
      <c r="BV4" s="306" t="s">
        <v>35</v>
      </c>
      <c r="BW4" s="306"/>
      <c r="BX4" s="306" t="s">
        <v>34</v>
      </c>
      <c r="BY4" s="306"/>
      <c r="BZ4" s="306" t="s">
        <v>33</v>
      </c>
      <c r="CA4" s="306"/>
      <c r="CC4" s="255" t="s">
        <v>5</v>
      </c>
      <c r="CE4" s="308" t="s">
        <v>206</v>
      </c>
      <c r="CF4" s="308"/>
      <c r="CG4" s="308"/>
      <c r="CH4" s="308"/>
      <c r="CI4" s="308"/>
      <c r="CJ4" s="308"/>
      <c r="CK4" s="308"/>
      <c r="CL4" s="308"/>
      <c r="CM4" s="308"/>
      <c r="CN4" s="308"/>
      <c r="CO4" s="308"/>
      <c r="CP4" s="308"/>
      <c r="CR4" s="255" t="str">
        <f>AG4</f>
        <v>y-o-y % change</v>
      </c>
      <c r="CS4" s="7" t="s">
        <v>44</v>
      </c>
      <c r="CT4" s="313" t="s">
        <v>254</v>
      </c>
      <c r="CU4" s="313"/>
      <c r="CV4" s="313"/>
      <c r="CW4" s="313"/>
      <c r="CX4" s="313"/>
      <c r="CY4" s="313"/>
      <c r="CZ4" s="313"/>
      <c r="DA4" s="313"/>
      <c r="DB4" s="313"/>
      <c r="DC4" s="313"/>
      <c r="DD4" s="313"/>
      <c r="DE4" s="313"/>
      <c r="DF4" s="313"/>
      <c r="DH4" s="255" t="s">
        <v>181</v>
      </c>
      <c r="DI4" s="7" t="s">
        <v>44</v>
      </c>
      <c r="DJ4" s="301" t="s">
        <v>207</v>
      </c>
      <c r="DK4" s="301"/>
      <c r="DL4" s="301"/>
      <c r="DM4" s="301"/>
      <c r="DN4" s="301"/>
      <c r="DO4" s="301"/>
      <c r="DP4" s="302"/>
      <c r="DQ4" s="301" t="s">
        <v>208</v>
      </c>
      <c r="DR4" s="301"/>
      <c r="DS4" s="301"/>
      <c r="DT4" s="301"/>
      <c r="DU4" s="301"/>
      <c r="DV4" s="24"/>
      <c r="DW4" s="255" t="str">
        <f>$AG$4</f>
        <v>y-o-y % change</v>
      </c>
      <c r="DX4" s="7" t="s">
        <v>44</v>
      </c>
      <c r="DY4" s="308" t="s">
        <v>210</v>
      </c>
      <c r="DZ4" s="308"/>
      <c r="EA4" s="308"/>
      <c r="EB4" s="308"/>
      <c r="EC4" s="308"/>
      <c r="ED4" s="308"/>
      <c r="EE4" s="308"/>
      <c r="EF4" s="308"/>
      <c r="EG4" s="308"/>
      <c r="EH4" s="308"/>
      <c r="EI4" s="308"/>
      <c r="EJ4" s="308"/>
      <c r="EK4" s="308"/>
      <c r="EM4" s="255" t="s">
        <v>179</v>
      </c>
      <c r="EO4" s="308" t="s">
        <v>101</v>
      </c>
      <c r="EP4" s="308"/>
      <c r="EQ4" s="308"/>
      <c r="ER4" s="308"/>
      <c r="ES4" s="308"/>
      <c r="ET4" s="308"/>
      <c r="EU4" s="308"/>
      <c r="EV4" s="308" t="s">
        <v>95</v>
      </c>
      <c r="EW4" s="308"/>
      <c r="EX4" s="308"/>
      <c r="EY4" s="308"/>
      <c r="EZ4" s="308"/>
      <c r="FA4" s="308"/>
    </row>
    <row r="5" spans="1:157" s="57" customFormat="1" ht="21" customHeight="1" x14ac:dyDescent="0.3">
      <c r="A5" s="251"/>
      <c r="B5" s="101"/>
      <c r="C5" s="61"/>
      <c r="D5" s="305" t="s">
        <v>476</v>
      </c>
      <c r="E5" s="305"/>
      <c r="F5" s="305" t="s">
        <v>286</v>
      </c>
      <c r="G5" s="305"/>
      <c r="H5" s="305" t="s">
        <v>4</v>
      </c>
      <c r="I5" s="305"/>
      <c r="J5" s="305" t="s">
        <v>35</v>
      </c>
      <c r="K5" s="305"/>
      <c r="L5" s="305" t="s">
        <v>34</v>
      </c>
      <c r="M5" s="305"/>
      <c r="N5" s="305" t="s">
        <v>33</v>
      </c>
      <c r="O5" s="305"/>
      <c r="Q5" s="251"/>
      <c r="S5" s="61"/>
      <c r="T5" s="305" t="s">
        <v>287</v>
      </c>
      <c r="U5" s="305"/>
      <c r="V5" s="305" t="s">
        <v>286</v>
      </c>
      <c r="W5" s="305"/>
      <c r="X5" s="305" t="s">
        <v>4</v>
      </c>
      <c r="Y5" s="305"/>
      <c r="Z5" s="305" t="s">
        <v>35</v>
      </c>
      <c r="AA5" s="305"/>
      <c r="AB5" s="305" t="s">
        <v>34</v>
      </c>
      <c r="AC5" s="305"/>
      <c r="AD5" s="305" t="s">
        <v>33</v>
      </c>
      <c r="AE5" s="305"/>
      <c r="AG5" s="251"/>
      <c r="AI5" s="61"/>
      <c r="AJ5" s="305" t="s">
        <v>287</v>
      </c>
      <c r="AK5" s="305"/>
      <c r="AL5" s="305" t="s">
        <v>286</v>
      </c>
      <c r="AM5" s="305"/>
      <c r="AN5" s="305" t="s">
        <v>4</v>
      </c>
      <c r="AO5" s="305"/>
      <c r="AP5" s="305" t="s">
        <v>35</v>
      </c>
      <c r="AQ5" s="305"/>
      <c r="AR5" s="305" t="s">
        <v>34</v>
      </c>
      <c r="AS5" s="305"/>
      <c r="AT5" s="305" t="s">
        <v>33</v>
      </c>
      <c r="AU5" s="305"/>
      <c r="AW5" s="251"/>
      <c r="AY5" s="61"/>
      <c r="AZ5" s="305" t="s">
        <v>287</v>
      </c>
      <c r="BA5" s="305"/>
      <c r="BB5" s="305" t="s">
        <v>286</v>
      </c>
      <c r="BC5" s="305"/>
      <c r="BD5" s="305" t="s">
        <v>4</v>
      </c>
      <c r="BE5" s="305"/>
      <c r="BF5" s="305" t="s">
        <v>35</v>
      </c>
      <c r="BG5" s="305"/>
      <c r="BH5" s="305" t="s">
        <v>34</v>
      </c>
      <c r="BI5" s="305"/>
      <c r="BJ5" s="305" t="s">
        <v>33</v>
      </c>
      <c r="BK5" s="305"/>
      <c r="BM5" s="251"/>
      <c r="BP5" s="316" t="s">
        <v>203</v>
      </c>
      <c r="BQ5" s="305"/>
      <c r="BR5" s="305" t="s">
        <v>201</v>
      </c>
      <c r="BS5" s="305"/>
      <c r="BT5" s="305" t="s">
        <v>202</v>
      </c>
      <c r="BU5" s="305"/>
      <c r="BV5" s="305" t="s">
        <v>204</v>
      </c>
      <c r="BW5" s="305"/>
      <c r="BX5" s="305" t="s">
        <v>170</v>
      </c>
      <c r="BY5" s="305"/>
      <c r="BZ5" s="305" t="s">
        <v>205</v>
      </c>
      <c r="CA5" s="305"/>
      <c r="CC5" s="251"/>
      <c r="CE5" s="130"/>
      <c r="CF5" s="314" t="s">
        <v>246</v>
      </c>
      <c r="CG5" s="314"/>
      <c r="CH5" s="314"/>
      <c r="CI5" s="314"/>
      <c r="CJ5" s="314"/>
      <c r="CK5" s="314"/>
      <c r="CL5" s="315"/>
      <c r="CM5" s="314" t="s">
        <v>247</v>
      </c>
      <c r="CN5" s="314"/>
      <c r="CO5" s="314"/>
      <c r="CP5" s="314"/>
      <c r="CR5" s="251"/>
      <c r="CT5" s="61"/>
      <c r="CU5" s="305" t="s">
        <v>287</v>
      </c>
      <c r="CV5" s="305"/>
      <c r="CW5" s="305" t="s">
        <v>286</v>
      </c>
      <c r="CX5" s="305"/>
      <c r="CY5" s="305" t="s">
        <v>4</v>
      </c>
      <c r="CZ5" s="305"/>
      <c r="DA5" s="305" t="s">
        <v>35</v>
      </c>
      <c r="DB5" s="305"/>
      <c r="DC5" s="305" t="s">
        <v>34</v>
      </c>
      <c r="DD5" s="305"/>
      <c r="DE5" s="305" t="s">
        <v>33</v>
      </c>
      <c r="DF5" s="305"/>
      <c r="DH5" s="251"/>
      <c r="DK5" s="305" t="s">
        <v>287</v>
      </c>
      <c r="DL5" s="305"/>
      <c r="DM5" s="305" t="s">
        <v>286</v>
      </c>
      <c r="DN5" s="305"/>
      <c r="DO5" s="305" t="s">
        <v>4</v>
      </c>
      <c r="DP5" s="307"/>
      <c r="DQ5" s="305" t="s">
        <v>287</v>
      </c>
      <c r="DR5" s="305" t="s">
        <v>286</v>
      </c>
      <c r="DS5" s="305" t="s">
        <v>4</v>
      </c>
      <c r="DT5" s="305" t="s">
        <v>35</v>
      </c>
      <c r="DU5" s="305" t="s">
        <v>482</v>
      </c>
      <c r="DW5" s="251"/>
      <c r="DZ5" s="305" t="s">
        <v>483</v>
      </c>
      <c r="EA5" s="305"/>
      <c r="EB5" s="305" t="s">
        <v>484</v>
      </c>
      <c r="EC5" s="305"/>
      <c r="ED5" s="305" t="s">
        <v>485</v>
      </c>
      <c r="EE5" s="305"/>
      <c r="EF5" s="305" t="s">
        <v>486</v>
      </c>
      <c r="EG5" s="305"/>
      <c r="EH5" s="305" t="s">
        <v>487</v>
      </c>
      <c r="EI5" s="305"/>
      <c r="EJ5" s="305" t="s">
        <v>488</v>
      </c>
      <c r="EK5" s="305"/>
      <c r="EM5" s="251"/>
      <c r="EO5" s="122"/>
      <c r="EP5" s="309" t="s">
        <v>489</v>
      </c>
      <c r="EQ5" s="310" t="s">
        <v>484</v>
      </c>
      <c r="ER5" s="310" t="s">
        <v>485</v>
      </c>
      <c r="ES5" s="310" t="s">
        <v>486</v>
      </c>
      <c r="ET5" s="310" t="s">
        <v>487</v>
      </c>
      <c r="EU5" s="311" t="s">
        <v>488</v>
      </c>
      <c r="EV5" s="309" t="s">
        <v>489</v>
      </c>
      <c r="EW5" s="310" t="s">
        <v>484</v>
      </c>
      <c r="EX5" s="310" t="s">
        <v>485</v>
      </c>
      <c r="EY5" s="310" t="s">
        <v>486</v>
      </c>
      <c r="EZ5" s="310" t="s">
        <v>487</v>
      </c>
      <c r="FA5" s="310" t="s">
        <v>488</v>
      </c>
    </row>
    <row r="6" spans="1:157" s="9" customFormat="1" ht="15.9" customHeight="1" x14ac:dyDescent="0.3">
      <c r="A6" s="252"/>
      <c r="B6" s="11"/>
      <c r="D6" s="9" t="s">
        <v>7</v>
      </c>
      <c r="E6" s="9" t="s">
        <v>178</v>
      </c>
      <c r="F6" s="9" t="s">
        <v>7</v>
      </c>
      <c r="G6" s="9" t="s">
        <v>178</v>
      </c>
      <c r="H6" s="9" t="s">
        <v>7</v>
      </c>
      <c r="I6" s="9" t="s">
        <v>178</v>
      </c>
      <c r="J6" s="9" t="s">
        <v>7</v>
      </c>
      <c r="K6" s="9" t="s">
        <v>178</v>
      </c>
      <c r="L6" s="9" t="s">
        <v>7</v>
      </c>
      <c r="M6" s="9" t="s">
        <v>178</v>
      </c>
      <c r="N6" s="9" t="s">
        <v>7</v>
      </c>
      <c r="O6" s="9" t="s">
        <v>178</v>
      </c>
      <c r="Q6" s="252"/>
      <c r="T6" s="9" t="s">
        <v>7</v>
      </c>
      <c r="U6" s="9" t="s">
        <v>178</v>
      </c>
      <c r="V6" s="9" t="s">
        <v>7</v>
      </c>
      <c r="W6" s="9" t="s">
        <v>178</v>
      </c>
      <c r="X6" s="9" t="s">
        <v>7</v>
      </c>
      <c r="Y6" s="9" t="s">
        <v>178</v>
      </c>
      <c r="Z6" s="9" t="s">
        <v>7</v>
      </c>
      <c r="AA6" s="9" t="s">
        <v>178</v>
      </c>
      <c r="AB6" s="9" t="s">
        <v>7</v>
      </c>
      <c r="AC6" s="9" t="s">
        <v>178</v>
      </c>
      <c r="AD6" s="9" t="s">
        <v>7</v>
      </c>
      <c r="AE6" s="9" t="s">
        <v>178</v>
      </c>
      <c r="AG6" s="252"/>
      <c r="AJ6" s="9" t="s">
        <v>7</v>
      </c>
      <c r="AK6" s="9" t="s">
        <v>178</v>
      </c>
      <c r="AL6" s="9" t="s">
        <v>7</v>
      </c>
      <c r="AM6" s="9" t="s">
        <v>178</v>
      </c>
      <c r="AN6" s="9" t="s">
        <v>7</v>
      </c>
      <c r="AO6" s="9" t="s">
        <v>178</v>
      </c>
      <c r="AP6" s="9" t="s">
        <v>7</v>
      </c>
      <c r="AQ6" s="9" t="s">
        <v>178</v>
      </c>
      <c r="AR6" s="9" t="s">
        <v>7</v>
      </c>
      <c r="AS6" s="9" t="s">
        <v>178</v>
      </c>
      <c r="AT6" s="9" t="s">
        <v>7</v>
      </c>
      <c r="AU6" s="9" t="s">
        <v>178</v>
      </c>
      <c r="AW6" s="252"/>
      <c r="AZ6" s="9" t="s">
        <v>7</v>
      </c>
      <c r="BA6" s="9" t="s">
        <v>178</v>
      </c>
      <c r="BB6" s="9" t="s">
        <v>7</v>
      </c>
      <c r="BC6" s="9" t="s">
        <v>178</v>
      </c>
      <c r="BD6" s="9" t="s">
        <v>7</v>
      </c>
      <c r="BE6" s="9" t="s">
        <v>178</v>
      </c>
      <c r="BF6" s="9" t="s">
        <v>7</v>
      </c>
      <c r="BG6" s="9" t="s">
        <v>178</v>
      </c>
      <c r="BH6" s="9" t="s">
        <v>7</v>
      </c>
      <c r="BI6" s="9" t="s">
        <v>178</v>
      </c>
      <c r="BJ6" s="9" t="s">
        <v>7</v>
      </c>
      <c r="BK6" s="9" t="s">
        <v>178</v>
      </c>
      <c r="BM6" s="252"/>
      <c r="BP6" s="79" t="s">
        <v>7</v>
      </c>
      <c r="BQ6" s="9" t="s">
        <v>178</v>
      </c>
      <c r="BR6" s="79" t="s">
        <v>7</v>
      </c>
      <c r="BS6" s="9" t="s">
        <v>178</v>
      </c>
      <c r="BT6" s="79" t="s">
        <v>7</v>
      </c>
      <c r="BU6" s="9" t="s">
        <v>178</v>
      </c>
      <c r="BV6" s="79" t="s">
        <v>7</v>
      </c>
      <c r="BW6" s="9" t="s">
        <v>178</v>
      </c>
      <c r="BX6" s="79" t="s">
        <v>7</v>
      </c>
      <c r="BY6" s="9" t="s">
        <v>178</v>
      </c>
      <c r="BZ6" s="79" t="s">
        <v>7</v>
      </c>
      <c r="CA6" s="9" t="s">
        <v>178</v>
      </c>
      <c r="CC6" s="252"/>
      <c r="CF6" s="9" t="s">
        <v>287</v>
      </c>
      <c r="CG6" s="9" t="s">
        <v>490</v>
      </c>
      <c r="CH6" s="9" t="s">
        <v>491</v>
      </c>
      <c r="CI6" s="9" t="s">
        <v>4</v>
      </c>
      <c r="CJ6" s="9" t="s">
        <v>35</v>
      </c>
      <c r="CK6" s="9" t="s">
        <v>34</v>
      </c>
      <c r="CL6" s="170" t="s">
        <v>33</v>
      </c>
      <c r="CM6" s="9" t="s">
        <v>287</v>
      </c>
      <c r="CN6" s="9" t="s">
        <v>490</v>
      </c>
      <c r="CO6" s="9" t="s">
        <v>491</v>
      </c>
      <c r="CP6" s="9" t="s">
        <v>4</v>
      </c>
      <c r="CR6" s="252"/>
      <c r="CU6" s="9" t="s">
        <v>7</v>
      </c>
      <c r="CV6" s="9" t="s">
        <v>178</v>
      </c>
      <c r="CW6" s="9" t="s">
        <v>7</v>
      </c>
      <c r="CX6" s="9" t="s">
        <v>178</v>
      </c>
      <c r="CY6" s="9" t="s">
        <v>7</v>
      </c>
      <c r="CZ6" s="9" t="s">
        <v>178</v>
      </c>
      <c r="DA6" s="9" t="s">
        <v>7</v>
      </c>
      <c r="DB6" s="9" t="s">
        <v>178</v>
      </c>
      <c r="DC6" s="9" t="s">
        <v>7</v>
      </c>
      <c r="DD6" s="9" t="s">
        <v>178</v>
      </c>
      <c r="DE6" s="9" t="s">
        <v>7</v>
      </c>
      <c r="DF6" s="9" t="s">
        <v>178</v>
      </c>
      <c r="DH6" s="252"/>
      <c r="DK6" s="12" t="s">
        <v>157</v>
      </c>
      <c r="DL6" s="9" t="s">
        <v>178</v>
      </c>
      <c r="DM6" s="12" t="s">
        <v>157</v>
      </c>
      <c r="DN6" s="9" t="s">
        <v>178</v>
      </c>
      <c r="DO6" s="12" t="s">
        <v>157</v>
      </c>
      <c r="DP6" s="170" t="s">
        <v>178</v>
      </c>
      <c r="DQ6" s="306"/>
      <c r="DR6" s="306"/>
      <c r="DS6" s="306"/>
      <c r="DT6" s="306"/>
      <c r="DU6" s="306"/>
      <c r="DW6" s="252"/>
      <c r="DZ6" s="12" t="s">
        <v>250</v>
      </c>
      <c r="EA6" s="9" t="s">
        <v>178</v>
      </c>
      <c r="EB6" s="12" t="s">
        <v>97</v>
      </c>
      <c r="EC6" s="9" t="s">
        <v>178</v>
      </c>
      <c r="ED6" s="12" t="s">
        <v>98</v>
      </c>
      <c r="EE6" s="9" t="s">
        <v>178</v>
      </c>
      <c r="EF6" s="12" t="s">
        <v>96</v>
      </c>
      <c r="EG6" s="9" t="s">
        <v>178</v>
      </c>
      <c r="EH6" s="12" t="s">
        <v>99</v>
      </c>
      <c r="EI6" s="9" t="s">
        <v>178</v>
      </c>
      <c r="EJ6" s="12" t="s">
        <v>100</v>
      </c>
      <c r="EK6" s="9" t="s">
        <v>178</v>
      </c>
      <c r="EM6" s="252"/>
      <c r="EO6" s="122"/>
      <c r="EP6" s="310"/>
      <c r="EQ6" s="310"/>
      <c r="ER6" s="310"/>
      <c r="ES6" s="310"/>
      <c r="ET6" s="310"/>
      <c r="EU6" s="311"/>
      <c r="EV6" s="310"/>
      <c r="EW6" s="310"/>
      <c r="EX6" s="310"/>
      <c r="EY6" s="310"/>
      <c r="EZ6" s="310"/>
      <c r="FA6" s="310"/>
    </row>
    <row r="7" spans="1:157" ht="15.9" customHeight="1" x14ac:dyDescent="0.3">
      <c r="C7" s="127" t="s">
        <v>8</v>
      </c>
      <c r="D7" s="128"/>
      <c r="E7" s="128"/>
      <c r="F7" s="128"/>
      <c r="G7" s="128"/>
      <c r="H7" s="128"/>
      <c r="I7" s="128"/>
      <c r="J7" s="128"/>
      <c r="K7" s="128"/>
      <c r="L7" s="128"/>
      <c r="M7" s="128"/>
      <c r="N7" s="128"/>
      <c r="O7" s="128"/>
      <c r="S7" s="127" t="s">
        <v>8</v>
      </c>
      <c r="T7" s="128"/>
      <c r="U7" s="128"/>
      <c r="V7" s="128"/>
      <c r="W7" s="128"/>
      <c r="X7" s="128"/>
      <c r="Y7" s="128"/>
      <c r="Z7" s="128"/>
      <c r="AA7" s="128"/>
      <c r="AB7" s="128"/>
      <c r="AC7" s="128"/>
      <c r="AD7" s="128"/>
      <c r="AE7" s="128"/>
      <c r="AI7" s="127" t="s">
        <v>8</v>
      </c>
      <c r="AJ7" s="128"/>
      <c r="AK7" s="128"/>
      <c r="AL7" s="128"/>
      <c r="AM7" s="128"/>
      <c r="AN7" s="128"/>
      <c r="AO7" s="128"/>
      <c r="AP7" s="128"/>
      <c r="AQ7" s="128"/>
      <c r="AR7" s="128"/>
      <c r="AS7" s="128"/>
      <c r="AT7" s="128"/>
      <c r="AU7" s="128"/>
      <c r="AY7" s="127" t="s">
        <v>8</v>
      </c>
      <c r="AZ7" s="128"/>
      <c r="BA7" s="128"/>
      <c r="BB7" s="128"/>
      <c r="BC7" s="128"/>
      <c r="BD7" s="128"/>
      <c r="BE7" s="128"/>
      <c r="BF7" s="128"/>
      <c r="BG7" s="128"/>
      <c r="BH7" s="128"/>
      <c r="BI7" s="128"/>
      <c r="BJ7" s="128"/>
      <c r="BK7" s="128"/>
      <c r="BO7" s="127" t="s">
        <v>8</v>
      </c>
      <c r="BP7" s="129"/>
      <c r="BQ7" s="128"/>
      <c r="BR7" s="129"/>
      <c r="BS7" s="128"/>
      <c r="BT7" s="129"/>
      <c r="BU7" s="128"/>
      <c r="BV7" s="129"/>
      <c r="BW7" s="128"/>
      <c r="BX7" s="129"/>
      <c r="BY7" s="128"/>
      <c r="BZ7" s="129"/>
      <c r="CA7" s="128"/>
      <c r="CE7" s="127" t="s">
        <v>8</v>
      </c>
      <c r="CF7" s="128"/>
      <c r="CG7" s="128"/>
      <c r="CH7" s="128"/>
      <c r="CI7" s="128"/>
      <c r="CJ7" s="131"/>
      <c r="CK7" s="128"/>
      <c r="CL7" s="171"/>
      <c r="CM7" s="128"/>
      <c r="CN7" s="128"/>
      <c r="CO7" s="128"/>
      <c r="CP7" s="128"/>
      <c r="CT7" s="127" t="s">
        <v>8</v>
      </c>
      <c r="CU7" s="128"/>
      <c r="CV7" s="128"/>
      <c r="CW7" s="128"/>
      <c r="CX7" s="128"/>
      <c r="CY7" s="128"/>
      <c r="CZ7" s="128"/>
      <c r="DA7" s="128"/>
      <c r="DB7" s="128"/>
      <c r="DC7" s="128"/>
      <c r="DD7" s="128"/>
      <c r="DE7" s="128"/>
      <c r="DF7" s="128"/>
      <c r="DJ7" s="127" t="s">
        <v>8</v>
      </c>
      <c r="DK7" s="132"/>
      <c r="DL7" s="128"/>
      <c r="DM7" s="132"/>
      <c r="DN7" s="128"/>
      <c r="DO7" s="132"/>
      <c r="DP7" s="171"/>
      <c r="DQ7" s="132"/>
      <c r="DR7" s="128"/>
      <c r="DS7" s="132"/>
      <c r="DT7" s="128"/>
      <c r="DU7" s="132"/>
      <c r="DV7" s="9"/>
      <c r="DY7" s="127" t="s">
        <v>8</v>
      </c>
      <c r="DZ7" s="132"/>
      <c r="EA7" s="128"/>
      <c r="EB7" s="132"/>
      <c r="EC7" s="128"/>
      <c r="ED7" s="132"/>
      <c r="EE7" s="128"/>
      <c r="EF7" s="132"/>
      <c r="EG7" s="128"/>
      <c r="EH7" s="132"/>
      <c r="EI7" s="128"/>
      <c r="EJ7" s="132"/>
      <c r="EK7" s="128"/>
      <c r="EO7" s="127" t="s">
        <v>8</v>
      </c>
      <c r="EP7" s="132"/>
      <c r="EQ7" s="128"/>
      <c r="ER7" s="132"/>
      <c r="ES7" s="128"/>
      <c r="ET7" s="132"/>
      <c r="EU7" s="171"/>
      <c r="EV7" s="132"/>
      <c r="EW7" s="128"/>
      <c r="EX7" s="132"/>
      <c r="EY7" s="128"/>
      <c r="EZ7" s="132"/>
      <c r="FA7" s="128"/>
    </row>
    <row r="8" spans="1:157" ht="15.9" customHeight="1" x14ac:dyDescent="0.3">
      <c r="A8" s="248">
        <f t="shared" ref="A8:A15" si="0">A9-1</f>
        <v>13</v>
      </c>
      <c r="C8" s="77">
        <v>42004</v>
      </c>
      <c r="D8" s="12">
        <v>98.883166666666668</v>
      </c>
      <c r="E8" s="12">
        <v>1.8323415977062885</v>
      </c>
      <c r="F8" s="12">
        <v>97.892791666666653</v>
      </c>
      <c r="G8" s="12">
        <v>2.6696332462948336</v>
      </c>
      <c r="H8" s="12">
        <v>99.158725000000004</v>
      </c>
      <c r="I8" s="12">
        <v>0.90813571280770056</v>
      </c>
      <c r="J8" s="12">
        <v>101.67433250000001</v>
      </c>
      <c r="K8" s="12">
        <v>-1.0084121252371792</v>
      </c>
      <c r="L8" s="12">
        <v>93.643625</v>
      </c>
      <c r="M8" s="12">
        <v>8.4466464659215248</v>
      </c>
      <c r="N8" s="12">
        <v>93.343549999999993</v>
      </c>
      <c r="O8" s="12">
        <v>7.5191012694120207</v>
      </c>
      <c r="Q8" s="248">
        <f t="shared" ref="Q8:Q15" si="1">Q9-1</f>
        <v>14</v>
      </c>
      <c r="S8" s="77">
        <v>42369</v>
      </c>
      <c r="T8" s="12">
        <v>100.00008333333335</v>
      </c>
      <c r="U8" s="12">
        <v>2.5569126292750433</v>
      </c>
      <c r="V8" s="12">
        <v>99.962541666666652</v>
      </c>
      <c r="W8" s="12">
        <v>-1.4109030430407454</v>
      </c>
      <c r="X8" s="12">
        <v>100.03783333333332</v>
      </c>
      <c r="Y8" s="12">
        <v>-1.1031886278725977</v>
      </c>
      <c r="Z8" s="12">
        <v>100.00374999999998</v>
      </c>
      <c r="AA8" s="12">
        <v>-8.2652228154182268</v>
      </c>
      <c r="AB8" s="12">
        <v>100.03691666666667</v>
      </c>
      <c r="AC8" s="12">
        <v>2.5377263645938175</v>
      </c>
      <c r="AD8" s="12">
        <v>99.997608333333346</v>
      </c>
      <c r="AE8" s="12">
        <v>6.0517491886847186</v>
      </c>
      <c r="AG8" s="248">
        <f t="shared" ref="AG8:AG15" si="2">AG9-1</f>
        <v>14</v>
      </c>
      <c r="AI8" s="77">
        <v>42369</v>
      </c>
      <c r="AJ8" s="12">
        <v>100.00000000000001</v>
      </c>
      <c r="AK8" s="12">
        <v>-2.629016553067165</v>
      </c>
      <c r="AL8" s="12">
        <v>100.01516666666669</v>
      </c>
      <c r="AM8" s="12">
        <v>-0.87931491564867681</v>
      </c>
      <c r="AN8" s="12">
        <v>100.00833333333334</v>
      </c>
      <c r="AO8" s="12">
        <v>-2.2945833374040325</v>
      </c>
      <c r="AP8" s="12">
        <v>100.05827499999999</v>
      </c>
      <c r="AQ8" s="12">
        <v>5.9836158255424321</v>
      </c>
      <c r="AR8" s="12">
        <v>100.03758333333332</v>
      </c>
      <c r="AS8" s="12">
        <v>-3.8906462286847687</v>
      </c>
      <c r="AT8" s="12">
        <v>99.99356052968011</v>
      </c>
      <c r="AU8" s="12">
        <v>-4.2582548914662404</v>
      </c>
      <c r="AW8" s="248">
        <f t="shared" ref="AW8:AW15" si="3">AW9-1</f>
        <v>14</v>
      </c>
      <c r="AY8" s="77">
        <v>42369</v>
      </c>
      <c r="AZ8" s="12">
        <v>100</v>
      </c>
      <c r="BA8" s="12">
        <v>0.18868869704611324</v>
      </c>
      <c r="BB8" s="12">
        <v>99.998333333333335</v>
      </c>
      <c r="BC8" s="12">
        <v>0.11764018789057751</v>
      </c>
      <c r="BD8" s="12">
        <v>100.00845058333334</v>
      </c>
      <c r="BE8" s="12">
        <v>0.7952796190523026</v>
      </c>
      <c r="BF8" s="12">
        <v>100</v>
      </c>
      <c r="BG8" s="12">
        <v>9.0304467522555498</v>
      </c>
      <c r="BH8" s="12">
        <v>99.999166666666682</v>
      </c>
      <c r="BI8" s="12">
        <v>5.8724402918574947</v>
      </c>
      <c r="BJ8" s="12">
        <v>100</v>
      </c>
      <c r="BK8" s="12">
        <v>1.4370245139476046</v>
      </c>
      <c r="BM8" s="248">
        <f t="shared" ref="BM8:BM15" si="4">BM9-1</f>
        <v>14</v>
      </c>
      <c r="BO8" s="77">
        <v>42369</v>
      </c>
      <c r="BP8" s="79">
        <v>3445.317333333333</v>
      </c>
      <c r="BQ8" s="12">
        <v>9.5358494850050555</v>
      </c>
      <c r="BR8" s="79">
        <v>2061.2008333333333</v>
      </c>
      <c r="BS8" s="12">
        <v>6.7285694190220013</v>
      </c>
      <c r="BT8" s="79">
        <v>19165.877499999999</v>
      </c>
      <c r="BU8" s="12">
        <v>23.846880182094708</v>
      </c>
      <c r="BV8" s="79">
        <v>49778.869166666664</v>
      </c>
      <c r="BW8" s="12">
        <v>-5.4479107314041713</v>
      </c>
      <c r="BX8" s="79">
        <v>6866.5808333333334</v>
      </c>
      <c r="BY8" s="12">
        <v>17.009619901426689</v>
      </c>
      <c r="BZ8" s="79">
        <v>3871.7858333333334</v>
      </c>
      <c r="CA8" s="12">
        <v>65.777675857815083</v>
      </c>
      <c r="CE8" s="77">
        <v>42369</v>
      </c>
      <c r="CF8" s="38">
        <v>-1.9416666666666665E-2</v>
      </c>
      <c r="CG8" s="38">
        <v>0.27524999999999999</v>
      </c>
      <c r="CH8" s="38">
        <v>0.7020333333333334</v>
      </c>
      <c r="CI8" s="38">
        <v>0.1701341666666667</v>
      </c>
      <c r="CJ8" s="38">
        <v>13.336666666666664</v>
      </c>
      <c r="CK8" s="38">
        <v>7.6798333333333337</v>
      </c>
      <c r="CL8" s="172">
        <v>3.8321333333333336</v>
      </c>
      <c r="CM8" s="38">
        <v>1.2692166666666669</v>
      </c>
      <c r="CN8" s="38">
        <v>2.105833333333333</v>
      </c>
      <c r="CO8" s="38">
        <v>1.8124166666666666</v>
      </c>
      <c r="CP8" s="38">
        <v>0.38041666666666663</v>
      </c>
      <c r="CR8" s="248">
        <f t="shared" ref="CR8:CR15" si="5">CR9-1</f>
        <v>19</v>
      </c>
      <c r="CT8" s="77">
        <v>42369</v>
      </c>
      <c r="CU8" s="12">
        <v>100.90527643249999</v>
      </c>
      <c r="CV8" s="12">
        <v>2.357339755784138</v>
      </c>
      <c r="CW8" s="12">
        <v>108.10409902500001</v>
      </c>
      <c r="CX8" s="12">
        <v>2.9455490356005809</v>
      </c>
      <c r="CY8" s="12">
        <v>99.993425000000002</v>
      </c>
      <c r="CZ8" s="12">
        <v>1.5938326456671925</v>
      </c>
      <c r="DA8" s="12">
        <v>99.982600000000005</v>
      </c>
      <c r="DB8" s="12">
        <v>-3.5421134499224793</v>
      </c>
      <c r="DC8" s="12">
        <v>100.00099999999999</v>
      </c>
      <c r="DD8" s="12">
        <v>7.4799954858853157</v>
      </c>
      <c r="DE8" s="12">
        <v>101.9041</v>
      </c>
      <c r="DF8" s="12">
        <v>7.0296706554358268</v>
      </c>
      <c r="DH8" s="248">
        <f t="shared" ref="DH8:DH15" si="6">DH9-1</f>
        <v>19</v>
      </c>
      <c r="DJ8" s="77">
        <v>42369</v>
      </c>
      <c r="DK8" s="12">
        <v>153.34641249975002</v>
      </c>
      <c r="DL8" s="12">
        <v>0.93985381141743485</v>
      </c>
      <c r="DM8" s="12">
        <v>148.844675</v>
      </c>
      <c r="DN8" s="12">
        <v>1.7263688315930947</v>
      </c>
      <c r="DO8" s="12">
        <v>64.021665000000013</v>
      </c>
      <c r="DP8" s="174">
        <v>0.48525409006296982</v>
      </c>
      <c r="DQ8" s="12">
        <v>10.96665</v>
      </c>
      <c r="DR8" s="12">
        <v>5.2749750000000004</v>
      </c>
      <c r="DS8" s="12">
        <v>3.3750249999999999</v>
      </c>
      <c r="DT8" s="12">
        <v>8.5399999999999991</v>
      </c>
      <c r="DU8" s="12">
        <v>2.7574999999999998</v>
      </c>
      <c r="DV8" s="12"/>
      <c r="DW8" s="248">
        <f t="shared" ref="DW8:DW32" si="7">DW9-1</f>
        <v>24</v>
      </c>
      <c r="DY8" s="77">
        <v>34880</v>
      </c>
      <c r="DZ8" s="65">
        <v>2.34</v>
      </c>
      <c r="EA8" s="65">
        <v>4.024</v>
      </c>
      <c r="EB8" s="65">
        <v>700.85799999999995</v>
      </c>
      <c r="EC8" s="65">
        <v>4.484</v>
      </c>
      <c r="ED8" s="65">
        <v>18167.477999999999</v>
      </c>
      <c r="EE8" s="65">
        <v>2.2360000000000002</v>
      </c>
      <c r="EF8" s="65">
        <v>1861.635</v>
      </c>
      <c r="EG8" s="65">
        <v>4.2869999999999999</v>
      </c>
      <c r="EH8" s="65">
        <v>6126.7920000000004</v>
      </c>
      <c r="EI8" s="65">
        <v>2.762</v>
      </c>
      <c r="EJ8" s="65">
        <v>342.03899999999999</v>
      </c>
      <c r="EK8" s="65">
        <v>15</v>
      </c>
      <c r="EO8" s="77">
        <v>34880</v>
      </c>
      <c r="EP8" s="65">
        <v>43.645000000000003</v>
      </c>
      <c r="EQ8" s="65">
        <v>9.3610000000000007</v>
      </c>
      <c r="ER8" s="65">
        <v>72.728999999999999</v>
      </c>
      <c r="ES8" s="65">
        <v>1.554</v>
      </c>
      <c r="ET8" s="65">
        <v>541.80100000000004</v>
      </c>
      <c r="EU8" s="177">
        <v>2672.23</v>
      </c>
      <c r="EV8" s="65">
        <v>-2.7440000000000002</v>
      </c>
      <c r="EW8" s="65">
        <v>0.64300000000000002</v>
      </c>
      <c r="EX8" s="65">
        <v>-2.391</v>
      </c>
      <c r="EY8" s="65">
        <v>-13.214</v>
      </c>
      <c r="EZ8" s="65">
        <v>6.0999999999999999E-2</v>
      </c>
      <c r="FA8" s="65">
        <v>-5.327</v>
      </c>
    </row>
    <row r="9" spans="1:157" ht="15.9" customHeight="1" x14ac:dyDescent="0.3">
      <c r="A9" s="248">
        <f t="shared" si="0"/>
        <v>14</v>
      </c>
      <c r="C9" s="77">
        <v>42369</v>
      </c>
      <c r="D9" s="12">
        <v>100.42736666666667</v>
      </c>
      <c r="E9" s="12">
        <v>1.5616409264131548</v>
      </c>
      <c r="F9" s="12">
        <v>99.449558333333314</v>
      </c>
      <c r="G9" s="12">
        <v>1.5902771186335984</v>
      </c>
      <c r="H9" s="12">
        <v>100.06980833333336</v>
      </c>
      <c r="I9" s="12">
        <v>0.91881307805576906</v>
      </c>
      <c r="J9" s="12">
        <v>99.048419166666676</v>
      </c>
      <c r="K9" s="12">
        <v>-2.5826708361555539</v>
      </c>
      <c r="L9" s="12">
        <v>101.18214999999999</v>
      </c>
      <c r="M9" s="12">
        <v>8.0502276583162882</v>
      </c>
      <c r="N9" s="12">
        <v>100.26328333333333</v>
      </c>
      <c r="O9" s="12">
        <v>7.4131885206137227</v>
      </c>
      <c r="Q9" s="248">
        <f t="shared" si="1"/>
        <v>15</v>
      </c>
      <c r="S9" s="77">
        <v>42735</v>
      </c>
      <c r="T9" s="12">
        <v>100.95008333333334</v>
      </c>
      <c r="U9" s="12">
        <v>0.94999920833398477</v>
      </c>
      <c r="V9" s="12">
        <v>97.814766666666685</v>
      </c>
      <c r="W9" s="12">
        <v>-2.1485798221916985</v>
      </c>
      <c r="X9" s="12">
        <v>100.18108333333333</v>
      </c>
      <c r="Y9" s="12">
        <v>0.14319582424651145</v>
      </c>
      <c r="Z9" s="12">
        <v>93.41983333333333</v>
      </c>
      <c r="AA9" s="12">
        <v>-6.5836697790499388</v>
      </c>
      <c r="AB9" s="12">
        <v>105.24616666666664</v>
      </c>
      <c r="AC9" s="12">
        <v>5.2073276282172287</v>
      </c>
      <c r="AD9" s="12">
        <v>106.08670833333336</v>
      </c>
      <c r="AE9" s="12">
        <v>6.0892456344580959</v>
      </c>
      <c r="AG9" s="248">
        <f t="shared" si="2"/>
        <v>15</v>
      </c>
      <c r="AI9" s="77">
        <v>42735</v>
      </c>
      <c r="AJ9" s="12">
        <v>97.841666666666654</v>
      </c>
      <c r="AK9" s="12">
        <v>-2.1583333333333621</v>
      </c>
      <c r="AL9" s="12">
        <v>100.455</v>
      </c>
      <c r="AM9" s="12">
        <v>0.43976663539360139</v>
      </c>
      <c r="AN9" s="12">
        <v>96.489416666666656</v>
      </c>
      <c r="AO9" s="12">
        <v>-3.5186234480460099</v>
      </c>
      <c r="AP9" s="12">
        <v>103.97535833333335</v>
      </c>
      <c r="AQ9" s="12">
        <v>3.9148019824780667</v>
      </c>
      <c r="AR9" s="12">
        <v>99.984916666666663</v>
      </c>
      <c r="AS9" s="12">
        <v>-5.2646880214168856E-2</v>
      </c>
      <c r="AT9" s="12">
        <v>98.956250039691554</v>
      </c>
      <c r="AU9" s="12">
        <v>-1.0373772915913571</v>
      </c>
      <c r="AW9" s="248">
        <f t="shared" si="3"/>
        <v>15</v>
      </c>
      <c r="AY9" s="77">
        <v>42735</v>
      </c>
      <c r="AZ9" s="12">
        <v>100.22750000000001</v>
      </c>
      <c r="BA9" s="12">
        <v>0.2275000000000027</v>
      </c>
      <c r="BB9" s="12">
        <v>101.26249999999999</v>
      </c>
      <c r="BC9" s="12">
        <v>1.2641877364622633</v>
      </c>
      <c r="BD9" s="12">
        <v>99.881180999999984</v>
      </c>
      <c r="BE9" s="12">
        <v>-0.12725882921994502</v>
      </c>
      <c r="BF9" s="12">
        <v>108.73916666666666</v>
      </c>
      <c r="BG9" s="12">
        <v>8.7391666666666534</v>
      </c>
      <c r="BH9" s="12">
        <v>104.94166666666668</v>
      </c>
      <c r="BI9" s="12">
        <v>4.9425411878432302</v>
      </c>
      <c r="BJ9" s="12">
        <v>102</v>
      </c>
      <c r="BK9" s="12">
        <v>2.0000000000000018</v>
      </c>
      <c r="BM9" s="248">
        <f t="shared" si="4"/>
        <v>15</v>
      </c>
      <c r="BO9" s="77">
        <v>42735</v>
      </c>
      <c r="BP9" s="79">
        <v>3005.0558333333338</v>
      </c>
      <c r="BQ9" s="12">
        <v>-12.778547152695729</v>
      </c>
      <c r="BR9" s="79">
        <v>2092.8700000000003</v>
      </c>
      <c r="BS9" s="12">
        <v>1.5364425510857371</v>
      </c>
      <c r="BT9" s="79">
        <v>16924.04</v>
      </c>
      <c r="BU9" s="12">
        <v>-11.697025090554803</v>
      </c>
      <c r="BV9" s="79">
        <v>53120.189166666656</v>
      </c>
      <c r="BW9" s="12">
        <v>6.7123260450388855</v>
      </c>
      <c r="BX9" s="79">
        <v>6854.3150000000014</v>
      </c>
      <c r="BY9" s="12">
        <v>-0.17863087366259967</v>
      </c>
      <c r="BZ9" s="79">
        <v>3140.2836666666667</v>
      </c>
      <c r="CA9" s="12">
        <v>-18.893146422742479</v>
      </c>
      <c r="CE9" s="77">
        <v>42735</v>
      </c>
      <c r="CF9" s="38">
        <v>-0.26383333333333331</v>
      </c>
      <c r="CG9" s="38">
        <v>0.58374999999999999</v>
      </c>
      <c r="CH9" s="38">
        <v>0.63425833333333348</v>
      </c>
      <c r="CI9" s="38">
        <v>7.7070000000000027E-2</v>
      </c>
      <c r="CJ9" s="38">
        <v>14.059999999999997</v>
      </c>
      <c r="CK9" s="38">
        <v>6.7147499999999996</v>
      </c>
      <c r="CL9" s="172">
        <v>3.170183333333334</v>
      </c>
      <c r="CM9" s="38">
        <v>0.92941666666666667</v>
      </c>
      <c r="CN9" s="38">
        <v>1.8366666666666662</v>
      </c>
      <c r="CO9" s="38">
        <v>1.232</v>
      </c>
      <c r="CP9" s="38">
        <v>-3.075E-2</v>
      </c>
      <c r="CR9" s="248">
        <f t="shared" si="5"/>
        <v>20</v>
      </c>
      <c r="CT9" s="77">
        <v>42735</v>
      </c>
      <c r="CU9" s="12">
        <v>102.70633099</v>
      </c>
      <c r="CV9" s="12">
        <v>1.7848963118443306</v>
      </c>
      <c r="CW9" s="12">
        <v>110.07100210000002</v>
      </c>
      <c r="CX9" s="12">
        <v>1.81945281699738</v>
      </c>
      <c r="CY9" s="12">
        <v>100.7239</v>
      </c>
      <c r="CZ9" s="12">
        <v>0.73052303188934076</v>
      </c>
      <c r="DA9" s="12">
        <v>96.510862500000002</v>
      </c>
      <c r="DB9" s="12">
        <v>-3.4723416874536173</v>
      </c>
      <c r="DC9" s="12">
        <v>109.0035</v>
      </c>
      <c r="DD9" s="12">
        <v>9.0024099759002496</v>
      </c>
      <c r="DE9" s="12">
        <v>108.77669999999999</v>
      </c>
      <c r="DF9" s="12">
        <v>6.7441839925969527</v>
      </c>
      <c r="DH9" s="248">
        <f t="shared" si="6"/>
        <v>20</v>
      </c>
      <c r="DJ9" s="77">
        <v>42735</v>
      </c>
      <c r="DK9" s="12">
        <v>155.55100125000001</v>
      </c>
      <c r="DL9" s="12">
        <v>1.4376526416968405</v>
      </c>
      <c r="DM9" s="12">
        <v>151.43642499999999</v>
      </c>
      <c r="DN9" s="12">
        <v>1.7412446901442724</v>
      </c>
      <c r="DO9" s="12">
        <v>64.704999999999998</v>
      </c>
      <c r="DP9" s="174">
        <v>1.0673496229752777</v>
      </c>
      <c r="DQ9" s="12">
        <v>10.1</v>
      </c>
      <c r="DR9" s="12">
        <v>4.875</v>
      </c>
      <c r="DS9" s="12">
        <v>3.1083250000000002</v>
      </c>
      <c r="DT9" s="12">
        <v>11.579999999999998</v>
      </c>
      <c r="DU9" s="12">
        <v>2.84</v>
      </c>
      <c r="DV9" s="12"/>
      <c r="DW9" s="248">
        <f t="shared" si="7"/>
        <v>25</v>
      </c>
      <c r="DY9" s="77">
        <v>35246</v>
      </c>
      <c r="DZ9" s="65">
        <v>2.5569999999999999</v>
      </c>
      <c r="EA9" s="65">
        <v>4.7549999999999999</v>
      </c>
      <c r="EB9" s="65">
        <v>2391.9899999999998</v>
      </c>
      <c r="EC9" s="65">
        <v>4.8789999999999996</v>
      </c>
      <c r="ED9" s="65">
        <v>21177.919999999998</v>
      </c>
      <c r="EE9" s="65">
        <v>4.0519999999999996</v>
      </c>
      <c r="EF9" s="65">
        <v>3629.97</v>
      </c>
      <c r="EG9" s="65">
        <v>4.4790000000000001</v>
      </c>
      <c r="EH9" s="65">
        <v>6008.25</v>
      </c>
      <c r="EI9" s="65">
        <v>-1.9350000000000001</v>
      </c>
      <c r="EJ9" s="65">
        <v>4586.49</v>
      </c>
      <c r="EK9" s="65">
        <v>11.208</v>
      </c>
      <c r="EO9" s="77">
        <v>35246</v>
      </c>
      <c r="EP9" s="65">
        <v>42.534999999999997</v>
      </c>
      <c r="EQ9" s="65">
        <v>7.0949999999999998</v>
      </c>
      <c r="ER9" s="65">
        <v>29.291</v>
      </c>
      <c r="ES9" s="65">
        <v>6.8140000000000001</v>
      </c>
      <c r="ET9" s="65">
        <v>617</v>
      </c>
      <c r="EU9" s="177">
        <v>4146.01</v>
      </c>
      <c r="EV9" s="65">
        <v>0.14899999999999999</v>
      </c>
      <c r="EW9" s="65">
        <v>-0.25900000000000001</v>
      </c>
      <c r="EX9" s="65">
        <v>2.0310000000000001</v>
      </c>
      <c r="EY9" s="65">
        <v>0.36399999999999999</v>
      </c>
      <c r="EZ9" s="65">
        <v>-0.11600000000000001</v>
      </c>
      <c r="FA9" s="65">
        <v>31.077999999999999</v>
      </c>
    </row>
    <row r="10" spans="1:157" ht="15.9" customHeight="1" x14ac:dyDescent="0.3">
      <c r="A10" s="248">
        <f t="shared" si="0"/>
        <v>15</v>
      </c>
      <c r="C10" s="77">
        <v>42735</v>
      </c>
      <c r="D10" s="12">
        <v>102.07835833333331</v>
      </c>
      <c r="E10" s="12">
        <v>1.6439659043799626</v>
      </c>
      <c r="F10" s="12">
        <v>101.16240833333335</v>
      </c>
      <c r="G10" s="12">
        <v>1.7223304242930171</v>
      </c>
      <c r="H10" s="12">
        <v>100.630275</v>
      </c>
      <c r="I10" s="12">
        <v>0.56007568716403</v>
      </c>
      <c r="J10" s="12">
        <v>100.08515749999999</v>
      </c>
      <c r="K10" s="12">
        <v>1.0466985157923769</v>
      </c>
      <c r="L10" s="12">
        <v>106.94418333333333</v>
      </c>
      <c r="M10" s="12">
        <v>5.6947132802903866</v>
      </c>
      <c r="N10" s="12">
        <v>106.71174166666667</v>
      </c>
      <c r="O10" s="12">
        <v>6.4315251994041756</v>
      </c>
      <c r="Q10" s="248">
        <f t="shared" si="1"/>
        <v>16</v>
      </c>
      <c r="S10" s="77">
        <v>43100</v>
      </c>
      <c r="T10" s="12">
        <v>104.21016666666667</v>
      </c>
      <c r="U10" s="12">
        <v>3.2294013295349755</v>
      </c>
      <c r="V10" s="12">
        <v>99.108033333333324</v>
      </c>
      <c r="W10" s="12">
        <v>1.3221589241978471</v>
      </c>
      <c r="X10" s="12">
        <v>103.07674999999999</v>
      </c>
      <c r="Y10" s="12">
        <v>2.8904325750120696</v>
      </c>
      <c r="Z10" s="12">
        <v>96.069833333333335</v>
      </c>
      <c r="AA10" s="12">
        <v>2.8366567413415034</v>
      </c>
      <c r="AB10" s="12">
        <v>108.97441666666664</v>
      </c>
      <c r="AC10" s="12">
        <v>3.5424093039018167</v>
      </c>
      <c r="AD10" s="12">
        <v>112.98927499999998</v>
      </c>
      <c r="AE10" s="12">
        <v>6.5065329814722572</v>
      </c>
      <c r="AG10" s="248">
        <f t="shared" si="2"/>
        <v>16</v>
      </c>
      <c r="AI10" s="77">
        <v>43100</v>
      </c>
      <c r="AJ10" s="12">
        <v>100.79166666666667</v>
      </c>
      <c r="AK10" s="12">
        <v>3.0150753768844352</v>
      </c>
      <c r="AL10" s="12">
        <v>102.78308333333332</v>
      </c>
      <c r="AM10" s="12">
        <v>2.3175385330081344</v>
      </c>
      <c r="AN10" s="12">
        <v>98.72108333333334</v>
      </c>
      <c r="AO10" s="12">
        <v>2.3128616005382518</v>
      </c>
      <c r="AP10" s="12">
        <v>106.70898333333334</v>
      </c>
      <c r="AQ10" s="12">
        <v>2.6291085155352834</v>
      </c>
      <c r="AR10" s="12">
        <v>103.42241666666666</v>
      </c>
      <c r="AS10" s="12">
        <v>3.4380185678006381</v>
      </c>
      <c r="AT10" s="12">
        <v>104.97086191741533</v>
      </c>
      <c r="AU10" s="12">
        <v>6.0780515382417022</v>
      </c>
      <c r="AW10" s="248">
        <f t="shared" si="3"/>
        <v>16</v>
      </c>
      <c r="AY10" s="77">
        <v>43100</v>
      </c>
      <c r="AZ10" s="12">
        <v>101.76916666666666</v>
      </c>
      <c r="BA10" s="12">
        <v>1.538167335977314</v>
      </c>
      <c r="BB10" s="12">
        <v>103.42</v>
      </c>
      <c r="BC10" s="12">
        <v>2.1306011603505981</v>
      </c>
      <c r="BD10" s="12">
        <v>100.37329016666666</v>
      </c>
      <c r="BE10" s="12">
        <v>0.49269458144141076</v>
      </c>
      <c r="BF10" s="12">
        <v>112.48666666666666</v>
      </c>
      <c r="BG10" s="12">
        <v>3.4463203230973294</v>
      </c>
      <c r="BH10" s="12">
        <v>107.55416666666667</v>
      </c>
      <c r="BI10" s="12">
        <v>2.4894782815850114</v>
      </c>
      <c r="BJ10" s="12">
        <v>103.625</v>
      </c>
      <c r="BK10" s="12">
        <v>1.5931372549019551</v>
      </c>
      <c r="BM10" s="248">
        <f t="shared" si="4"/>
        <v>16</v>
      </c>
      <c r="BO10" s="77">
        <v>43100</v>
      </c>
      <c r="BP10" s="79">
        <v>3489.857</v>
      </c>
      <c r="BQ10" s="12">
        <v>16.132850554357404</v>
      </c>
      <c r="BR10" s="79">
        <v>2448.0383333333334</v>
      </c>
      <c r="BS10" s="12">
        <v>16.970396313833767</v>
      </c>
      <c r="BT10" s="79">
        <v>20199.102499999997</v>
      </c>
      <c r="BU10" s="12">
        <v>19.351540766861785</v>
      </c>
      <c r="BV10" s="79">
        <v>68118.886666666673</v>
      </c>
      <c r="BW10" s="12">
        <v>28.235399262116758</v>
      </c>
      <c r="BX10" s="79">
        <v>8402.149166666668</v>
      </c>
      <c r="BY10" s="12">
        <v>22.581894276330551</v>
      </c>
      <c r="BZ10" s="79">
        <v>3401.4018333333333</v>
      </c>
      <c r="CA10" s="12">
        <v>8.3151139955403242</v>
      </c>
      <c r="CE10" s="77">
        <v>43100</v>
      </c>
      <c r="CF10" s="38">
        <v>-0.32900000000000001</v>
      </c>
      <c r="CG10" s="38">
        <v>1.0883333333333332</v>
      </c>
      <c r="CH10" s="38">
        <v>0.46083333333333326</v>
      </c>
      <c r="CI10" s="38">
        <v>5.809000000000001E-2</v>
      </c>
      <c r="CJ10" s="38">
        <v>10.065000000000001</v>
      </c>
      <c r="CK10" s="38">
        <v>6.1439166666666658</v>
      </c>
      <c r="CL10" s="172">
        <v>4.7283999999999997</v>
      </c>
      <c r="CM10" s="38">
        <v>1.1703750000000002</v>
      </c>
      <c r="CN10" s="38">
        <v>2.3441666666666667</v>
      </c>
      <c r="CO10" s="38">
        <v>1.1903333333333332</v>
      </c>
      <c r="CP10" s="38">
        <v>6.0916666666666654E-2</v>
      </c>
      <c r="CR10" s="248">
        <f t="shared" si="5"/>
        <v>21</v>
      </c>
      <c r="CT10" s="77">
        <v>43100</v>
      </c>
      <c r="CU10" s="12">
        <v>105.52308958</v>
      </c>
      <c r="CV10" s="12">
        <v>2.7425364754527726</v>
      </c>
      <c r="CW10" s="12">
        <v>112.77613302499999</v>
      </c>
      <c r="CX10" s="12">
        <v>2.4576236005758867</v>
      </c>
      <c r="CY10" s="12">
        <v>102.43405</v>
      </c>
      <c r="CZ10" s="12">
        <v>1.6978591972709456</v>
      </c>
      <c r="DA10" s="12">
        <v>98.082632500000003</v>
      </c>
      <c r="DB10" s="12">
        <v>1.6285938797821808</v>
      </c>
      <c r="DC10" s="12">
        <v>115.65125</v>
      </c>
      <c r="DD10" s="12">
        <v>6.0986573825611012</v>
      </c>
      <c r="DE10" s="12">
        <v>116.28879999999999</v>
      </c>
      <c r="DF10" s="12">
        <v>6.9059826231169019</v>
      </c>
      <c r="DH10" s="248">
        <f t="shared" si="6"/>
        <v>21</v>
      </c>
      <c r="DJ10" s="77">
        <v>43100</v>
      </c>
      <c r="DK10" s="12">
        <v>158.00509500025001</v>
      </c>
      <c r="DL10" s="12">
        <v>1.5776778873353603</v>
      </c>
      <c r="DM10" s="12">
        <v>153.33459999999999</v>
      </c>
      <c r="DN10" s="12">
        <v>1.2534467846820885</v>
      </c>
      <c r="DO10" s="12">
        <v>65.425002499999991</v>
      </c>
      <c r="DP10" s="174">
        <v>1.1127463101769486</v>
      </c>
      <c r="DQ10" s="12">
        <v>9.1249749999999992</v>
      </c>
      <c r="DR10" s="12">
        <v>4.3583499999999997</v>
      </c>
      <c r="DS10" s="12">
        <v>2.816675</v>
      </c>
      <c r="DT10" s="12">
        <v>12.792499999999999</v>
      </c>
      <c r="DU10" s="12">
        <v>2.895</v>
      </c>
      <c r="DV10" s="12"/>
      <c r="DW10" s="248">
        <f t="shared" si="7"/>
        <v>26</v>
      </c>
      <c r="DY10" s="77">
        <v>35611</v>
      </c>
      <c r="DZ10" s="65">
        <v>2.536</v>
      </c>
      <c r="EA10" s="65">
        <v>3.4180000000000001</v>
      </c>
      <c r="EB10" s="65">
        <v>2533.5700000000002</v>
      </c>
      <c r="EC10" s="65">
        <v>5.9189999999999996</v>
      </c>
      <c r="ED10" s="65">
        <v>21789.1</v>
      </c>
      <c r="EE10" s="65">
        <v>2.8860000000000001</v>
      </c>
      <c r="EF10" s="65">
        <v>3644.89</v>
      </c>
      <c r="EG10" s="65">
        <v>0.41099999999999998</v>
      </c>
      <c r="EH10" s="65">
        <v>5537.21</v>
      </c>
      <c r="EI10" s="65">
        <v>-7.84</v>
      </c>
      <c r="EJ10" s="65">
        <v>4920.13</v>
      </c>
      <c r="EK10" s="65">
        <v>7.274</v>
      </c>
      <c r="EO10" s="77">
        <v>35611</v>
      </c>
      <c r="EP10" s="65">
        <v>17.975000000000001</v>
      </c>
      <c r="EQ10" s="65">
        <v>6.1669999999999998</v>
      </c>
      <c r="ER10" s="65">
        <v>10.673</v>
      </c>
      <c r="ES10" s="65">
        <v>11.321999999999999</v>
      </c>
      <c r="ET10" s="65">
        <v>199</v>
      </c>
      <c r="EU10" s="177">
        <v>221.49199999999999</v>
      </c>
      <c r="EV10" s="65">
        <v>-1.3149999999999999</v>
      </c>
      <c r="EW10" s="65">
        <v>0.14899999999999999</v>
      </c>
      <c r="EX10" s="65">
        <v>0.29399999999999998</v>
      </c>
      <c r="EY10" s="65">
        <v>0.34499999999999997</v>
      </c>
      <c r="EZ10" s="65">
        <v>-0.69499999999999995</v>
      </c>
      <c r="FA10" s="65">
        <v>-7.1580000000000004</v>
      </c>
    </row>
    <row r="11" spans="1:157" ht="15.9" customHeight="1" x14ac:dyDescent="0.3">
      <c r="A11" s="248">
        <f t="shared" si="0"/>
        <v>16</v>
      </c>
      <c r="C11" s="77">
        <v>43100</v>
      </c>
      <c r="D11" s="12">
        <v>105.32232499999999</v>
      </c>
      <c r="E11" s="12">
        <v>3.1779181401738743</v>
      </c>
      <c r="F11" s="12">
        <v>104.59364166666667</v>
      </c>
      <c r="G11" s="12">
        <v>3.3918066897214549</v>
      </c>
      <c r="H11" s="12">
        <v>102.11358333333334</v>
      </c>
      <c r="I11" s="12">
        <v>1.4740179665943876</v>
      </c>
      <c r="J11" s="12">
        <v>102.57986666666665</v>
      </c>
      <c r="K11" s="12">
        <v>2.4925865422819049</v>
      </c>
      <c r="L11" s="12">
        <v>114.07031666666666</v>
      </c>
      <c r="M11" s="12">
        <v>6.6634136717113046</v>
      </c>
      <c r="N11" s="12">
        <v>114.87525833333332</v>
      </c>
      <c r="O11" s="12">
        <v>7.6500641252458035</v>
      </c>
      <c r="Q11" s="248">
        <f t="shared" si="1"/>
        <v>17</v>
      </c>
      <c r="S11" s="77">
        <v>43465</v>
      </c>
      <c r="T11" s="12">
        <v>105.08200000000001</v>
      </c>
      <c r="U11" s="12">
        <v>0.83661063140032521</v>
      </c>
      <c r="V11" s="12">
        <v>102.23645</v>
      </c>
      <c r="W11" s="12">
        <v>3.1565722388464446</v>
      </c>
      <c r="X11" s="12">
        <v>103.69524999999999</v>
      </c>
      <c r="Y11" s="12">
        <v>0.60003832095987253</v>
      </c>
      <c r="Z11" s="12">
        <v>96.816666666666663</v>
      </c>
      <c r="AA11" s="12">
        <v>0.77738589463567376</v>
      </c>
      <c r="AB11" s="12">
        <v>114.589</v>
      </c>
      <c r="AC11" s="12">
        <v>5.1522031547160063</v>
      </c>
      <c r="AD11" s="12">
        <v>120.07129166666668</v>
      </c>
      <c r="AE11" s="12">
        <v>6.2678662790487838</v>
      </c>
      <c r="AG11" s="248">
        <f t="shared" si="2"/>
        <v>17</v>
      </c>
      <c r="AI11" s="77">
        <v>43465</v>
      </c>
      <c r="AJ11" s="12">
        <v>104.08333333333333</v>
      </c>
      <c r="AK11" s="12">
        <v>3.2658123191401378</v>
      </c>
      <c r="AL11" s="12">
        <v>105.76275000000003</v>
      </c>
      <c r="AM11" s="12">
        <v>2.8989854848033847</v>
      </c>
      <c r="AN11" s="12">
        <v>101.27875000000002</v>
      </c>
      <c r="AO11" s="12">
        <v>2.5908008505444391</v>
      </c>
      <c r="AP11" s="12">
        <v>118.74156666666666</v>
      </c>
      <c r="AQ11" s="12">
        <v>11.276073445237888</v>
      </c>
      <c r="AR11" s="12">
        <v>107.83466666666668</v>
      </c>
      <c r="AS11" s="12">
        <v>4.2662414418537686</v>
      </c>
      <c r="AT11" s="12">
        <v>108.60222552055076</v>
      </c>
      <c r="AU11" s="12">
        <v>3.4594015299144187</v>
      </c>
      <c r="AW11" s="248">
        <f t="shared" si="3"/>
        <v>17</v>
      </c>
      <c r="AY11" s="77">
        <v>43465</v>
      </c>
      <c r="AZ11" s="12">
        <v>103.55333333333333</v>
      </c>
      <c r="BA11" s="12">
        <v>1.7531505121885393</v>
      </c>
      <c r="BB11" s="12">
        <v>105.94499999999998</v>
      </c>
      <c r="BC11" s="12">
        <v>2.441500676851649</v>
      </c>
      <c r="BD11" s="12">
        <v>101.35750849999999</v>
      </c>
      <c r="BE11" s="12">
        <v>0.98055800671579263</v>
      </c>
      <c r="BF11" s="12">
        <v>116.60833333333333</v>
      </c>
      <c r="BG11" s="12">
        <v>3.6641379719077882</v>
      </c>
      <c r="BH11" s="12">
        <v>112.78250000000001</v>
      </c>
      <c r="BI11" s="12">
        <v>4.8611164916902316</v>
      </c>
      <c r="BJ11" s="12">
        <v>105.77500000000002</v>
      </c>
      <c r="BK11" s="12">
        <v>2.0747889022919352</v>
      </c>
      <c r="BM11" s="248">
        <f t="shared" si="4"/>
        <v>17</v>
      </c>
      <c r="BO11" s="77">
        <v>43465</v>
      </c>
      <c r="BP11" s="79">
        <v>3382.0421666666666</v>
      </c>
      <c r="BQ11" s="12">
        <v>-3.0893768235584873</v>
      </c>
      <c r="BR11" s="79">
        <v>2743.2841666666668</v>
      </c>
      <c r="BS11" s="12">
        <v>12.06050695012264</v>
      </c>
      <c r="BT11" s="79">
        <v>22302.251666666663</v>
      </c>
      <c r="BU11" s="12">
        <v>10.412092154424514</v>
      </c>
      <c r="BV11" s="79">
        <v>81703.875833333339</v>
      </c>
      <c r="BW11" s="12">
        <v>19.943058131797621</v>
      </c>
      <c r="BX11" s="79">
        <v>9268.7358333333341</v>
      </c>
      <c r="BY11" s="12">
        <v>10.313869100356165</v>
      </c>
      <c r="BZ11" s="79">
        <v>3086.3674166666665</v>
      </c>
      <c r="CA11" s="12">
        <v>-9.2618994198029441</v>
      </c>
      <c r="CE11" s="77">
        <v>43465</v>
      </c>
      <c r="CF11" s="38">
        <v>-0.32200000000000001</v>
      </c>
      <c r="CG11" s="38">
        <v>2.0423333333333331</v>
      </c>
      <c r="CH11" s="38">
        <v>0.7956833333333333</v>
      </c>
      <c r="CI11" s="38">
        <v>7.1196666666666672E-2</v>
      </c>
      <c r="CJ11" s="38">
        <v>6.4758333333333349</v>
      </c>
      <c r="CK11" s="38">
        <v>6.5534166666666662</v>
      </c>
      <c r="CL11" s="172">
        <v>4.1546166666666666</v>
      </c>
      <c r="CM11" s="38">
        <v>1.2647416666666669</v>
      </c>
      <c r="CN11" s="38">
        <v>2.8766666666666669</v>
      </c>
      <c r="CO11" s="38">
        <v>1.3833333333333331</v>
      </c>
      <c r="CP11" s="38">
        <v>8.1583333333333327E-2</v>
      </c>
      <c r="CR11" s="248">
        <f t="shared" si="5"/>
        <v>22</v>
      </c>
      <c r="CT11" s="77">
        <v>43465</v>
      </c>
      <c r="CU11" s="12">
        <v>107.3456508175</v>
      </c>
      <c r="CV11" s="12">
        <v>1.7271681911078529</v>
      </c>
      <c r="CW11" s="12">
        <v>116.12163545</v>
      </c>
      <c r="CX11" s="12">
        <v>2.9664986156764162</v>
      </c>
      <c r="CY11" s="12">
        <v>103.08037499999999</v>
      </c>
      <c r="CZ11" s="12">
        <v>0.63096694897837313</v>
      </c>
      <c r="DA11" s="12">
        <v>99.709002500000011</v>
      </c>
      <c r="DB11" s="12">
        <v>1.6581630799927805</v>
      </c>
      <c r="DC11" s="12">
        <v>124.06725000000002</v>
      </c>
      <c r="DD11" s="12">
        <v>7.2770506155359405</v>
      </c>
      <c r="DE11" s="12">
        <v>124.11547499999999</v>
      </c>
      <c r="DF11" s="12">
        <v>6.7303773020273683</v>
      </c>
      <c r="DH11" s="248">
        <f t="shared" si="6"/>
        <v>22</v>
      </c>
      <c r="DJ11" s="77">
        <v>43465</v>
      </c>
      <c r="DK11" s="12">
        <v>160.61830314600002</v>
      </c>
      <c r="DL11" s="12">
        <v>1.6538758739051307</v>
      </c>
      <c r="DM11" s="12">
        <v>155.76297499999998</v>
      </c>
      <c r="DN11" s="12">
        <v>1.5837097432673142</v>
      </c>
      <c r="DO11" s="12">
        <v>66.819999999999993</v>
      </c>
      <c r="DP11" s="174">
        <v>2.1322085543672875</v>
      </c>
      <c r="DQ11" s="12">
        <v>8.2166499999999996</v>
      </c>
      <c r="DR11" s="12">
        <v>3.8916499999999998</v>
      </c>
      <c r="DS11" s="12">
        <v>2.4333499999999999</v>
      </c>
      <c r="DT11" s="12">
        <v>12.332500000000001</v>
      </c>
      <c r="DU11" s="12">
        <v>2.915</v>
      </c>
      <c r="DV11" s="12"/>
      <c r="DW11" s="248">
        <f t="shared" si="7"/>
        <v>27</v>
      </c>
      <c r="DY11" s="77">
        <v>35976</v>
      </c>
      <c r="DZ11" s="65">
        <v>2.6019999999999999</v>
      </c>
      <c r="EA11" s="65">
        <v>2.3780000000000001</v>
      </c>
      <c r="EB11" s="65">
        <v>2724.68</v>
      </c>
      <c r="EC11" s="65">
        <v>7.5430000000000001</v>
      </c>
      <c r="ED11" s="65">
        <v>22332.87</v>
      </c>
      <c r="EE11" s="65">
        <v>2.496</v>
      </c>
      <c r="EF11" s="65">
        <v>3753.6</v>
      </c>
      <c r="EG11" s="65">
        <v>2.9830000000000001</v>
      </c>
      <c r="EH11" s="65">
        <v>5322.64</v>
      </c>
      <c r="EI11" s="65">
        <v>-3.875</v>
      </c>
      <c r="EJ11" s="65">
        <v>5150.9399999999996</v>
      </c>
      <c r="EK11" s="65">
        <v>4.6909999999999998</v>
      </c>
      <c r="EO11" s="77">
        <v>35976</v>
      </c>
      <c r="EP11" s="65">
        <v>10.013999999999999</v>
      </c>
      <c r="EQ11" s="65">
        <v>5.0410000000000004</v>
      </c>
      <c r="ER11" s="65">
        <v>7.8620000000000001</v>
      </c>
      <c r="ES11" s="65">
        <v>5.4160000000000004</v>
      </c>
      <c r="ET11" s="65">
        <v>29.145</v>
      </c>
      <c r="EU11" s="177">
        <v>107.429</v>
      </c>
      <c r="EV11" s="65">
        <v>-2.7429999999999999</v>
      </c>
      <c r="EW11" s="65">
        <v>-2.7789999999999999</v>
      </c>
      <c r="EX11" s="65">
        <v>-2.024</v>
      </c>
      <c r="EY11" s="65">
        <v>1.3640000000000001</v>
      </c>
      <c r="EZ11" s="65">
        <v>-2.0209999999999999</v>
      </c>
      <c r="FA11" s="65">
        <v>-17.844000000000001</v>
      </c>
    </row>
    <row r="12" spans="1:157" ht="15.9" customHeight="1" x14ac:dyDescent="0.3">
      <c r="A12" s="248">
        <f t="shared" si="0"/>
        <v>17</v>
      </c>
      <c r="C12" s="77">
        <v>43465</v>
      </c>
      <c r="D12" s="12">
        <v>106.68849166666666</v>
      </c>
      <c r="E12" s="12">
        <v>1.2971292332054629</v>
      </c>
      <c r="F12" s="12">
        <v>107.7514</v>
      </c>
      <c r="G12" s="12">
        <v>3.0190729407786554</v>
      </c>
      <c r="H12" s="12">
        <v>102.55790833333333</v>
      </c>
      <c r="I12" s="12">
        <v>0.43512820282642917</v>
      </c>
      <c r="J12" s="12">
        <v>104.45686083333334</v>
      </c>
      <c r="K12" s="12">
        <v>1.8297880740730355</v>
      </c>
      <c r="L12" s="12">
        <v>122.81115833333332</v>
      </c>
      <c r="M12" s="12">
        <v>7.6626785320574875</v>
      </c>
      <c r="N12" s="12">
        <v>120.88749166666668</v>
      </c>
      <c r="O12" s="12">
        <v>5.2337060395439172</v>
      </c>
      <c r="Q12" s="248">
        <f t="shared" si="1"/>
        <v>18</v>
      </c>
      <c r="S12" s="77">
        <v>43830</v>
      </c>
      <c r="T12" s="12">
        <v>104.01849999999997</v>
      </c>
      <c r="U12" s="12">
        <v>-1.0120667669058725</v>
      </c>
      <c r="V12" s="12">
        <v>101.51819999999999</v>
      </c>
      <c r="W12" s="12">
        <v>-0.70253808695431852</v>
      </c>
      <c r="X12" s="12">
        <v>101.24425000000001</v>
      </c>
      <c r="Y12" s="12">
        <v>-2.3636569659651552</v>
      </c>
      <c r="Z12" s="12">
        <v>95.748333333333335</v>
      </c>
      <c r="AA12" s="12">
        <v>-1.1034601480461315</v>
      </c>
      <c r="AB12" s="12">
        <v>115.34783333333336</v>
      </c>
      <c r="AC12" s="12">
        <v>0.66222179557666738</v>
      </c>
      <c r="AD12" s="12">
        <v>127.04564166666667</v>
      </c>
      <c r="AE12" s="12">
        <v>5.8085075151533161</v>
      </c>
      <c r="AG12" s="248">
        <f t="shared" si="2"/>
        <v>18</v>
      </c>
      <c r="AI12" s="77">
        <v>43830</v>
      </c>
      <c r="AJ12" s="12">
        <v>104.72500000000001</v>
      </c>
      <c r="AK12" s="12">
        <v>0.61649319455565621</v>
      </c>
      <c r="AL12" s="12">
        <v>107.52925</v>
      </c>
      <c r="AM12" s="12">
        <v>1.6702477951830774</v>
      </c>
      <c r="AN12" s="12">
        <v>101.47116666666665</v>
      </c>
      <c r="AO12" s="12">
        <v>0.1899872052791185</v>
      </c>
      <c r="AP12" s="12">
        <v>124.07209166666668</v>
      </c>
      <c r="AQ12" s="12">
        <v>4.489181968572109</v>
      </c>
      <c r="AR12" s="12">
        <v>109.86699999999998</v>
      </c>
      <c r="AS12" s="12">
        <v>1.8846753054057697</v>
      </c>
      <c r="AT12" s="12">
        <v>108.25804789474773</v>
      </c>
      <c r="AU12" s="12">
        <v>-0.31691581286968917</v>
      </c>
      <c r="AW12" s="248">
        <f t="shared" si="3"/>
        <v>18</v>
      </c>
      <c r="AY12" s="77">
        <v>43830</v>
      </c>
      <c r="AZ12" s="12">
        <v>104.79</v>
      </c>
      <c r="BA12" s="12">
        <v>1.1942316358720229</v>
      </c>
      <c r="BB12" s="12">
        <v>107.86500000000001</v>
      </c>
      <c r="BC12" s="12">
        <v>1.8122610788616988</v>
      </c>
      <c r="BD12" s="12">
        <v>101.83264825000002</v>
      </c>
      <c r="BE12" s="12">
        <v>0.46877607493678308</v>
      </c>
      <c r="BF12" s="12">
        <v>120.96250000000002</v>
      </c>
      <c r="BG12" s="12">
        <v>3.7340098620739059</v>
      </c>
      <c r="BH12" s="12">
        <v>121.4225</v>
      </c>
      <c r="BI12" s="12">
        <v>7.6607629729789517</v>
      </c>
      <c r="BJ12" s="12">
        <v>108.84166666666668</v>
      </c>
      <c r="BK12" s="12">
        <v>2.8992357992594364</v>
      </c>
      <c r="BM12" s="248">
        <f t="shared" si="4"/>
        <v>18</v>
      </c>
      <c r="BO12" s="77">
        <v>43830</v>
      </c>
      <c r="BP12" s="79">
        <v>3436.4432500000003</v>
      </c>
      <c r="BQ12" s="12">
        <v>1.6085276484577804</v>
      </c>
      <c r="BR12" s="79">
        <v>2912.5008333333335</v>
      </c>
      <c r="BS12" s="12">
        <v>6.1683973072421461</v>
      </c>
      <c r="BT12" s="79">
        <v>21694.056666666667</v>
      </c>
      <c r="BU12" s="12">
        <v>-2.7270564833102307</v>
      </c>
      <c r="BV12" s="79">
        <v>100742.91083333333</v>
      </c>
      <c r="BW12" s="12">
        <v>23.30248694546324</v>
      </c>
      <c r="BX12" s="79">
        <v>9382.0583333333325</v>
      </c>
      <c r="BY12" s="12">
        <v>1.2226316731614562</v>
      </c>
      <c r="BZ12" s="79">
        <v>3054.0095833333339</v>
      </c>
      <c r="CA12" s="12">
        <v>-1.0484115779150982</v>
      </c>
      <c r="CE12" s="77">
        <v>43830</v>
      </c>
      <c r="CF12" s="38">
        <v>-0.35633333333333334</v>
      </c>
      <c r="CG12" s="38">
        <v>2.2671666666666668</v>
      </c>
      <c r="CH12" s="38">
        <v>0.83534166666666687</v>
      </c>
      <c r="CI12" s="38">
        <v>3.12225E-2</v>
      </c>
      <c r="CJ12" s="38">
        <v>5.94</v>
      </c>
      <c r="CK12" s="38">
        <v>5.8229166666666679</v>
      </c>
      <c r="CL12" s="172">
        <v>3.2395166666666668</v>
      </c>
      <c r="CM12" s="38">
        <v>0.58443333333333325</v>
      </c>
      <c r="CN12" s="38">
        <v>2.1558333333333333</v>
      </c>
      <c r="CO12" s="38">
        <v>0.86683333333333346</v>
      </c>
      <c r="CP12" s="38">
        <v>-9.0083333333333349E-2</v>
      </c>
      <c r="CR12" s="248">
        <f t="shared" si="5"/>
        <v>23</v>
      </c>
      <c r="CT12" s="77">
        <v>43830</v>
      </c>
      <c r="CU12" s="12">
        <v>109.0967398925</v>
      </c>
      <c r="CV12" s="12">
        <v>1.6312622464575099</v>
      </c>
      <c r="CW12" s="12">
        <v>119.122022925</v>
      </c>
      <c r="CX12" s="12">
        <v>2.5838315688310409</v>
      </c>
      <c r="CY12" s="12">
        <v>102.67045000000002</v>
      </c>
      <c r="CZ12" s="12">
        <v>-0.39767511517102561</v>
      </c>
      <c r="DA12" s="12">
        <v>100.9202775</v>
      </c>
      <c r="DB12" s="12">
        <v>1.2148100669244766</v>
      </c>
      <c r="DC12" s="12">
        <v>129.76525000000001</v>
      </c>
      <c r="DD12" s="12">
        <v>4.592670507325658</v>
      </c>
      <c r="DE12" s="12">
        <v>131.69692500000002</v>
      </c>
      <c r="DF12" s="12">
        <v>6.1083841479074419</v>
      </c>
      <c r="DH12" s="248">
        <f t="shared" si="6"/>
        <v>23</v>
      </c>
      <c r="DJ12" s="77">
        <v>43830</v>
      </c>
      <c r="DK12" s="12">
        <v>162.75664248125</v>
      </c>
      <c r="DL12" s="12">
        <v>1.3313173488741503</v>
      </c>
      <c r="DM12" s="12">
        <v>157.53710000000001</v>
      </c>
      <c r="DN12" s="12">
        <v>1.1389901868528396</v>
      </c>
      <c r="DO12" s="12">
        <v>67.493334999999988</v>
      </c>
      <c r="DP12" s="174">
        <v>1.0076848249027215</v>
      </c>
      <c r="DQ12" s="12">
        <v>7.5833500000000003</v>
      </c>
      <c r="DR12" s="12">
        <v>3.6749999999999998</v>
      </c>
      <c r="DS12" s="12">
        <v>2.3583249999999998</v>
      </c>
      <c r="DT12" s="12">
        <v>11.940000000000001</v>
      </c>
      <c r="DU12" s="12">
        <v>3.04</v>
      </c>
      <c r="DV12" s="12"/>
      <c r="DW12" s="248">
        <f t="shared" si="7"/>
        <v>28</v>
      </c>
      <c r="DY12" s="77">
        <v>36341</v>
      </c>
      <c r="DZ12" s="65">
        <v>2.57</v>
      </c>
      <c r="EA12" s="65">
        <v>2.3090000000000002</v>
      </c>
      <c r="EB12" s="65">
        <v>2891.15</v>
      </c>
      <c r="EC12" s="65">
        <v>6.11</v>
      </c>
      <c r="ED12" s="65">
        <v>22449.41</v>
      </c>
      <c r="EE12" s="65">
        <v>0.52200000000000002</v>
      </c>
      <c r="EF12" s="65">
        <v>3836.16</v>
      </c>
      <c r="EG12" s="65">
        <v>2.1989999999999998</v>
      </c>
      <c r="EH12" s="65">
        <v>5120.25</v>
      </c>
      <c r="EI12" s="65">
        <v>-3.802</v>
      </c>
      <c r="EJ12" s="65">
        <v>5263.31</v>
      </c>
      <c r="EK12" s="65">
        <v>2.181</v>
      </c>
      <c r="EO12" s="77">
        <v>36341</v>
      </c>
      <c r="EP12" s="65">
        <v>14.699</v>
      </c>
      <c r="EQ12" s="65">
        <v>3.7450000000000001</v>
      </c>
      <c r="ER12" s="65">
        <v>6.6180000000000003</v>
      </c>
      <c r="ES12" s="65">
        <v>5.7789999999999999</v>
      </c>
      <c r="ET12" s="65">
        <v>284.89999999999998</v>
      </c>
      <c r="EU12" s="177">
        <v>248.24799999999999</v>
      </c>
      <c r="EV12" s="65">
        <v>-1.859</v>
      </c>
      <c r="EW12" s="65">
        <v>-1.8140000000000001</v>
      </c>
      <c r="EX12" s="65">
        <v>0.88</v>
      </c>
      <c r="EY12" s="65">
        <v>5.6890000000000001</v>
      </c>
      <c r="EZ12" s="65">
        <v>-0.58799999999999997</v>
      </c>
      <c r="FA12" s="65">
        <v>-17.285</v>
      </c>
    </row>
    <row r="13" spans="1:157" ht="15.9" customHeight="1" x14ac:dyDescent="0.3">
      <c r="A13" s="248">
        <f t="shared" si="0"/>
        <v>18</v>
      </c>
      <c r="C13" s="77">
        <v>43830</v>
      </c>
      <c r="D13" s="12">
        <v>105.79454166666666</v>
      </c>
      <c r="E13" s="12">
        <v>-0.83790668143760572</v>
      </c>
      <c r="F13" s="12">
        <v>108.75450000000001</v>
      </c>
      <c r="G13" s="12">
        <v>0.93093918037259193</v>
      </c>
      <c r="H13" s="12">
        <v>101.85950000000001</v>
      </c>
      <c r="I13" s="12">
        <v>-0.68098925249465703</v>
      </c>
      <c r="J13" s="12">
        <v>105.97263916666667</v>
      </c>
      <c r="K13" s="12">
        <v>1.451104619879251</v>
      </c>
      <c r="L13" s="12">
        <v>127.62611666666668</v>
      </c>
      <c r="M13" s="12">
        <v>3.9206195908230157</v>
      </c>
      <c r="N13" s="12">
        <v>128.5522</v>
      </c>
      <c r="O13" s="12">
        <v>6.3403651011867179</v>
      </c>
      <c r="Q13" s="248">
        <f t="shared" si="1"/>
        <v>19</v>
      </c>
      <c r="S13" s="77">
        <v>44196</v>
      </c>
      <c r="T13" s="12">
        <v>96.06008333333331</v>
      </c>
      <c r="U13" s="12">
        <v>-7.6509627293862792</v>
      </c>
      <c r="V13" s="12">
        <v>94.275549999999996</v>
      </c>
      <c r="W13" s="12">
        <v>-7.1343365032082939</v>
      </c>
      <c r="X13" s="12">
        <v>90.203750000000014</v>
      </c>
      <c r="Y13" s="12">
        <v>-10.90481681675749</v>
      </c>
      <c r="Z13" s="12">
        <v>91.303916666666666</v>
      </c>
      <c r="AA13" s="12">
        <v>-4.641769221396375</v>
      </c>
      <c r="AB13" s="12">
        <v>102.69674999999999</v>
      </c>
      <c r="AC13" s="12">
        <v>-10.967768503092845</v>
      </c>
      <c r="AD13" s="12">
        <v>129.78514166666665</v>
      </c>
      <c r="AE13" s="12">
        <v>2.1563116719798048</v>
      </c>
      <c r="AG13" s="248">
        <f t="shared" si="2"/>
        <v>19</v>
      </c>
      <c r="AI13" s="77">
        <v>44196</v>
      </c>
      <c r="AJ13" s="12">
        <v>101.96666666666668</v>
      </c>
      <c r="AK13" s="12">
        <v>-2.6338823903875208</v>
      </c>
      <c r="AL13" s="12">
        <v>107.7795</v>
      </c>
      <c r="AM13" s="12">
        <v>0.23272737417958655</v>
      </c>
      <c r="AN13" s="12">
        <v>100.30074999999999</v>
      </c>
      <c r="AO13" s="12">
        <v>-1.1534475310720271</v>
      </c>
      <c r="AP13" s="12">
        <v>137.9651666666667</v>
      </c>
      <c r="AQ13" s="12">
        <v>11.197582641973437</v>
      </c>
      <c r="AR13" s="12">
        <v>110.45641666666666</v>
      </c>
      <c r="AS13" s="12">
        <v>0.53648198882891851</v>
      </c>
      <c r="AT13" s="12">
        <v>106.8486912875502</v>
      </c>
      <c r="AU13" s="12">
        <v>-1.3018492708900209</v>
      </c>
      <c r="AW13" s="248">
        <f t="shared" si="3"/>
        <v>19</v>
      </c>
      <c r="AY13" s="77">
        <v>44196</v>
      </c>
      <c r="AZ13" s="12">
        <v>105.05416666666667</v>
      </c>
      <c r="BA13" s="12">
        <v>0.25209148455640484</v>
      </c>
      <c r="BB13" s="12">
        <v>109.19499999999999</v>
      </c>
      <c r="BC13" s="12">
        <v>1.2330227599313792</v>
      </c>
      <c r="BD13" s="12">
        <v>101.841133</v>
      </c>
      <c r="BE13" s="12">
        <v>8.3320527805019751E-3</v>
      </c>
      <c r="BF13" s="12">
        <v>124.84749999999998</v>
      </c>
      <c r="BG13" s="12">
        <v>3.2117391753642366</v>
      </c>
      <c r="BH13" s="12">
        <v>128.17583333333334</v>
      </c>
      <c r="BI13" s="12">
        <v>5.5618467197869892</v>
      </c>
      <c r="BJ13" s="12">
        <v>111.47500000000001</v>
      </c>
      <c r="BK13" s="12">
        <v>2.4194165837225334</v>
      </c>
      <c r="BM13" s="248">
        <f t="shared" si="4"/>
        <v>19</v>
      </c>
      <c r="BO13" s="77">
        <v>44196</v>
      </c>
      <c r="BP13" s="79">
        <v>3273.8553333333334</v>
      </c>
      <c r="BQ13" s="12">
        <v>-4.7312847859968805</v>
      </c>
      <c r="BR13" s="79">
        <v>3219.4908333333333</v>
      </c>
      <c r="BS13" s="12">
        <v>10.540426168690642</v>
      </c>
      <c r="BT13" s="79">
        <v>22678.863333333338</v>
      </c>
      <c r="BU13" s="12">
        <v>4.5395228831491163</v>
      </c>
      <c r="BV13" s="79">
        <v>98788.351666666684</v>
      </c>
      <c r="BW13" s="12">
        <v>-1.9401456147125073</v>
      </c>
      <c r="BX13" s="79">
        <v>9133.0825000000004</v>
      </c>
      <c r="BY13" s="12">
        <v>-2.6537442476641915</v>
      </c>
      <c r="BZ13" s="79">
        <v>3268.9650000000001</v>
      </c>
      <c r="CA13" s="12">
        <v>7.0384656891629982</v>
      </c>
      <c r="CE13" s="77">
        <v>44196</v>
      </c>
      <c r="CF13" s="38">
        <v>-0.42491666666666666</v>
      </c>
      <c r="CG13" s="38">
        <v>0.43416666666666676</v>
      </c>
      <c r="CH13" s="38">
        <v>0.37053333333333338</v>
      </c>
      <c r="CI13" s="38">
        <v>-3.3389166666666664E-2</v>
      </c>
      <c r="CJ13" s="38">
        <v>2.7891666666666661</v>
      </c>
      <c r="CK13" s="38">
        <v>3.7443333333333335</v>
      </c>
      <c r="CL13" s="172">
        <v>2.982191666666667</v>
      </c>
      <c r="CM13" s="38">
        <v>0.2131916666666667</v>
      </c>
      <c r="CN13" s="38">
        <v>0.90666666666666662</v>
      </c>
      <c r="CO13" s="38">
        <v>0.29199999999999998</v>
      </c>
      <c r="CP13" s="38">
        <v>5.416666666666666E-3</v>
      </c>
      <c r="CR13" s="248">
        <f t="shared" si="5"/>
        <v>24</v>
      </c>
      <c r="CT13" s="77">
        <v>44196</v>
      </c>
      <c r="CU13" s="12">
        <v>102.3894715425</v>
      </c>
      <c r="CV13" s="12">
        <v>-6.1480007162533878</v>
      </c>
      <c r="CW13" s="12">
        <v>116.54537462499999</v>
      </c>
      <c r="CX13" s="12">
        <v>-2.1630326926384336</v>
      </c>
      <c r="CY13" s="12">
        <v>98.350549999999998</v>
      </c>
      <c r="CZ13" s="12">
        <v>-4.2075397546226911</v>
      </c>
      <c r="DA13" s="12">
        <v>97.320359999999994</v>
      </c>
      <c r="DB13" s="12">
        <v>-3.5670903699209555</v>
      </c>
      <c r="DC13" s="12">
        <v>122.06299999999999</v>
      </c>
      <c r="DD13" s="12">
        <v>-5.9355258823144297</v>
      </c>
      <c r="DE13" s="12">
        <v>134.38572500000001</v>
      </c>
      <c r="DF13" s="12">
        <v>2.0416573887355183</v>
      </c>
      <c r="DH13" s="248">
        <f t="shared" si="6"/>
        <v>24</v>
      </c>
      <c r="DJ13" s="77">
        <v>44196</v>
      </c>
      <c r="DK13" s="12">
        <v>160.42496553174999</v>
      </c>
      <c r="DL13" s="12">
        <v>-1.43261553811459</v>
      </c>
      <c r="DM13" s="12">
        <v>147.81327500000003</v>
      </c>
      <c r="DN13" s="12">
        <v>-6.1724031989924821</v>
      </c>
      <c r="DO13" s="12">
        <v>67.102500000000006</v>
      </c>
      <c r="DP13" s="174">
        <v>-0.57907199281231891</v>
      </c>
      <c r="DQ13" s="12">
        <v>7.9666750000000004</v>
      </c>
      <c r="DR13" s="12">
        <v>8.1000000000000014</v>
      </c>
      <c r="DS13" s="12">
        <v>2.8</v>
      </c>
      <c r="DT13" s="12">
        <v>13.6975</v>
      </c>
      <c r="DU13" s="12">
        <v>3.36</v>
      </c>
      <c r="DV13" s="12"/>
      <c r="DW13" s="248">
        <f t="shared" si="7"/>
        <v>29</v>
      </c>
      <c r="DY13" s="77">
        <v>36707</v>
      </c>
      <c r="DZ13" s="65">
        <v>2.5379999999999998</v>
      </c>
      <c r="EA13" s="65">
        <v>3.8439999999999999</v>
      </c>
      <c r="EB13" s="65">
        <v>3046.79</v>
      </c>
      <c r="EC13" s="65">
        <v>5.383</v>
      </c>
      <c r="ED13" s="65">
        <v>23688.28</v>
      </c>
      <c r="EE13" s="65">
        <v>5.5179999999999998</v>
      </c>
      <c r="EF13" s="65">
        <v>3849.46</v>
      </c>
      <c r="EG13" s="65">
        <v>0.34699999999999998</v>
      </c>
      <c r="EH13" s="65">
        <v>4703.67</v>
      </c>
      <c r="EI13" s="65">
        <v>-8.1359999999999992</v>
      </c>
      <c r="EJ13" s="65">
        <v>5424.08</v>
      </c>
      <c r="EK13" s="65">
        <v>3.0550000000000002</v>
      </c>
      <c r="EO13" s="77">
        <v>36707</v>
      </c>
      <c r="EP13" s="65">
        <v>18.085999999999999</v>
      </c>
      <c r="EQ13" s="65">
        <v>2.8490000000000002</v>
      </c>
      <c r="ER13" s="65">
        <v>6.9379999999999997</v>
      </c>
      <c r="ES13" s="65">
        <v>9.9749999999999996</v>
      </c>
      <c r="ET13" s="65">
        <v>550</v>
      </c>
      <c r="EU13" s="177">
        <v>325.029</v>
      </c>
      <c r="EV13" s="65">
        <v>1.119</v>
      </c>
      <c r="EW13" s="65">
        <v>-1.1100000000000001</v>
      </c>
      <c r="EX13" s="65">
        <v>10.951000000000001</v>
      </c>
      <c r="EY13" s="65">
        <v>-1.095</v>
      </c>
      <c r="EZ13" s="65">
        <v>1.0269999999999999</v>
      </c>
      <c r="FA13" s="65">
        <v>6.2910000000000004</v>
      </c>
    </row>
    <row r="14" spans="1:157" ht="15.9" customHeight="1" x14ac:dyDescent="0.3">
      <c r="A14" s="248">
        <f t="shared" si="0"/>
        <v>19</v>
      </c>
      <c r="C14" s="77">
        <v>44196</v>
      </c>
      <c r="D14" s="12">
        <v>104.87847499999999</v>
      </c>
      <c r="E14" s="12">
        <v>-0.86589218331600826</v>
      </c>
      <c r="F14" s="12">
        <v>109.75442500000001</v>
      </c>
      <c r="G14" s="12">
        <v>0.91943321885532558</v>
      </c>
      <c r="H14" s="12">
        <v>100.24100000000003</v>
      </c>
      <c r="I14" s="12">
        <v>-1.5889534113165515</v>
      </c>
      <c r="J14" s="12">
        <v>105.65713916666668</v>
      </c>
      <c r="K14" s="12">
        <v>-0.29771835681452474</v>
      </c>
      <c r="L14" s="12">
        <v>124.24593333333333</v>
      </c>
      <c r="M14" s="12">
        <v>-2.6485044139999192</v>
      </c>
      <c r="N14" s="12">
        <v>136.390075</v>
      </c>
      <c r="O14" s="12">
        <v>6.0970368457327062</v>
      </c>
      <c r="Q14" s="248">
        <f t="shared" si="1"/>
        <v>20</v>
      </c>
      <c r="S14" s="77">
        <v>44561</v>
      </c>
      <c r="T14" s="12">
        <v>104.61116666666668</v>
      </c>
      <c r="U14" s="12">
        <v>8.9018071155119394</v>
      </c>
      <c r="V14" s="12">
        <v>98.414375000000021</v>
      </c>
      <c r="W14" s="12">
        <v>4.3901361487681756</v>
      </c>
      <c r="X14" s="12">
        <v>95.415083333333328</v>
      </c>
      <c r="Y14" s="12">
        <v>5.7772912249582919</v>
      </c>
      <c r="Z14" s="12">
        <v>95.13891666666666</v>
      </c>
      <c r="AA14" s="12">
        <v>4.2002579297894194</v>
      </c>
      <c r="AB14" s="12">
        <v>115.77516666666666</v>
      </c>
      <c r="AC14" s="12">
        <v>12.734985933504884</v>
      </c>
      <c r="AD14" s="12">
        <v>143.55440833333333</v>
      </c>
      <c r="AE14" s="12">
        <v>10.609278142201317</v>
      </c>
      <c r="AG14" s="248">
        <f t="shared" si="2"/>
        <v>20</v>
      </c>
      <c r="AI14" s="77">
        <v>44561</v>
      </c>
      <c r="AJ14" s="12">
        <v>114.52499999999999</v>
      </c>
      <c r="AK14" s="12">
        <v>12.316116377901242</v>
      </c>
      <c r="AL14" s="12">
        <v>115.30166666666666</v>
      </c>
      <c r="AM14" s="12">
        <v>6.9792183733146551</v>
      </c>
      <c r="AN14" s="12">
        <v>104.92308333333335</v>
      </c>
      <c r="AO14" s="12">
        <v>4.6084733497340435</v>
      </c>
      <c r="AP14" s="12">
        <v>181.40980833333333</v>
      </c>
      <c r="AQ14" s="12">
        <v>31.489572851118176</v>
      </c>
      <c r="AR14" s="12">
        <v>122.34808333333335</v>
      </c>
      <c r="AS14" s="12">
        <v>10.765935583944518</v>
      </c>
      <c r="AT14" s="12">
        <v>108.04999999999997</v>
      </c>
      <c r="AU14" s="12">
        <v>1.1243083073585014</v>
      </c>
      <c r="AW14" s="248">
        <f t="shared" si="3"/>
        <v>20</v>
      </c>
      <c r="AY14" s="77">
        <v>44561</v>
      </c>
      <c r="AZ14" s="12">
        <v>107.77249999999999</v>
      </c>
      <c r="BA14" s="12">
        <v>2.5875540395827512</v>
      </c>
      <c r="BB14" s="12">
        <v>114.32416666666666</v>
      </c>
      <c r="BC14" s="12">
        <v>4.6972541477784402</v>
      </c>
      <c r="BD14" s="12">
        <v>101.56113983333331</v>
      </c>
      <c r="BE14" s="12">
        <v>-0.27493131548986804</v>
      </c>
      <c r="BF14" s="12">
        <v>135.21083333333334</v>
      </c>
      <c r="BG14" s="12">
        <v>8.300793634901261</v>
      </c>
      <c r="BH14" s="12">
        <v>134.4425</v>
      </c>
      <c r="BI14" s="12">
        <v>4.8891171632718056</v>
      </c>
      <c r="BJ14" s="12">
        <v>112.5686</v>
      </c>
      <c r="BK14" s="12">
        <v>0.98102713612917558</v>
      </c>
      <c r="BM14" s="248">
        <f t="shared" si="4"/>
        <v>20</v>
      </c>
      <c r="BO14" s="77">
        <v>44561</v>
      </c>
      <c r="BP14" s="79">
        <v>4017.340083333334</v>
      </c>
      <c r="BQ14" s="12">
        <v>22.709761864859445</v>
      </c>
      <c r="BR14" s="79">
        <v>4267.0549999999994</v>
      </c>
      <c r="BS14" s="12">
        <v>32.538193798242922</v>
      </c>
      <c r="BT14" s="79">
        <v>28838.414166666669</v>
      </c>
      <c r="BU14" s="12">
        <v>27.159874561614551</v>
      </c>
      <c r="BV14" s="79">
        <v>116883.75916666667</v>
      </c>
      <c r="BW14" s="12">
        <v>18.317349358209569</v>
      </c>
      <c r="BX14" s="79">
        <v>13600.472500000002</v>
      </c>
      <c r="BY14" s="12">
        <v>48.914372557129539</v>
      </c>
      <c r="BZ14" s="79">
        <v>3712.628916666667</v>
      </c>
      <c r="CA14" s="12">
        <v>13.571999598241845</v>
      </c>
      <c r="CE14" s="77">
        <v>44561</v>
      </c>
      <c r="CF14" s="38">
        <v>-0.54874999999999996</v>
      </c>
      <c r="CG14" s="38">
        <v>6.1000000000000006E-2</v>
      </c>
      <c r="CH14" s="38">
        <v>0.12676666666666667</v>
      </c>
      <c r="CI14" s="38">
        <v>-6.4270833333333319E-2</v>
      </c>
      <c r="CJ14" s="38">
        <v>4.4191666666666665</v>
      </c>
      <c r="CK14" s="38">
        <v>3.3936666666666668</v>
      </c>
      <c r="CL14" s="172">
        <v>3.2508250000000003</v>
      </c>
      <c r="CM14" s="38">
        <v>0.19989999999999999</v>
      </c>
      <c r="CN14" s="38">
        <v>1.4075</v>
      </c>
      <c r="CO14" s="38">
        <v>0.76108333333333344</v>
      </c>
      <c r="CP14" s="38">
        <v>6.5166666666666664E-2</v>
      </c>
      <c r="CR14" s="248">
        <f t="shared" si="5"/>
        <v>25</v>
      </c>
      <c r="CT14" s="77">
        <v>44561</v>
      </c>
      <c r="CU14" s="12">
        <v>108.78786891499999</v>
      </c>
      <c r="CV14" s="12">
        <v>6.2490774452763187</v>
      </c>
      <c r="CW14" s="12">
        <v>123.60226170000001</v>
      </c>
      <c r="CX14" s="12">
        <v>6.0550554646261023</v>
      </c>
      <c r="CY14" s="12">
        <v>101.07872500000001</v>
      </c>
      <c r="CZ14" s="12">
        <v>2.7739295814817488</v>
      </c>
      <c r="DA14" s="12">
        <v>102.2870025</v>
      </c>
      <c r="DB14" s="12">
        <v>5.1033951169108027</v>
      </c>
      <c r="DC14" s="12">
        <v>133.54925</v>
      </c>
      <c r="DD14" s="12">
        <v>9.4100997026125945</v>
      </c>
      <c r="DE14" s="12">
        <v>146.42104999999998</v>
      </c>
      <c r="DF14" s="12">
        <v>8.9558061319384699</v>
      </c>
      <c r="DH14" s="248">
        <f t="shared" si="6"/>
        <v>25</v>
      </c>
      <c r="DJ14" s="77">
        <v>44561</v>
      </c>
      <c r="DK14" s="12">
        <v>162.91869391150001</v>
      </c>
      <c r="DL14" s="12">
        <v>1.5544515602569753</v>
      </c>
      <c r="DM14" s="12">
        <v>152.58375000000001</v>
      </c>
      <c r="DN14" s="12">
        <v>3.2273657423529611</v>
      </c>
      <c r="DO14" s="12">
        <v>67.124165000000005</v>
      </c>
      <c r="DP14" s="174">
        <v>3.2286427480365809E-2</v>
      </c>
      <c r="DQ14" s="12">
        <v>7.758325000000001</v>
      </c>
      <c r="DR14" s="12">
        <v>5.3583249999999998</v>
      </c>
      <c r="DS14" s="12">
        <v>2.816675</v>
      </c>
      <c r="DT14" s="12">
        <v>13.16</v>
      </c>
      <c r="DU14" s="12">
        <v>3.335</v>
      </c>
      <c r="DV14" s="12"/>
      <c r="DW14" s="248">
        <f t="shared" si="7"/>
        <v>30</v>
      </c>
      <c r="DY14" s="77">
        <v>37071</v>
      </c>
      <c r="DZ14" s="65">
        <v>2.5870000000000002</v>
      </c>
      <c r="EA14" s="65">
        <v>4.6310000000000002</v>
      </c>
      <c r="EB14" s="65">
        <v>3154.16</v>
      </c>
      <c r="EC14" s="65">
        <v>3.524</v>
      </c>
      <c r="ED14" s="65">
        <v>25267.54</v>
      </c>
      <c r="EE14" s="65">
        <v>6.6669999999999998</v>
      </c>
      <c r="EF14" s="65">
        <v>4002.63</v>
      </c>
      <c r="EG14" s="65">
        <v>3.9790000000000001</v>
      </c>
      <c r="EH14" s="65">
        <v>4604.88</v>
      </c>
      <c r="EI14" s="65">
        <v>-2.1</v>
      </c>
      <c r="EJ14" s="65">
        <v>5652.22</v>
      </c>
      <c r="EK14" s="65">
        <v>4.2060000000000004</v>
      </c>
      <c r="EO14" s="77">
        <v>37071</v>
      </c>
      <c r="EP14" s="65">
        <v>15.093</v>
      </c>
      <c r="EQ14" s="65">
        <v>2.4169999999999998</v>
      </c>
      <c r="ER14" s="65">
        <v>18.869</v>
      </c>
      <c r="ES14" s="65">
        <v>5.7320000000000002</v>
      </c>
      <c r="ET14" s="65">
        <v>357.28</v>
      </c>
      <c r="EU14" s="177">
        <v>152.58600000000001</v>
      </c>
      <c r="EV14" s="65">
        <v>-0.79800000000000004</v>
      </c>
      <c r="EW14" s="65">
        <v>-3.3000000000000002E-2</v>
      </c>
      <c r="EX14" s="65">
        <v>3.3879999999999999</v>
      </c>
      <c r="EY14" s="65">
        <v>-1.7130000000000001</v>
      </c>
      <c r="EZ14" s="65">
        <v>3.8079999999999998</v>
      </c>
      <c r="FA14" s="65">
        <v>-11.56</v>
      </c>
    </row>
    <row r="15" spans="1:157" ht="15.9" customHeight="1" x14ac:dyDescent="0.3">
      <c r="A15" s="248">
        <f t="shared" si="0"/>
        <v>20</v>
      </c>
      <c r="C15" s="77">
        <v>44561</v>
      </c>
      <c r="D15" s="12">
        <v>110.04113333333335</v>
      </c>
      <c r="E15" s="12">
        <v>4.922514685051782</v>
      </c>
      <c r="F15" s="12">
        <v>116.15745833333331</v>
      </c>
      <c r="G15" s="12">
        <v>5.8339637179396719</v>
      </c>
      <c r="H15" s="12">
        <v>102.543075</v>
      </c>
      <c r="I15" s="12">
        <v>2.2965403377859017</v>
      </c>
      <c r="J15" s="12">
        <v>110.01400666666667</v>
      </c>
      <c r="K15" s="12">
        <v>4.123590260311083</v>
      </c>
      <c r="L15" s="12">
        <v>139.54734999999999</v>
      </c>
      <c r="M15" s="12">
        <v>12.315426554537812</v>
      </c>
      <c r="N15" s="12">
        <v>151.98170833333333</v>
      </c>
      <c r="O15" s="12">
        <v>11.431648038417253</v>
      </c>
      <c r="Q15" s="248">
        <f t="shared" si="1"/>
        <v>21</v>
      </c>
      <c r="S15" s="77">
        <v>44926</v>
      </c>
      <c r="T15" s="12">
        <v>106.2675</v>
      </c>
      <c r="U15" s="12">
        <v>1.5833236413575813</v>
      </c>
      <c r="V15" s="12">
        <v>101.79668333333332</v>
      </c>
      <c r="W15" s="12">
        <v>3.436803143172229</v>
      </c>
      <c r="X15" s="12">
        <v>95.422333333333327</v>
      </c>
      <c r="Y15" s="12">
        <v>7.5983793617506734E-3</v>
      </c>
      <c r="Z15" s="12">
        <v>94.48508333333335</v>
      </c>
      <c r="AA15" s="12">
        <v>-0.68724067525817167</v>
      </c>
      <c r="AB15" s="12">
        <v>121.05066666666669</v>
      </c>
      <c r="AC15" s="12">
        <v>4.5566766620936505</v>
      </c>
      <c r="AD15" s="12">
        <v>148.79413333333335</v>
      </c>
      <c r="AE15" s="12">
        <v>3.649992404157576</v>
      </c>
      <c r="AG15" s="248">
        <f t="shared" si="2"/>
        <v>21</v>
      </c>
      <c r="AI15" s="77">
        <v>44926</v>
      </c>
      <c r="AJ15" s="12">
        <v>132.72499999999999</v>
      </c>
      <c r="AK15" s="12">
        <v>15.891726697227693</v>
      </c>
      <c r="AL15" s="12">
        <v>126.22866666666665</v>
      </c>
      <c r="AM15" s="12">
        <v>9.4768794900333742</v>
      </c>
      <c r="AN15" s="12">
        <v>115.22083333333335</v>
      </c>
      <c r="AO15" s="12">
        <v>9.814570514750077</v>
      </c>
      <c r="AP15" s="12">
        <v>207.01363333333333</v>
      </c>
      <c r="AQ15" s="12">
        <v>14.113804118547989</v>
      </c>
      <c r="AR15" s="12">
        <v>137.17883333333333</v>
      </c>
      <c r="AS15" s="12">
        <v>12.121767334592469</v>
      </c>
      <c r="AT15" s="12">
        <v>112.04166666666664</v>
      </c>
      <c r="AU15" s="12">
        <v>3.6942773407373286</v>
      </c>
      <c r="AW15" s="248">
        <f t="shared" si="3"/>
        <v>21</v>
      </c>
      <c r="AY15" s="77">
        <v>44926</v>
      </c>
      <c r="AZ15" s="12">
        <v>116.82499999999999</v>
      </c>
      <c r="BA15" s="12">
        <v>8.3996381266092879</v>
      </c>
      <c r="BB15" s="12">
        <v>123.47416666666668</v>
      </c>
      <c r="BC15" s="12">
        <v>8.003557136505135</v>
      </c>
      <c r="BD15" s="12">
        <v>104.12350116666664</v>
      </c>
      <c r="BE15" s="12">
        <v>2.5229741784488446</v>
      </c>
      <c r="BF15" s="12">
        <v>147.76000000000002</v>
      </c>
      <c r="BG15" s="12">
        <v>9.2811843232482705</v>
      </c>
      <c r="BH15" s="12">
        <v>142.37416666666667</v>
      </c>
      <c r="BI15" s="12">
        <v>5.8996721026957077</v>
      </c>
      <c r="BJ15" s="12">
        <v>114.79021666666669</v>
      </c>
      <c r="BK15" s="12">
        <v>1.9735669331116146</v>
      </c>
      <c r="BM15" s="248">
        <f t="shared" si="4"/>
        <v>21</v>
      </c>
      <c r="BO15" s="77">
        <v>44926</v>
      </c>
      <c r="BP15" s="79">
        <v>3760.6255000000001</v>
      </c>
      <c r="BQ15" s="12">
        <v>-6.3901630931959446</v>
      </c>
      <c r="BR15" s="79">
        <v>4100.3900000000003</v>
      </c>
      <c r="BS15" s="12">
        <v>-3.9058554436256165</v>
      </c>
      <c r="BT15" s="79">
        <v>27260.824999999997</v>
      </c>
      <c r="BU15" s="12">
        <v>-5.4704435464074663</v>
      </c>
      <c r="BV15" s="79">
        <v>109723.74833333334</v>
      </c>
      <c r="BW15" s="12">
        <v>-6.1257533847142493</v>
      </c>
      <c r="BX15" s="79">
        <v>14795.424166666664</v>
      </c>
      <c r="BY15" s="12">
        <v>8.7861040612130292</v>
      </c>
      <c r="BZ15" s="79">
        <v>3380.85475</v>
      </c>
      <c r="CA15" s="12">
        <v>-8.9363675743964759</v>
      </c>
      <c r="CE15" s="77">
        <v>44926</v>
      </c>
      <c r="CF15" s="38">
        <v>0.34199999999999992</v>
      </c>
      <c r="CG15" s="38">
        <v>2.137</v>
      </c>
      <c r="CH15" s="38">
        <v>2.0326666666666666</v>
      </c>
      <c r="CI15" s="38">
        <v>-2.8042499999999998E-2</v>
      </c>
      <c r="CJ15" s="38">
        <v>12.430833333333334</v>
      </c>
      <c r="CK15" s="38">
        <v>5.05525</v>
      </c>
      <c r="CL15" s="172">
        <v>2.6926749999999999</v>
      </c>
      <c r="CM15" s="38">
        <v>2.0413250000000001</v>
      </c>
      <c r="CN15" s="38">
        <v>2.7900000000000005</v>
      </c>
      <c r="CO15" s="38">
        <v>2.375</v>
      </c>
      <c r="CP15" s="38">
        <v>0.21099999999999999</v>
      </c>
      <c r="CR15" s="248">
        <f t="shared" si="5"/>
        <v>26</v>
      </c>
      <c r="CT15" s="77">
        <v>44926</v>
      </c>
      <c r="CU15" s="12">
        <v>112.65779709500001</v>
      </c>
      <c r="CV15" s="12">
        <v>3.5573159200533055</v>
      </c>
      <c r="CW15" s="12">
        <v>126.707617275</v>
      </c>
      <c r="CX15" s="12">
        <v>2.5123776315170598</v>
      </c>
      <c r="CY15" s="12">
        <v>102.00280000000001</v>
      </c>
      <c r="CZ15" s="12">
        <v>0.91421315415287641</v>
      </c>
      <c r="DA15" s="12">
        <v>105.4919225</v>
      </c>
      <c r="DB15" s="12">
        <v>3.133262214815602</v>
      </c>
      <c r="DC15" s="12">
        <v>142.85374999999999</v>
      </c>
      <c r="DD15" s="12">
        <v>6.9670926643167208</v>
      </c>
      <c r="DE15" s="12">
        <v>151.03507500000001</v>
      </c>
      <c r="DF15" s="12">
        <v>3.151203327663632</v>
      </c>
      <c r="DH15" s="248">
        <f t="shared" si="6"/>
        <v>26</v>
      </c>
      <c r="DJ15" s="77">
        <v>44926</v>
      </c>
      <c r="DK15" s="12">
        <v>166.84743466750001</v>
      </c>
      <c r="DL15" s="12">
        <v>2.4114732703014008</v>
      </c>
      <c r="DM15" s="12">
        <v>158.2946</v>
      </c>
      <c r="DN15" s="12">
        <v>3.7427642196498745</v>
      </c>
      <c r="DO15" s="12">
        <v>67.226665000000011</v>
      </c>
      <c r="DP15" s="174">
        <v>0.15270208575406397</v>
      </c>
      <c r="DQ15" s="12">
        <v>6.7583250000000001</v>
      </c>
      <c r="DR15" s="12">
        <v>3.6416500000000003</v>
      </c>
      <c r="DS15" s="12">
        <v>2.5916500000000005</v>
      </c>
      <c r="DT15" s="12">
        <v>9.23</v>
      </c>
      <c r="DU15" s="12">
        <v>3.4199999999999995</v>
      </c>
      <c r="DV15" s="12"/>
      <c r="DW15" s="248">
        <f t="shared" si="7"/>
        <v>31</v>
      </c>
      <c r="DY15" s="77">
        <v>37435</v>
      </c>
      <c r="DZ15" s="65">
        <v>2.665</v>
      </c>
      <c r="EA15" s="65">
        <v>6.2069999999999999</v>
      </c>
      <c r="EB15" s="65">
        <v>3254.64</v>
      </c>
      <c r="EC15" s="65">
        <v>3.1859999999999999</v>
      </c>
      <c r="ED15" s="65">
        <v>28957.71</v>
      </c>
      <c r="EE15" s="65">
        <v>14.603999999999999</v>
      </c>
      <c r="EF15" s="65">
        <v>4021.9</v>
      </c>
      <c r="EG15" s="65">
        <v>0.48099999999999998</v>
      </c>
      <c r="EH15" s="65">
        <v>4740.62</v>
      </c>
      <c r="EI15" s="65">
        <v>2.948</v>
      </c>
      <c r="EJ15" s="65">
        <v>6424.63</v>
      </c>
      <c r="EK15" s="65">
        <v>13.666</v>
      </c>
      <c r="EO15" s="77">
        <v>37435</v>
      </c>
      <c r="EP15" s="65">
        <v>11.16</v>
      </c>
      <c r="EQ15" s="65">
        <v>2.258</v>
      </c>
      <c r="ER15" s="65">
        <v>12.882999999999999</v>
      </c>
      <c r="ES15" s="65">
        <v>1.966</v>
      </c>
      <c r="ET15" s="65">
        <v>25.315999999999999</v>
      </c>
      <c r="EU15" s="177">
        <v>108.893</v>
      </c>
      <c r="EV15" s="65">
        <v>-0.85499999999999998</v>
      </c>
      <c r="EW15" s="65">
        <v>0.68</v>
      </c>
      <c r="EX15" s="65">
        <v>1.1519999999999999</v>
      </c>
      <c r="EY15" s="65">
        <v>-0.61799999999999999</v>
      </c>
      <c r="EZ15" s="65">
        <v>4.7969999999999997</v>
      </c>
      <c r="FA15" s="65">
        <v>-0.86699999999999999</v>
      </c>
    </row>
    <row r="16" spans="1:157" ht="15.9" customHeight="1" x14ac:dyDescent="0.3">
      <c r="A16" s="248">
        <f>A17-1</f>
        <v>21</v>
      </c>
      <c r="C16" s="77">
        <v>44926</v>
      </c>
      <c r="D16" s="12">
        <v>108.27359999999999</v>
      </c>
      <c r="E16" s="12">
        <v>-1.6062478455026508</v>
      </c>
      <c r="F16" s="12">
        <v>117.34980833333333</v>
      </c>
      <c r="G16" s="12">
        <v>1.0264945678979842</v>
      </c>
      <c r="H16" s="12">
        <v>102.75653333333337</v>
      </c>
      <c r="I16" s="12">
        <v>0.20816455263641398</v>
      </c>
      <c r="J16" s="12">
        <v>108.61466916666666</v>
      </c>
      <c r="K16" s="12">
        <v>-1.2719630367066692</v>
      </c>
      <c r="L16" s="12">
        <v>145.64663333333337</v>
      </c>
      <c r="M16" s="12">
        <v>4.3707625643434778</v>
      </c>
      <c r="N16" s="12">
        <v>157.88263333333333</v>
      </c>
      <c r="O16" s="12">
        <v>3.8826547383306265</v>
      </c>
      <c r="Q16" s="248">
        <f>Q17-1</f>
        <v>22</v>
      </c>
      <c r="S16" s="77">
        <v>45291</v>
      </c>
      <c r="T16" s="12">
        <v>104.55883333333333</v>
      </c>
      <c r="U16" s="12">
        <v>-1.607892033469005</v>
      </c>
      <c r="V16" s="12">
        <v>101.95896666666668</v>
      </c>
      <c r="W16" s="12">
        <v>0.15941907734062788</v>
      </c>
      <c r="X16" s="12">
        <v>94.102666666666664</v>
      </c>
      <c r="Y16" s="12">
        <v>-1.382974635567491</v>
      </c>
      <c r="Z16" s="12">
        <v>94.720749999999995</v>
      </c>
      <c r="AA16" s="12">
        <v>0.24942208690788004</v>
      </c>
      <c r="AB16" s="12">
        <v>128.03558333333334</v>
      </c>
      <c r="AC16" s="12">
        <v>5.7702422126272079</v>
      </c>
      <c r="AD16" s="12">
        <v>155.34980833333336</v>
      </c>
      <c r="AE16" s="12">
        <v>4.4058692726236526</v>
      </c>
      <c r="AG16" s="248">
        <f>AG17-1</f>
        <v>22</v>
      </c>
      <c r="AI16" s="77">
        <v>45291</v>
      </c>
      <c r="AJ16" s="12">
        <v>129.99999999999997</v>
      </c>
      <c r="AK16" s="12">
        <v>-2.0531173478998133</v>
      </c>
      <c r="AL16" s="12">
        <v>128.81116666666665</v>
      </c>
      <c r="AM16" s="12">
        <v>2.0458902626450337</v>
      </c>
      <c r="AN16" s="12">
        <v>120.21891666666666</v>
      </c>
      <c r="AO16" s="12">
        <v>4.3378295302498593</v>
      </c>
      <c r="AP16" s="12">
        <v>193.89472499999999</v>
      </c>
      <c r="AQ16" s="12">
        <v>-6.3372194971377915</v>
      </c>
      <c r="AR16" s="12">
        <v>137.18641666666667</v>
      </c>
      <c r="AS16" s="12">
        <v>5.5280637319077286E-3</v>
      </c>
      <c r="AT16" s="12">
        <v>109.09166666666668</v>
      </c>
      <c r="AU16" s="12">
        <v>-2.6329490516920462</v>
      </c>
      <c r="AW16" s="248">
        <f>AW17-1</f>
        <v>22</v>
      </c>
      <c r="AY16" s="77">
        <v>45291</v>
      </c>
      <c r="AZ16" s="12">
        <v>123.16499999999998</v>
      </c>
      <c r="BA16" s="12">
        <v>5.4269206077466103</v>
      </c>
      <c r="BB16" s="12">
        <v>128.55666666666667</v>
      </c>
      <c r="BC16" s="12">
        <v>4.1162456384263857</v>
      </c>
      <c r="BD16" s="12">
        <v>107.5088725</v>
      </c>
      <c r="BE16" s="12">
        <v>3.2513037838734604</v>
      </c>
      <c r="BF16" s="12">
        <v>154.54583333333332</v>
      </c>
      <c r="BG16" s="12">
        <v>4.5924697707994788</v>
      </c>
      <c r="BH16" s="12">
        <v>150.27916666666667</v>
      </c>
      <c r="BI16" s="12">
        <v>5.552271303899925</v>
      </c>
      <c r="BJ16" s="12">
        <v>115.05979166666667</v>
      </c>
      <c r="BK16" s="12">
        <v>0.23484144191727729</v>
      </c>
      <c r="BM16" s="248">
        <f>BM17-1</f>
        <v>22</v>
      </c>
      <c r="BO16" s="77">
        <v>45291</v>
      </c>
      <c r="BP16" s="79">
        <v>4275.59</v>
      </c>
      <c r="BQ16" s="12">
        <v>13.693586346207564</v>
      </c>
      <c r="BR16" s="79">
        <v>4285.1774999999998</v>
      </c>
      <c r="BS16" s="12">
        <v>4.5065835201041793</v>
      </c>
      <c r="BT16" s="79">
        <v>30647.670833333337</v>
      </c>
      <c r="BU16" s="12">
        <v>12.423856700350555</v>
      </c>
      <c r="BV16" s="79">
        <v>114263.44333333334</v>
      </c>
      <c r="BW16" s="12">
        <v>4.1373859979780603</v>
      </c>
      <c r="BX16" s="79">
        <v>16302.851666666669</v>
      </c>
      <c r="BY16" s="12">
        <v>10.188470996297383</v>
      </c>
      <c r="BZ16" s="79">
        <v>3331.6871666666666</v>
      </c>
      <c r="CA16" s="12">
        <v>-1.4542944601016461</v>
      </c>
      <c r="CE16" s="77">
        <v>45291</v>
      </c>
      <c r="CF16" s="38">
        <v>3.4312500000000004</v>
      </c>
      <c r="CG16" s="38">
        <v>5.2237499999999999</v>
      </c>
      <c r="CH16" s="38">
        <v>5.0298500000000006</v>
      </c>
      <c r="CI16" s="38">
        <v>-4.1416666666666745E-4</v>
      </c>
      <c r="CJ16" s="38">
        <v>13.200000000000001</v>
      </c>
      <c r="CK16" s="38">
        <v>6.8005833333333348</v>
      </c>
      <c r="CL16" s="172">
        <v>2.6936083333333336</v>
      </c>
      <c r="CM16" s="38">
        <v>3.2658833333333335</v>
      </c>
      <c r="CN16" s="38">
        <v>3.9733333333333327</v>
      </c>
      <c r="CO16" s="38">
        <v>4.0249999999999995</v>
      </c>
      <c r="CP16" s="38">
        <v>0.57141666666666657</v>
      </c>
      <c r="CR16" s="248">
        <f>CR17-1</f>
        <v>27</v>
      </c>
      <c r="CT16" s="77">
        <v>45291</v>
      </c>
      <c r="CU16" s="12">
        <v>113.77854635250002</v>
      </c>
      <c r="CV16" s="12">
        <v>0.99482617839130594</v>
      </c>
      <c r="CW16" s="12">
        <v>130.36636915000003</v>
      </c>
      <c r="CX16" s="12">
        <v>2.8875547924315015</v>
      </c>
      <c r="CY16" s="12">
        <v>103.52007500000001</v>
      </c>
      <c r="CZ16" s="12">
        <v>1.4874836769186661</v>
      </c>
      <c r="DA16" s="12">
        <v>108.904015</v>
      </c>
      <c r="DB16" s="12">
        <v>3.2344585434965323</v>
      </c>
      <c r="DC16" s="12">
        <v>155.197</v>
      </c>
      <c r="DD16" s="12">
        <v>8.6404802114050216</v>
      </c>
      <c r="DE16" s="12">
        <v>159.17612500000001</v>
      </c>
      <c r="DF16" s="12">
        <v>5.3901717862556042</v>
      </c>
      <c r="DH16" s="248">
        <f>DH17-1</f>
        <v>27</v>
      </c>
      <c r="DJ16" s="77">
        <v>45291</v>
      </c>
      <c r="DK16" s="12">
        <v>169.23333998699999</v>
      </c>
      <c r="DL16" s="12">
        <v>1.4299922107011698</v>
      </c>
      <c r="DM16" s="12">
        <v>161.04117499999998</v>
      </c>
      <c r="DN16" s="12">
        <v>1.7351034084548633</v>
      </c>
      <c r="DO16" s="12">
        <v>67.469994999999997</v>
      </c>
      <c r="DP16" s="174">
        <v>0.36195459048873335</v>
      </c>
      <c r="DQ16" s="12">
        <v>6.5666500000000001</v>
      </c>
      <c r="DR16" s="12">
        <v>3.6333250000000001</v>
      </c>
      <c r="DS16" s="12">
        <v>2.566675</v>
      </c>
      <c r="DT16" s="12">
        <v>7.95</v>
      </c>
      <c r="DU16" s="12">
        <v>3.42</v>
      </c>
      <c r="DV16" s="12"/>
      <c r="DW16" s="248">
        <f t="shared" si="7"/>
        <v>32</v>
      </c>
      <c r="DY16" s="77">
        <v>37802</v>
      </c>
      <c r="DZ16" s="65">
        <v>2.6880000000000002</v>
      </c>
      <c r="EA16" s="65">
        <v>4.7359999999999998</v>
      </c>
      <c r="EB16" s="65">
        <v>3358.57</v>
      </c>
      <c r="EC16" s="65">
        <v>3.1930000000000001</v>
      </c>
      <c r="ED16" s="65">
        <v>31709.45</v>
      </c>
      <c r="EE16" s="65">
        <v>9.5030000000000001</v>
      </c>
      <c r="EF16" s="65">
        <v>4140.5</v>
      </c>
      <c r="EG16" s="65">
        <v>2.9489999999999998</v>
      </c>
      <c r="EH16" s="65">
        <v>5055.05</v>
      </c>
      <c r="EI16" s="65">
        <v>6.633</v>
      </c>
      <c r="EJ16" s="65">
        <v>6648.85</v>
      </c>
      <c r="EK16" s="65">
        <v>3.49</v>
      </c>
      <c r="EO16" s="77">
        <v>37802</v>
      </c>
      <c r="EP16" s="65">
        <v>11.827</v>
      </c>
      <c r="EQ16" s="65">
        <v>3.4119999999999999</v>
      </c>
      <c r="ER16" s="65">
        <v>14.032999999999999</v>
      </c>
      <c r="ES16" s="65">
        <v>9.8049999999999997</v>
      </c>
      <c r="ET16" s="65">
        <v>12.817</v>
      </c>
      <c r="EU16" s="177">
        <v>98.218999999999994</v>
      </c>
      <c r="EV16" s="65">
        <v>-0.40600000000000003</v>
      </c>
      <c r="EW16" s="65">
        <v>2.2810000000000001</v>
      </c>
      <c r="EX16" s="65">
        <v>3.294</v>
      </c>
      <c r="EY16" s="65">
        <v>0.61899999999999999</v>
      </c>
      <c r="EZ16" s="65">
        <v>5.32</v>
      </c>
      <c r="FA16" s="65">
        <v>-3.5369999999999999</v>
      </c>
    </row>
    <row r="17" spans="1:157" ht="15.9" customHeight="1" x14ac:dyDescent="0.3">
      <c r="A17" s="253">
        <v>22</v>
      </c>
      <c r="C17" s="77">
        <v>45291</v>
      </c>
      <c r="D17" s="12">
        <v>107.22664999999999</v>
      </c>
      <c r="E17" s="12">
        <v>-0.96694854516705675</v>
      </c>
      <c r="F17" s="12">
        <v>119.28783333333332</v>
      </c>
      <c r="G17" s="12">
        <v>1.6514939628150094</v>
      </c>
      <c r="H17" s="12">
        <v>102.76370000000001</v>
      </c>
      <c r="I17" s="12">
        <v>6.9744146033112742E-3</v>
      </c>
      <c r="J17" s="12">
        <v>111.08388833333333</v>
      </c>
      <c r="K17" s="12">
        <v>2.2733753972750348</v>
      </c>
      <c r="L17" s="12">
        <v>152.06095833333336</v>
      </c>
      <c r="M17" s="12">
        <v>4.404032453891249</v>
      </c>
      <c r="N17" s="12">
        <v>171.62499166666669</v>
      </c>
      <c r="O17" s="12">
        <v>8.7041608333954468</v>
      </c>
      <c r="Q17" s="253">
        <v>23</v>
      </c>
      <c r="S17" s="77">
        <v>45657</v>
      </c>
      <c r="T17" s="12">
        <v>101.43833333333335</v>
      </c>
      <c r="U17" s="12">
        <v>-2.9844441646090569</v>
      </c>
      <c r="V17" s="12">
        <v>101.62892499999998</v>
      </c>
      <c r="W17" s="12">
        <v>-0.32370048212209124</v>
      </c>
      <c r="X17" s="12">
        <v>91.546083333333328</v>
      </c>
      <c r="Y17" s="12">
        <v>-2.7168022160193872</v>
      </c>
      <c r="Z17" s="12">
        <v>97.240416666666647</v>
      </c>
      <c r="AA17" s="12">
        <v>2.6600999956890581</v>
      </c>
      <c r="AB17" s="12">
        <v>133.53966666666665</v>
      </c>
      <c r="AC17" s="12">
        <v>4.2988700406852987</v>
      </c>
      <c r="AD17" s="12">
        <v>164.04679999999999</v>
      </c>
      <c r="AE17" s="12">
        <v>5.598327902668232</v>
      </c>
      <c r="AG17" s="253">
        <v>23</v>
      </c>
      <c r="AI17" s="77">
        <v>45657</v>
      </c>
      <c r="AJ17" s="12">
        <v>124.56666666666666</v>
      </c>
      <c r="AK17" s="12">
        <v>-4.1794871794871629</v>
      </c>
      <c r="AL17" s="12">
        <v>131.82816666666665</v>
      </c>
      <c r="AM17" s="12">
        <v>2.3421882419614182</v>
      </c>
      <c r="AN17" s="12">
        <v>123.00233333333334</v>
      </c>
      <c r="AO17" s="12">
        <v>2.3152900923107733</v>
      </c>
      <c r="AP17" s="12">
        <v>198.23945833333332</v>
      </c>
      <c r="AQ17" s="12">
        <v>2.2407692284219349</v>
      </c>
      <c r="AR17" s="12">
        <v>139.55125000000001</v>
      </c>
      <c r="AS17" s="12">
        <v>1.7238101196850764</v>
      </c>
      <c r="AT17" s="12">
        <v>106.74999999999999</v>
      </c>
      <c r="AU17" s="12">
        <v>-2.1465128714384218</v>
      </c>
      <c r="AW17" s="253">
        <v>23</v>
      </c>
      <c r="AY17" s="77">
        <v>45657</v>
      </c>
      <c r="AZ17" s="12">
        <v>126.07833333333333</v>
      </c>
      <c r="BA17" s="12">
        <v>2.3653906006847469</v>
      </c>
      <c r="BB17" s="12">
        <v>132.34916666666669</v>
      </c>
      <c r="BC17" s="12">
        <v>2.9500609329219385</v>
      </c>
      <c r="BD17" s="12">
        <v>110.46152699999999</v>
      </c>
      <c r="BE17" s="12">
        <v>2.7464286726660569</v>
      </c>
      <c r="BF17" s="12">
        <v>161.29583333333332</v>
      </c>
      <c r="BG17" s="12">
        <v>4.3676363538324603</v>
      </c>
      <c r="BH17" s="12">
        <v>155.98999999999998</v>
      </c>
      <c r="BI17" s="12">
        <v>3.8001497213519198</v>
      </c>
      <c r="BJ17" s="12">
        <v>115.31076666666665</v>
      </c>
      <c r="BK17" s="12">
        <v>0.21812572086612469</v>
      </c>
      <c r="BM17" s="253">
        <v>23</v>
      </c>
      <c r="BO17" s="77">
        <v>45657</v>
      </c>
      <c r="BP17" s="79">
        <v>4871.318416666667</v>
      </c>
      <c r="BQ17" s="12">
        <v>13.933244690596315</v>
      </c>
      <c r="BR17" s="79">
        <v>5427.854166666667</v>
      </c>
      <c r="BS17" s="12">
        <v>26.665795446435236</v>
      </c>
      <c r="BT17" s="79">
        <v>38326.060000000005</v>
      </c>
      <c r="BU17" s="12">
        <v>25.053744568136693</v>
      </c>
      <c r="BV17" s="79">
        <v>128111.28416666668</v>
      </c>
      <c r="BW17" s="12">
        <v>12.119222412137475</v>
      </c>
      <c r="BX17" s="79">
        <v>21840.241666666669</v>
      </c>
      <c r="BY17" s="12">
        <v>33.965775517187112</v>
      </c>
      <c r="BZ17" s="79">
        <v>3203.6789999999996</v>
      </c>
      <c r="CA17" s="12">
        <v>-3.8421424420450156</v>
      </c>
      <c r="CE17" s="77">
        <v>45657</v>
      </c>
      <c r="CF17" s="38">
        <v>3.5708333333333329</v>
      </c>
      <c r="CG17" s="38">
        <v>5.1682500000000005</v>
      </c>
      <c r="CH17" s="38">
        <v>5.0991000000000009</v>
      </c>
      <c r="CI17" s="38">
        <v>0.17566749999999998</v>
      </c>
      <c r="CJ17" s="38">
        <v>10.839166666666669</v>
      </c>
      <c r="CK17" s="38">
        <v>6.755749999999999</v>
      </c>
      <c r="CL17" s="172">
        <v>2.2333749999999997</v>
      </c>
      <c r="CM17" s="38">
        <v>2.9752166666666664</v>
      </c>
      <c r="CN17" s="38">
        <v>4.1658333333333326</v>
      </c>
      <c r="CO17" s="38">
        <v>4.1245833333333328</v>
      </c>
      <c r="CP17" s="38">
        <v>0.88308333333333333</v>
      </c>
      <c r="CR17" s="253">
        <v>28</v>
      </c>
      <c r="CT17" s="77">
        <v>45657</v>
      </c>
      <c r="CU17" s="12">
        <v>114.5970211675</v>
      </c>
      <c r="CV17" s="12">
        <v>0.71935777107245968</v>
      </c>
      <c r="CW17" s="12">
        <v>134.00295489999999</v>
      </c>
      <c r="CX17" s="12">
        <v>2.7895121830199043</v>
      </c>
      <c r="CY17" s="12">
        <v>103.59349999999999</v>
      </c>
      <c r="CZ17" s="12">
        <v>7.0928271641990115E-2</v>
      </c>
      <c r="DA17" s="12" t="s">
        <v>325</v>
      </c>
      <c r="DB17" s="12" t="s">
        <v>325</v>
      </c>
      <c r="DC17" s="12">
        <v>165.29674999999997</v>
      </c>
      <c r="DD17" s="12">
        <v>6.5076966693943694</v>
      </c>
      <c r="DE17" s="12">
        <v>167.04057500000002</v>
      </c>
      <c r="DF17" s="12">
        <v>4.9407221089218023</v>
      </c>
      <c r="DH17" s="253">
        <v>28</v>
      </c>
      <c r="DJ17" s="77">
        <v>45657</v>
      </c>
      <c r="DK17" s="12">
        <v>170.80120346499999</v>
      </c>
      <c r="DL17" s="12">
        <v>0.92645070889723069</v>
      </c>
      <c r="DM17" s="12">
        <v>161.34897499999997</v>
      </c>
      <c r="DN17" s="12">
        <v>0.1911312432984813</v>
      </c>
      <c r="DO17" s="12">
        <v>67.807500000000005</v>
      </c>
      <c r="DP17" s="174">
        <v>0.50022976880315095</v>
      </c>
      <c r="DQ17" s="12">
        <v>6.3833250000000001</v>
      </c>
      <c r="DR17" s="12">
        <v>4.0333249999999996</v>
      </c>
      <c r="DS17" s="12">
        <v>2.5249999999999999</v>
      </c>
      <c r="DT17" s="12">
        <v>7.3049999999999997</v>
      </c>
      <c r="DU17" s="12">
        <v>3.3624999999999998</v>
      </c>
      <c r="DV17" s="12"/>
      <c r="DW17" s="248">
        <f t="shared" si="7"/>
        <v>33</v>
      </c>
      <c r="DY17" s="77">
        <v>38168</v>
      </c>
      <c r="DZ17" s="65">
        <v>2.7280000000000002</v>
      </c>
      <c r="EA17" s="65">
        <v>6.9359999999999999</v>
      </c>
      <c r="EB17" s="65">
        <v>3496.01</v>
      </c>
      <c r="EC17" s="65">
        <v>4.0919999999999996</v>
      </c>
      <c r="ED17" s="65">
        <v>35020.550000000003</v>
      </c>
      <c r="EE17" s="65">
        <v>10.442</v>
      </c>
      <c r="EF17" s="65">
        <v>4332.42</v>
      </c>
      <c r="EG17" s="65">
        <v>4.6349999999999998</v>
      </c>
      <c r="EH17" s="65">
        <v>5442.31</v>
      </c>
      <c r="EI17" s="65">
        <v>7.6609999999999996</v>
      </c>
      <c r="EJ17" s="65">
        <v>7408.15</v>
      </c>
      <c r="EK17" s="65">
        <v>11.42</v>
      </c>
      <c r="EO17" s="77">
        <v>38168</v>
      </c>
      <c r="EP17" s="65">
        <v>9.5670000000000002</v>
      </c>
      <c r="EQ17" s="65">
        <v>8.1509999999999998</v>
      </c>
      <c r="ER17" s="65">
        <v>15.000999999999999</v>
      </c>
      <c r="ES17" s="65">
        <v>11.795</v>
      </c>
      <c r="ET17" s="65">
        <v>4.0010000000000003</v>
      </c>
      <c r="EU17" s="177">
        <v>43.524999999999999</v>
      </c>
      <c r="EV17" s="65">
        <v>1.0780000000000001</v>
      </c>
      <c r="EW17" s="65">
        <v>4.125</v>
      </c>
      <c r="EX17" s="65">
        <v>12.92</v>
      </c>
      <c r="EY17" s="65">
        <v>-0.57799999999999996</v>
      </c>
      <c r="EZ17" s="65">
        <v>2.0419999999999998</v>
      </c>
      <c r="FA17" s="65">
        <v>2.5230000000000001</v>
      </c>
    </row>
    <row r="18" spans="1:157" ht="15.9" customHeight="1" x14ac:dyDescent="0.3">
      <c r="C18" s="127" t="s">
        <v>6</v>
      </c>
      <c r="D18" s="128"/>
      <c r="E18" s="128"/>
      <c r="F18" s="128"/>
      <c r="G18" s="128"/>
      <c r="H18" s="128"/>
      <c r="I18" s="128"/>
      <c r="J18" s="128"/>
      <c r="K18" s="128"/>
      <c r="L18" s="128"/>
      <c r="M18" s="128"/>
      <c r="N18" s="128"/>
      <c r="O18" s="128"/>
      <c r="S18" s="127" t="s">
        <v>6</v>
      </c>
      <c r="T18" s="128"/>
      <c r="U18" s="128"/>
      <c r="V18" s="128"/>
      <c r="W18" s="128"/>
      <c r="X18" s="128"/>
      <c r="Y18" s="128"/>
      <c r="Z18" s="128"/>
      <c r="AA18" s="128"/>
      <c r="AB18" s="128"/>
      <c r="AC18" s="128"/>
      <c r="AD18" s="128"/>
      <c r="AE18" s="128"/>
      <c r="AI18" s="127" t="s">
        <v>6</v>
      </c>
      <c r="AJ18" s="128"/>
      <c r="AK18" s="128"/>
      <c r="AL18" s="128"/>
      <c r="AM18" s="128"/>
      <c r="AN18" s="128"/>
      <c r="AO18" s="128"/>
      <c r="AP18" s="128"/>
      <c r="AQ18" s="128"/>
      <c r="AR18" s="128"/>
      <c r="AS18" s="128"/>
      <c r="AT18" s="128"/>
      <c r="AU18" s="128"/>
      <c r="AY18" s="127" t="s">
        <v>6</v>
      </c>
      <c r="AZ18" s="128"/>
      <c r="BA18" s="128"/>
      <c r="BB18" s="128"/>
      <c r="BC18" s="128"/>
      <c r="BD18" s="128"/>
      <c r="BE18" s="128"/>
      <c r="BF18" s="128"/>
      <c r="BG18" s="128"/>
      <c r="BH18" s="128"/>
      <c r="BI18" s="128"/>
      <c r="BJ18" s="128"/>
      <c r="BK18" s="128"/>
      <c r="BO18" s="127" t="s">
        <v>6</v>
      </c>
      <c r="BP18" s="129"/>
      <c r="BQ18" s="128"/>
      <c r="BR18" s="129"/>
      <c r="BS18" s="128"/>
      <c r="BT18" s="129"/>
      <c r="BU18" s="128"/>
      <c r="BV18" s="129"/>
      <c r="BW18" s="128"/>
      <c r="BX18" s="129"/>
      <c r="BY18" s="128"/>
      <c r="BZ18" s="129"/>
      <c r="CA18" s="128"/>
      <c r="CE18" s="127" t="s">
        <v>6</v>
      </c>
      <c r="CF18" s="128"/>
      <c r="CG18" s="128"/>
      <c r="CH18" s="128"/>
      <c r="CI18" s="128"/>
      <c r="CJ18" s="128"/>
      <c r="CK18" s="128"/>
      <c r="CL18" s="171"/>
      <c r="CM18" s="128"/>
      <c r="CN18" s="128"/>
      <c r="CO18" s="128"/>
      <c r="CP18" s="128"/>
      <c r="CT18" s="127" t="s">
        <v>17</v>
      </c>
      <c r="CU18" s="128"/>
      <c r="CV18" s="128"/>
      <c r="CW18" s="128"/>
      <c r="CX18" s="128"/>
      <c r="CY18" s="128"/>
      <c r="CZ18" s="128"/>
      <c r="DA18" s="128"/>
      <c r="DB18" s="128"/>
      <c r="DC18" s="128"/>
      <c r="DD18" s="128"/>
      <c r="DE18" s="128"/>
      <c r="DF18" s="128"/>
      <c r="DJ18" s="127" t="s">
        <v>17</v>
      </c>
      <c r="DK18" s="132"/>
      <c r="DL18" s="128"/>
      <c r="DM18" s="132"/>
      <c r="DN18" s="128"/>
      <c r="DO18" s="132"/>
      <c r="DP18" s="171"/>
      <c r="DQ18" s="132"/>
      <c r="DR18" s="128"/>
      <c r="DS18" s="132"/>
      <c r="DT18" s="128"/>
      <c r="DU18" s="132"/>
      <c r="DV18" s="9"/>
      <c r="DW18" s="248">
        <f t="shared" si="7"/>
        <v>34</v>
      </c>
      <c r="DY18" s="77">
        <v>38533</v>
      </c>
      <c r="DZ18" s="65">
        <v>2.77</v>
      </c>
      <c r="EA18" s="65">
        <v>6.3</v>
      </c>
      <c r="EB18" s="65">
        <v>3652.34</v>
      </c>
      <c r="EC18" s="65">
        <v>4.4720000000000004</v>
      </c>
      <c r="ED18" s="65">
        <v>37474.949999999997</v>
      </c>
      <c r="EE18" s="65">
        <v>7.008</v>
      </c>
      <c r="EF18" s="65">
        <v>4577.84</v>
      </c>
      <c r="EG18" s="65">
        <v>5.665</v>
      </c>
      <c r="EH18" s="65">
        <v>5975.85</v>
      </c>
      <c r="EI18" s="65">
        <v>9.8040000000000003</v>
      </c>
      <c r="EJ18" s="65">
        <v>8456.4</v>
      </c>
      <c r="EK18" s="65">
        <v>14.15</v>
      </c>
      <c r="EO18" s="77">
        <v>38533</v>
      </c>
      <c r="EP18" s="65">
        <v>9.6039999999999992</v>
      </c>
      <c r="EQ18" s="65">
        <v>8.7029999999999994</v>
      </c>
      <c r="ER18" s="65">
        <v>17.856000000000002</v>
      </c>
      <c r="ES18" s="65">
        <v>9.9120000000000008</v>
      </c>
      <c r="ET18" s="65">
        <v>21.545000000000002</v>
      </c>
      <c r="EU18" s="177">
        <v>22.960999999999999</v>
      </c>
      <c r="EV18" s="65">
        <v>3.6019999999999999</v>
      </c>
      <c r="EW18" s="65">
        <v>3.0920000000000001</v>
      </c>
      <c r="EX18" s="65">
        <v>21.533000000000001</v>
      </c>
      <c r="EY18" s="65">
        <v>-1.046</v>
      </c>
      <c r="EZ18" s="65">
        <v>-3.0550000000000002</v>
      </c>
      <c r="FA18" s="65">
        <v>12.411</v>
      </c>
    </row>
    <row r="19" spans="1:157" ht="15.9" customHeight="1" x14ac:dyDescent="0.3">
      <c r="A19" s="248">
        <f t="shared" ref="A19:A40" si="8">A20-1</f>
        <v>164</v>
      </c>
      <c r="C19" s="78">
        <v>44910</v>
      </c>
      <c r="D19" s="66">
        <v>107.34439999999999</v>
      </c>
      <c r="E19" s="66">
        <v>-2.7178</v>
      </c>
      <c r="F19" s="66">
        <v>117.5147</v>
      </c>
      <c r="G19" s="66">
        <v>0.13200000000000001</v>
      </c>
      <c r="H19" s="66">
        <v>102.59010000000001</v>
      </c>
      <c r="I19" s="66">
        <v>-0.2132</v>
      </c>
      <c r="J19" s="66">
        <v>108.94580999999999</v>
      </c>
      <c r="K19" s="66">
        <v>7.4560000000000001E-2</v>
      </c>
      <c r="L19" s="66">
        <v>148.11320000000001</v>
      </c>
      <c r="M19" s="66">
        <v>3.8561000000000001</v>
      </c>
      <c r="N19" s="66">
        <v>163.09729999999999</v>
      </c>
      <c r="O19" s="66">
        <v>5.9791999999999996</v>
      </c>
      <c r="Q19" s="248">
        <f t="shared" ref="Q19:Q40" si="9">Q20-1</f>
        <v>166</v>
      </c>
      <c r="S19" s="78">
        <v>44972</v>
      </c>
      <c r="T19" s="66">
        <v>108.473</v>
      </c>
      <c r="U19" s="66">
        <v>1.766</v>
      </c>
      <c r="V19" s="66">
        <v>101.88330000000001</v>
      </c>
      <c r="W19" s="66">
        <v>0.93720000000000003</v>
      </c>
      <c r="X19" s="66">
        <v>94.57</v>
      </c>
      <c r="Y19" s="66">
        <v>-1.415</v>
      </c>
      <c r="Z19" s="66">
        <v>93.988</v>
      </c>
      <c r="AA19" s="66">
        <v>-1.357</v>
      </c>
      <c r="AB19" s="66">
        <v>124.869</v>
      </c>
      <c r="AC19" s="66">
        <v>6</v>
      </c>
      <c r="AD19" s="66">
        <v>152.45480000000001</v>
      </c>
      <c r="AE19" s="66">
        <v>1.2393000000000001</v>
      </c>
      <c r="AG19" s="248">
        <f t="shared" ref="AG19:AG40" si="10">AG20-1</f>
        <v>166</v>
      </c>
      <c r="AI19" s="78">
        <v>44972</v>
      </c>
      <c r="AJ19" s="66">
        <v>135.9</v>
      </c>
      <c r="AK19" s="66">
        <v>12.78</v>
      </c>
      <c r="AL19" s="66">
        <v>128.46899999999999</v>
      </c>
      <c r="AM19" s="66">
        <v>4.7460000000000004</v>
      </c>
      <c r="AN19" s="66">
        <v>120.06</v>
      </c>
      <c r="AO19" s="66">
        <v>8.4239999999999995</v>
      </c>
      <c r="AP19" s="66">
        <v>201.459</v>
      </c>
      <c r="AQ19" s="66">
        <v>1.3942000000000001</v>
      </c>
      <c r="AR19" s="66">
        <v>136.809</v>
      </c>
      <c r="AS19" s="66">
        <v>3.8540000000000001</v>
      </c>
      <c r="AT19" s="66">
        <v>110.6</v>
      </c>
      <c r="AU19" s="66">
        <v>-1.43</v>
      </c>
      <c r="AW19" s="248">
        <f t="shared" ref="AW19:AW40" si="11">AW20-1</f>
        <v>166</v>
      </c>
      <c r="AY19" s="78">
        <v>44972</v>
      </c>
      <c r="AZ19" s="66">
        <v>121.25</v>
      </c>
      <c r="BA19" s="66">
        <v>8.5205000000000002</v>
      </c>
      <c r="BB19" s="66">
        <v>126.93</v>
      </c>
      <c r="BC19" s="66">
        <v>6.04</v>
      </c>
      <c r="BD19" s="66">
        <v>106.091938</v>
      </c>
      <c r="BE19" s="66">
        <v>3.2705649999999999</v>
      </c>
      <c r="BF19" s="66">
        <v>152.27000000000001</v>
      </c>
      <c r="BG19" s="66">
        <v>5.6</v>
      </c>
      <c r="BH19" s="66">
        <v>146.19999999999999</v>
      </c>
      <c r="BI19" s="66">
        <v>6.16</v>
      </c>
      <c r="BJ19" s="66">
        <v>115.4502</v>
      </c>
      <c r="BK19" s="66">
        <v>0.97560000000000002</v>
      </c>
      <c r="BM19" s="248">
        <f t="shared" ref="BM19:BM40" si="12">BM20-1</f>
        <v>167</v>
      </c>
      <c r="BO19" s="78">
        <v>44986</v>
      </c>
      <c r="BP19" s="79">
        <v>4201.7349999999997</v>
      </c>
      <c r="BQ19" s="66">
        <v>10.670999999999999</v>
      </c>
      <c r="BR19" s="79">
        <v>3968.56</v>
      </c>
      <c r="BS19" s="66">
        <v>-9.6300000000000008</v>
      </c>
      <c r="BT19" s="79">
        <v>27660.7</v>
      </c>
      <c r="BU19" s="66">
        <v>4.01</v>
      </c>
      <c r="BV19" s="79">
        <v>102479.15</v>
      </c>
      <c r="BW19" s="66">
        <v>-10.94</v>
      </c>
      <c r="BX19" s="79">
        <v>14507.55</v>
      </c>
      <c r="BY19" s="66">
        <v>0.71</v>
      </c>
      <c r="BZ19" s="79">
        <v>3426.3829999999998</v>
      </c>
      <c r="CA19" s="66">
        <v>-0.46100000000000002</v>
      </c>
      <c r="CE19" s="78">
        <v>44986</v>
      </c>
      <c r="CF19" s="38">
        <v>2.911</v>
      </c>
      <c r="CG19" s="38">
        <v>4.9509999999999996</v>
      </c>
      <c r="CH19" s="38">
        <v>4.3769999999999998</v>
      </c>
      <c r="CI19" s="38">
        <v>-1.7000000000000001E-4</v>
      </c>
      <c r="CJ19" s="38">
        <v>13.65</v>
      </c>
      <c r="CK19" s="38">
        <v>6.907</v>
      </c>
      <c r="CL19" s="172">
        <v>2.9076</v>
      </c>
      <c r="CM19" s="38">
        <v>3.2328000000000001</v>
      </c>
      <c r="CN19" s="38">
        <v>4.01</v>
      </c>
      <c r="CO19" s="38">
        <v>3.5390000000000001</v>
      </c>
      <c r="CP19" s="38">
        <v>0.5</v>
      </c>
      <c r="CR19" s="248">
        <f t="shared" ref="CR19:CR40" si="13">CR20-1</f>
        <v>65</v>
      </c>
      <c r="CT19" s="78" t="s">
        <v>332</v>
      </c>
      <c r="CU19" s="66">
        <v>108.71304144</v>
      </c>
      <c r="CV19" s="66">
        <v>1.84669017</v>
      </c>
      <c r="CW19" s="66">
        <v>117.4887528</v>
      </c>
      <c r="CX19" s="66">
        <v>1.9335587000000001</v>
      </c>
      <c r="CY19" s="66">
        <v>102.9811</v>
      </c>
      <c r="CZ19" s="66">
        <v>-0.1167</v>
      </c>
      <c r="DA19" s="66">
        <v>100.2842</v>
      </c>
      <c r="DB19" s="66">
        <v>0.96204000000000001</v>
      </c>
      <c r="DC19" s="66">
        <v>125.181</v>
      </c>
      <c r="DD19" s="66">
        <v>4.4589999999999996</v>
      </c>
      <c r="DE19" s="66">
        <v>129.6763</v>
      </c>
      <c r="DF19" s="66">
        <v>6.6505999999999998</v>
      </c>
      <c r="DH19" s="248">
        <f t="shared" ref="DH19:DH40" si="14">DH20-1</f>
        <v>65</v>
      </c>
      <c r="DJ19" s="78" t="s">
        <v>332</v>
      </c>
      <c r="DK19" s="12">
        <v>162.16295641099998</v>
      </c>
      <c r="DL19" s="66">
        <v>1.544651</v>
      </c>
      <c r="DM19" s="12">
        <v>156.68370000000002</v>
      </c>
      <c r="DN19" s="66">
        <v>1.1220000000000001</v>
      </c>
      <c r="DO19" s="12">
        <v>67.233339999999998</v>
      </c>
      <c r="DP19" s="175">
        <v>1.133</v>
      </c>
      <c r="DQ19" s="12">
        <v>7.7667000000000002</v>
      </c>
      <c r="DR19" s="66">
        <v>3.8666999999999998</v>
      </c>
      <c r="DS19" s="12">
        <v>2.4666999999999999</v>
      </c>
      <c r="DT19" s="66">
        <v>11.91</v>
      </c>
      <c r="DU19" s="12">
        <v>2.97</v>
      </c>
      <c r="DV19" s="66"/>
      <c r="DW19" s="248">
        <f t="shared" si="7"/>
        <v>35</v>
      </c>
      <c r="DY19" s="77">
        <v>38898</v>
      </c>
      <c r="DZ19" s="65">
        <v>2.7909999999999999</v>
      </c>
      <c r="EA19" s="65">
        <v>6.0220000000000002</v>
      </c>
      <c r="EB19" s="65">
        <v>3902.3</v>
      </c>
      <c r="EC19" s="65">
        <v>6.8440000000000003</v>
      </c>
      <c r="ED19" s="65">
        <v>39995.51</v>
      </c>
      <c r="EE19" s="65">
        <v>6.726</v>
      </c>
      <c r="EF19" s="65">
        <v>4845.84</v>
      </c>
      <c r="EG19" s="65">
        <v>5.8540000000000001</v>
      </c>
      <c r="EH19" s="65">
        <v>6281.15</v>
      </c>
      <c r="EI19" s="65">
        <v>5.109</v>
      </c>
      <c r="EJ19" s="65">
        <v>9457.64</v>
      </c>
      <c r="EK19" s="65">
        <v>11.84</v>
      </c>
      <c r="EO19" s="77">
        <v>38898</v>
      </c>
      <c r="EP19" s="65">
        <v>7.5830000000000002</v>
      </c>
      <c r="EQ19" s="65">
        <v>4.2919999999999998</v>
      </c>
      <c r="ER19" s="65">
        <v>8.218</v>
      </c>
      <c r="ES19" s="65">
        <v>6.032</v>
      </c>
      <c r="ET19" s="65">
        <v>12.845000000000001</v>
      </c>
      <c r="EU19" s="177">
        <v>13.305</v>
      </c>
      <c r="EV19" s="65">
        <v>3.54</v>
      </c>
      <c r="EW19" s="65">
        <v>1.552</v>
      </c>
      <c r="EX19" s="65">
        <v>16.390999999999998</v>
      </c>
      <c r="EY19" s="65">
        <v>-1.6879999999999999</v>
      </c>
      <c r="EZ19" s="65">
        <v>0.31</v>
      </c>
      <c r="FA19" s="65">
        <v>18.225000000000001</v>
      </c>
    </row>
    <row r="20" spans="1:157" ht="15.9" customHeight="1" x14ac:dyDescent="0.3">
      <c r="A20" s="248">
        <f t="shared" si="8"/>
        <v>165</v>
      </c>
      <c r="C20" s="78">
        <v>44941</v>
      </c>
      <c r="D20" s="66">
        <v>107.4961</v>
      </c>
      <c r="E20" s="66">
        <v>-2.3592</v>
      </c>
      <c r="F20" s="66">
        <v>117.7076</v>
      </c>
      <c r="G20" s="66">
        <v>0.1867</v>
      </c>
      <c r="H20" s="66">
        <v>102.5814</v>
      </c>
      <c r="I20" s="66">
        <v>-0.23860000000000001</v>
      </c>
      <c r="J20" s="66">
        <v>109.03139</v>
      </c>
      <c r="K20" s="66">
        <v>0.41825000000000001</v>
      </c>
      <c r="L20" s="66">
        <v>148.6123</v>
      </c>
      <c r="M20" s="66">
        <v>3.8328000000000002</v>
      </c>
      <c r="N20" s="66">
        <v>164.60910000000001</v>
      </c>
      <c r="O20" s="66">
        <v>6.6288</v>
      </c>
      <c r="Q20" s="248">
        <f t="shared" si="9"/>
        <v>167</v>
      </c>
      <c r="S20" s="78">
        <v>45000</v>
      </c>
      <c r="T20" s="66">
        <v>105.43899999999999</v>
      </c>
      <c r="U20" s="66">
        <v>0.39800000000000002</v>
      </c>
      <c r="V20" s="66">
        <v>101.8972</v>
      </c>
      <c r="W20" s="66">
        <v>0.13739999999999999</v>
      </c>
      <c r="X20" s="66">
        <v>94.932000000000002</v>
      </c>
      <c r="Y20" s="66">
        <v>-0.75700000000000001</v>
      </c>
      <c r="Z20" s="66">
        <v>94.814999999999998</v>
      </c>
      <c r="AA20" s="66">
        <v>0.309</v>
      </c>
      <c r="AB20" s="66">
        <v>123.27200000000001</v>
      </c>
      <c r="AC20" s="66">
        <v>1.9</v>
      </c>
      <c r="AD20" s="66">
        <v>154.03389999999999</v>
      </c>
      <c r="AE20" s="66">
        <v>3.2724000000000002</v>
      </c>
      <c r="AG20" s="248">
        <f t="shared" si="10"/>
        <v>167</v>
      </c>
      <c r="AI20" s="78">
        <v>45000</v>
      </c>
      <c r="AJ20" s="66">
        <v>134.4</v>
      </c>
      <c r="AK20" s="66">
        <v>6.16</v>
      </c>
      <c r="AL20" s="66">
        <v>128.065</v>
      </c>
      <c r="AM20" s="66">
        <v>2.7010000000000001</v>
      </c>
      <c r="AN20" s="66">
        <v>120.16</v>
      </c>
      <c r="AO20" s="66">
        <v>7.444</v>
      </c>
      <c r="AP20" s="66">
        <v>200.15620000000001</v>
      </c>
      <c r="AQ20" s="66">
        <v>-2.3048000000000002</v>
      </c>
      <c r="AR20" s="66">
        <v>136.899</v>
      </c>
      <c r="AS20" s="66">
        <v>1.41</v>
      </c>
      <c r="AT20" s="66">
        <v>110.6</v>
      </c>
      <c r="AU20" s="66">
        <v>-2.4700000000000002</v>
      </c>
      <c r="AW20" s="248">
        <f t="shared" si="11"/>
        <v>167</v>
      </c>
      <c r="AY20" s="78">
        <v>45000</v>
      </c>
      <c r="AZ20" s="66">
        <v>122.35</v>
      </c>
      <c r="BA20" s="66">
        <v>6.9025999999999996</v>
      </c>
      <c r="BB20" s="66">
        <v>127.35</v>
      </c>
      <c r="BC20" s="66">
        <v>4.9800000000000004</v>
      </c>
      <c r="BD20" s="66">
        <v>106.397385</v>
      </c>
      <c r="BE20" s="66">
        <v>3.1589339999999999</v>
      </c>
      <c r="BF20" s="66">
        <v>153.35</v>
      </c>
      <c r="BG20" s="66">
        <v>4.6500000000000004</v>
      </c>
      <c r="BH20" s="66">
        <v>146.86000000000001</v>
      </c>
      <c r="BI20" s="66">
        <v>5.79</v>
      </c>
      <c r="BJ20" s="66">
        <v>115.1156</v>
      </c>
      <c r="BK20" s="66">
        <v>0.68300000000000005</v>
      </c>
      <c r="BM20" s="248">
        <f t="shared" si="12"/>
        <v>168</v>
      </c>
      <c r="BO20" s="78">
        <v>45017</v>
      </c>
      <c r="BP20" s="79">
        <v>4353.3860000000004</v>
      </c>
      <c r="BQ20" s="66">
        <v>13.416</v>
      </c>
      <c r="BR20" s="79">
        <v>4120.6499999999996</v>
      </c>
      <c r="BS20" s="66">
        <v>-6.16</v>
      </c>
      <c r="BT20" s="79">
        <v>28275.82</v>
      </c>
      <c r="BU20" s="66">
        <v>4.59</v>
      </c>
      <c r="BV20" s="79">
        <v>103767.18</v>
      </c>
      <c r="BW20" s="66">
        <v>-9.8000000000000007</v>
      </c>
      <c r="BX20" s="79">
        <v>14874.07</v>
      </c>
      <c r="BY20" s="66">
        <v>-1.19</v>
      </c>
      <c r="BZ20" s="79">
        <v>3480.357</v>
      </c>
      <c r="CA20" s="66">
        <v>5.4560000000000004</v>
      </c>
      <c r="CE20" s="78">
        <v>45017</v>
      </c>
      <c r="CF20" s="38">
        <v>3.169</v>
      </c>
      <c r="CG20" s="38">
        <v>5.0359999999999996</v>
      </c>
      <c r="CH20" s="38">
        <v>4.5978000000000003</v>
      </c>
      <c r="CI20" s="38">
        <v>-4.4999999999999997E-3</v>
      </c>
      <c r="CJ20" s="38">
        <v>13.65</v>
      </c>
      <c r="CK20" s="38">
        <v>6.7770000000000001</v>
      </c>
      <c r="CL20" s="172">
        <v>2.7988</v>
      </c>
      <c r="CM20" s="38">
        <v>3.1928999999999998</v>
      </c>
      <c r="CN20" s="38">
        <v>3.43</v>
      </c>
      <c r="CO20" s="38">
        <v>3.6240000000000001</v>
      </c>
      <c r="CP20" s="38">
        <v>0.45600000000000002</v>
      </c>
      <c r="CR20" s="248">
        <f t="shared" si="13"/>
        <v>66</v>
      </c>
      <c r="CT20" s="78" t="s">
        <v>333</v>
      </c>
      <c r="CU20" s="66">
        <v>109.09653736999999</v>
      </c>
      <c r="CV20" s="66">
        <v>1.6886313100000001</v>
      </c>
      <c r="CW20" s="66">
        <v>118.4699552</v>
      </c>
      <c r="CX20" s="66">
        <v>2.2421256999999999</v>
      </c>
      <c r="CY20" s="66">
        <v>103.4453</v>
      </c>
      <c r="CZ20" s="66">
        <v>-5.7500000000000002E-2</v>
      </c>
      <c r="DA20" s="66">
        <v>100.88085</v>
      </c>
      <c r="DB20" s="66">
        <v>1.5870200000000001</v>
      </c>
      <c r="DC20" s="66">
        <v>136.333</v>
      </c>
      <c r="DD20" s="66">
        <v>6.758</v>
      </c>
      <c r="DE20" s="66">
        <v>131.29140000000001</v>
      </c>
      <c r="DF20" s="66">
        <v>6.2455999999999996</v>
      </c>
      <c r="DH20" s="248">
        <f t="shared" si="14"/>
        <v>66</v>
      </c>
      <c r="DJ20" s="78" t="s">
        <v>333</v>
      </c>
      <c r="DK20" s="12">
        <v>162.695901311</v>
      </c>
      <c r="DL20" s="66">
        <v>1.3824289999999999</v>
      </c>
      <c r="DM20" s="12">
        <v>156.89270000000002</v>
      </c>
      <c r="DN20" s="66">
        <v>0.84699999999999998</v>
      </c>
      <c r="DO20" s="12">
        <v>67.376660000000001</v>
      </c>
      <c r="DP20" s="175">
        <v>0.78800000000000003</v>
      </c>
      <c r="DQ20" s="12">
        <v>7.6333000000000002</v>
      </c>
      <c r="DR20" s="66">
        <v>3.6333000000000002</v>
      </c>
      <c r="DS20" s="12">
        <v>2.3332999999999999</v>
      </c>
      <c r="DT20" s="66">
        <v>11.63</v>
      </c>
      <c r="DU20" s="12">
        <v>3.02</v>
      </c>
      <c r="DV20" s="66"/>
      <c r="DW20" s="248">
        <f t="shared" si="7"/>
        <v>36</v>
      </c>
      <c r="DY20" s="77">
        <v>39262</v>
      </c>
      <c r="DZ20" s="65">
        <v>2.8260000000000001</v>
      </c>
      <c r="EA20" s="65">
        <v>6.5910000000000002</v>
      </c>
      <c r="EB20" s="65">
        <v>4178.8900000000003</v>
      </c>
      <c r="EC20" s="65">
        <v>7.0880000000000001</v>
      </c>
      <c r="ED20" s="65">
        <v>42922.41</v>
      </c>
      <c r="EE20" s="65">
        <v>7.3179999999999996</v>
      </c>
      <c r="EF20" s="65">
        <v>5177.8100000000004</v>
      </c>
      <c r="EG20" s="65">
        <v>6.851</v>
      </c>
      <c r="EH20" s="65">
        <v>6816.93</v>
      </c>
      <c r="EI20" s="65">
        <v>8.5299999999999994</v>
      </c>
      <c r="EJ20" s="65">
        <v>10687.13</v>
      </c>
      <c r="EK20" s="65">
        <v>13</v>
      </c>
      <c r="EO20" s="77">
        <v>39262</v>
      </c>
      <c r="EP20" s="65">
        <v>5.3129999999999997</v>
      </c>
      <c r="EQ20" s="65">
        <v>10.882</v>
      </c>
      <c r="ER20" s="65">
        <v>5.4009999999999998</v>
      </c>
      <c r="ES20" s="65">
        <v>4.2709999999999999</v>
      </c>
      <c r="ET20" s="65">
        <v>16.672000000000001</v>
      </c>
      <c r="EU20" s="177">
        <v>12.249000000000001</v>
      </c>
      <c r="EV20" s="65">
        <v>1.3779999999999999</v>
      </c>
      <c r="EW20" s="65">
        <v>1.6559999999999999</v>
      </c>
      <c r="EX20" s="65">
        <v>10.544</v>
      </c>
      <c r="EY20" s="65">
        <v>-2.8820000000000001</v>
      </c>
      <c r="EZ20" s="65">
        <v>2.8340000000000001</v>
      </c>
      <c r="FA20" s="65">
        <v>14.487</v>
      </c>
    </row>
    <row r="21" spans="1:157" ht="15.9" customHeight="1" x14ac:dyDescent="0.3">
      <c r="A21" s="248">
        <f t="shared" si="8"/>
        <v>166</v>
      </c>
      <c r="C21" s="78">
        <v>44972</v>
      </c>
      <c r="D21" s="66">
        <v>107.5998</v>
      </c>
      <c r="E21" s="66">
        <v>-1.9813000000000001</v>
      </c>
      <c r="F21" s="66">
        <v>117.9153</v>
      </c>
      <c r="G21" s="66">
        <v>0.29880000000000001</v>
      </c>
      <c r="H21" s="66">
        <v>102.5958</v>
      </c>
      <c r="I21" s="66">
        <v>-0.2301</v>
      </c>
      <c r="J21" s="66">
        <v>109.19177999999999</v>
      </c>
      <c r="K21" s="66">
        <v>0.71036999999999995</v>
      </c>
      <c r="L21" s="66">
        <v>149.14179999999999</v>
      </c>
      <c r="M21" s="66">
        <v>3.8420000000000001</v>
      </c>
      <c r="N21" s="66">
        <v>166.17080000000001</v>
      </c>
      <c r="O21" s="66">
        <v>7.3090999999999999</v>
      </c>
      <c r="Q21" s="248">
        <f t="shared" si="9"/>
        <v>168</v>
      </c>
      <c r="S21" s="78">
        <v>45031</v>
      </c>
      <c r="T21" s="66">
        <v>105.753</v>
      </c>
      <c r="U21" s="66">
        <v>0.497</v>
      </c>
      <c r="V21" s="66">
        <v>102.3034</v>
      </c>
      <c r="W21" s="66">
        <v>0.31259999999999999</v>
      </c>
      <c r="X21" s="66">
        <v>95.203999999999994</v>
      </c>
      <c r="Y21" s="66">
        <v>-9.5000000000000001E-2</v>
      </c>
      <c r="Z21" s="66">
        <v>94.477999999999994</v>
      </c>
      <c r="AA21" s="66">
        <v>-0.71299999999999997</v>
      </c>
      <c r="AB21" s="66">
        <v>126.721</v>
      </c>
      <c r="AC21" s="66">
        <v>4.5999999999999996</v>
      </c>
      <c r="AD21" s="66">
        <v>151.1628</v>
      </c>
      <c r="AE21" s="66">
        <v>6.4711999999999996</v>
      </c>
      <c r="AG21" s="248">
        <f t="shared" si="10"/>
        <v>168</v>
      </c>
      <c r="AI21" s="78">
        <v>45031</v>
      </c>
      <c r="AJ21" s="66">
        <v>130.19999999999999</v>
      </c>
      <c r="AK21" s="66">
        <v>1.48</v>
      </c>
      <c r="AL21" s="66">
        <v>128.27099999999999</v>
      </c>
      <c r="AM21" s="66">
        <v>2.306</v>
      </c>
      <c r="AN21" s="66">
        <v>120.762</v>
      </c>
      <c r="AO21" s="66">
        <v>6.0789999999999997</v>
      </c>
      <c r="AP21" s="66">
        <v>199.45160000000001</v>
      </c>
      <c r="AQ21" s="66">
        <v>-4.6307</v>
      </c>
      <c r="AR21" s="66">
        <v>136.99</v>
      </c>
      <c r="AS21" s="66">
        <v>-0.78800000000000003</v>
      </c>
      <c r="AT21" s="66">
        <v>110.1</v>
      </c>
      <c r="AU21" s="66">
        <v>1.47</v>
      </c>
      <c r="AW21" s="248">
        <f t="shared" si="11"/>
        <v>168</v>
      </c>
      <c r="AY21" s="78">
        <v>45031</v>
      </c>
      <c r="AZ21" s="66">
        <v>123.13</v>
      </c>
      <c r="BA21" s="66">
        <v>6.9672000000000001</v>
      </c>
      <c r="BB21" s="66">
        <v>127.99</v>
      </c>
      <c r="BC21" s="66">
        <v>4.93</v>
      </c>
      <c r="BD21" s="66">
        <v>106.906463</v>
      </c>
      <c r="BE21" s="66">
        <v>3.4482759999999999</v>
      </c>
      <c r="BF21" s="66">
        <v>154.29</v>
      </c>
      <c r="BG21" s="66">
        <v>4.18</v>
      </c>
      <c r="BH21" s="66">
        <v>147.86000000000001</v>
      </c>
      <c r="BI21" s="66">
        <v>5.09</v>
      </c>
      <c r="BJ21" s="66">
        <v>114.8925</v>
      </c>
      <c r="BK21" s="66">
        <v>9.7199999999999995E-2</v>
      </c>
      <c r="BM21" s="248">
        <f t="shared" si="12"/>
        <v>169</v>
      </c>
      <c r="BO21" s="78">
        <v>45047</v>
      </c>
      <c r="BP21" s="79">
        <v>4319.32</v>
      </c>
      <c r="BQ21" s="66">
        <v>16.998000000000001</v>
      </c>
      <c r="BR21" s="79">
        <v>4148.75</v>
      </c>
      <c r="BS21" s="66">
        <v>2.5499999999999998</v>
      </c>
      <c r="BT21" s="79">
        <v>30018.45</v>
      </c>
      <c r="BU21" s="66">
        <v>12.53</v>
      </c>
      <c r="BV21" s="79">
        <v>107733.69</v>
      </c>
      <c r="BW21" s="66">
        <v>-7.0000000000000007E-2</v>
      </c>
      <c r="BX21" s="79">
        <v>15484.72</v>
      </c>
      <c r="BY21" s="66">
        <v>11.01</v>
      </c>
      <c r="BZ21" s="79">
        <v>3444.9560000000001</v>
      </c>
      <c r="CA21" s="66">
        <v>6.5720000000000001</v>
      </c>
      <c r="CE21" s="78">
        <v>45047</v>
      </c>
      <c r="CF21" s="38">
        <v>3.367</v>
      </c>
      <c r="CG21" s="38">
        <v>5.1920000000000002</v>
      </c>
      <c r="CH21" s="38">
        <v>4.8103999999999996</v>
      </c>
      <c r="CI21" s="38">
        <v>-2.5699999999999998E-3</v>
      </c>
      <c r="CJ21" s="38">
        <v>13.65</v>
      </c>
      <c r="CK21" s="38">
        <v>6.8460000000000001</v>
      </c>
      <c r="CL21" s="172">
        <v>2.6040000000000001</v>
      </c>
      <c r="CM21" s="38">
        <v>3.2058</v>
      </c>
      <c r="CN21" s="38">
        <v>3.59</v>
      </c>
      <c r="CO21" s="38">
        <v>3.948</v>
      </c>
      <c r="CP21" s="38">
        <v>0.42599999999999999</v>
      </c>
      <c r="CR21" s="248">
        <f t="shared" si="13"/>
        <v>67</v>
      </c>
      <c r="CT21" s="78" t="s">
        <v>334</v>
      </c>
      <c r="CU21" s="66">
        <v>109.28450694</v>
      </c>
      <c r="CV21" s="66">
        <v>1.80411101</v>
      </c>
      <c r="CW21" s="66">
        <v>119.8560559</v>
      </c>
      <c r="CX21" s="66">
        <v>2.7972169</v>
      </c>
      <c r="CY21" s="66">
        <v>103.6337</v>
      </c>
      <c r="CZ21" s="66">
        <v>0.63260000000000005</v>
      </c>
      <c r="DA21" s="66">
        <v>100.84399999999999</v>
      </c>
      <c r="DB21" s="66">
        <v>0.63736999999999999</v>
      </c>
      <c r="DC21" s="66">
        <v>129.834</v>
      </c>
      <c r="DD21" s="66">
        <v>4.4000000000000004</v>
      </c>
      <c r="DE21" s="66">
        <v>131.89590000000001</v>
      </c>
      <c r="DF21" s="66">
        <v>5.8662999999999998</v>
      </c>
      <c r="DH21" s="248">
        <f t="shared" si="14"/>
        <v>67</v>
      </c>
      <c r="DJ21" s="78" t="s">
        <v>334</v>
      </c>
      <c r="DK21" s="12">
        <v>162.938549018</v>
      </c>
      <c r="DL21" s="66">
        <v>1.249037</v>
      </c>
      <c r="DM21" s="12">
        <v>157.899</v>
      </c>
      <c r="DN21" s="66">
        <v>1.29</v>
      </c>
      <c r="DO21" s="12">
        <v>67.540000000000006</v>
      </c>
      <c r="DP21" s="175">
        <v>1.0620000000000001</v>
      </c>
      <c r="DQ21" s="12">
        <v>7.4667000000000003</v>
      </c>
      <c r="DR21" s="66">
        <v>3.6</v>
      </c>
      <c r="DS21" s="12">
        <v>2.3332999999999999</v>
      </c>
      <c r="DT21" s="66">
        <v>11.8</v>
      </c>
      <c r="DU21" s="12">
        <v>3.06</v>
      </c>
      <c r="DV21" s="66"/>
      <c r="DW21" s="248">
        <f t="shared" si="7"/>
        <v>37</v>
      </c>
      <c r="DY21" s="77">
        <v>39629</v>
      </c>
      <c r="DZ21" s="65">
        <v>2.9</v>
      </c>
      <c r="EA21" s="65">
        <v>5.6219999999999999</v>
      </c>
      <c r="EB21" s="65">
        <v>4477.9399999999996</v>
      </c>
      <c r="EC21" s="65">
        <v>7.1559999999999997</v>
      </c>
      <c r="ED21" s="65">
        <v>46012.52</v>
      </c>
      <c r="EE21" s="65">
        <v>7.1989999999999998</v>
      </c>
      <c r="EF21" s="65">
        <v>5189.84</v>
      </c>
      <c r="EG21" s="65">
        <v>0.23200000000000001</v>
      </c>
      <c r="EH21" s="65">
        <v>7321.5</v>
      </c>
      <c r="EI21" s="65">
        <v>7.4020000000000001</v>
      </c>
      <c r="EJ21" s="65">
        <v>11840.27</v>
      </c>
      <c r="EK21" s="65">
        <v>10.79</v>
      </c>
      <c r="EO21" s="77">
        <v>39629</v>
      </c>
      <c r="EP21" s="65">
        <v>12.972</v>
      </c>
      <c r="EQ21" s="65">
        <v>11.742000000000001</v>
      </c>
      <c r="ER21" s="65">
        <v>11.581</v>
      </c>
      <c r="ES21" s="65">
        <v>15.114000000000001</v>
      </c>
      <c r="ET21" s="65">
        <v>17.966000000000001</v>
      </c>
      <c r="EU21" s="177">
        <v>12.465</v>
      </c>
      <c r="EV21" s="65">
        <v>0.28199999999999997</v>
      </c>
      <c r="EW21" s="65">
        <v>0.52</v>
      </c>
      <c r="EX21" s="65">
        <v>8.8249999999999993</v>
      </c>
      <c r="EY21" s="65">
        <v>-4.7750000000000004</v>
      </c>
      <c r="EZ21" s="65">
        <v>-0.66600000000000004</v>
      </c>
      <c r="FA21" s="65">
        <v>7.282</v>
      </c>
    </row>
    <row r="22" spans="1:157" ht="15.9" customHeight="1" x14ac:dyDescent="0.3">
      <c r="A22" s="248">
        <f t="shared" si="8"/>
        <v>167</v>
      </c>
      <c r="C22" s="78">
        <v>45000</v>
      </c>
      <c r="D22" s="66">
        <v>107.6147</v>
      </c>
      <c r="E22" s="66">
        <v>-1.6166</v>
      </c>
      <c r="F22" s="66">
        <v>118.1448</v>
      </c>
      <c r="G22" s="66">
        <v>0.4909</v>
      </c>
      <c r="H22" s="66">
        <v>102.62869999999999</v>
      </c>
      <c r="I22" s="66">
        <v>-0.1976</v>
      </c>
      <c r="J22" s="66">
        <v>109.44974999999999</v>
      </c>
      <c r="K22" s="66">
        <v>0.99248999999999998</v>
      </c>
      <c r="L22" s="66">
        <v>149.70480000000001</v>
      </c>
      <c r="M22" s="66">
        <v>3.8864000000000001</v>
      </c>
      <c r="N22" s="66">
        <v>167.7149</v>
      </c>
      <c r="O22" s="66">
        <v>7.9733999999999998</v>
      </c>
      <c r="Q22" s="248">
        <f t="shared" si="9"/>
        <v>169</v>
      </c>
      <c r="S22" s="78">
        <v>45061</v>
      </c>
      <c r="T22" s="66">
        <v>106.06699999999999</v>
      </c>
      <c r="U22" s="66">
        <v>-1.17</v>
      </c>
      <c r="V22" s="66">
        <v>102.06229999999999</v>
      </c>
      <c r="W22" s="66">
        <v>1.46E-2</v>
      </c>
      <c r="X22" s="66">
        <v>94.207999999999998</v>
      </c>
      <c r="Y22" s="66">
        <v>3.3759999999999999</v>
      </c>
      <c r="Z22" s="66">
        <v>94.971999999999994</v>
      </c>
      <c r="AA22" s="66">
        <v>0.33</v>
      </c>
      <c r="AB22" s="66">
        <v>130.911</v>
      </c>
      <c r="AC22" s="66">
        <v>5.7</v>
      </c>
      <c r="AD22" s="66">
        <v>152.74189999999999</v>
      </c>
      <c r="AE22" s="66">
        <v>4.4161000000000001</v>
      </c>
      <c r="AG22" s="248">
        <f t="shared" si="10"/>
        <v>169</v>
      </c>
      <c r="AI22" s="78">
        <v>45061</v>
      </c>
      <c r="AJ22" s="66">
        <v>127.9</v>
      </c>
      <c r="AK22" s="66">
        <v>-0.85</v>
      </c>
      <c r="AL22" s="66">
        <v>127.995</v>
      </c>
      <c r="AM22" s="66">
        <v>1.167</v>
      </c>
      <c r="AN22" s="66">
        <v>119.96</v>
      </c>
      <c r="AO22" s="66">
        <v>5.3739999999999997</v>
      </c>
      <c r="AP22" s="66">
        <v>193.71559999999999</v>
      </c>
      <c r="AQ22" s="66">
        <v>-9.0160999999999998</v>
      </c>
      <c r="AR22" s="66">
        <v>135.44900000000001</v>
      </c>
      <c r="AS22" s="66">
        <v>-3.613</v>
      </c>
      <c r="AT22" s="66">
        <v>109.1</v>
      </c>
      <c r="AU22" s="66">
        <v>-4.55</v>
      </c>
      <c r="AW22" s="248">
        <f t="shared" si="11"/>
        <v>169</v>
      </c>
      <c r="AY22" s="78">
        <v>45061</v>
      </c>
      <c r="AZ22" s="66">
        <v>123.17</v>
      </c>
      <c r="BA22" s="66">
        <v>6.117</v>
      </c>
      <c r="BB22" s="66">
        <v>128.31</v>
      </c>
      <c r="BC22" s="66">
        <v>4.05</v>
      </c>
      <c r="BD22" s="66">
        <v>107.008279</v>
      </c>
      <c r="BE22" s="66">
        <v>3.2416499999999999</v>
      </c>
      <c r="BF22" s="66">
        <v>154.63999999999999</v>
      </c>
      <c r="BG22" s="66">
        <v>3.94</v>
      </c>
      <c r="BH22" s="66">
        <v>148.41</v>
      </c>
      <c r="BI22" s="66">
        <v>4.42</v>
      </c>
      <c r="BJ22" s="66">
        <v>114.7809</v>
      </c>
      <c r="BK22" s="66">
        <v>0.19470000000000001</v>
      </c>
      <c r="BM22" s="248">
        <f t="shared" si="12"/>
        <v>170</v>
      </c>
      <c r="BO22" s="78">
        <v>45078</v>
      </c>
      <c r="BP22" s="79">
        <v>4324.4390000000003</v>
      </c>
      <c r="BQ22" s="66">
        <v>20.538</v>
      </c>
      <c r="BR22" s="79">
        <v>4348.29</v>
      </c>
      <c r="BS22" s="66">
        <v>11.82</v>
      </c>
      <c r="BT22" s="79">
        <v>32754.48</v>
      </c>
      <c r="BU22" s="66">
        <v>21.5</v>
      </c>
      <c r="BV22" s="79">
        <v>117103.67</v>
      </c>
      <c r="BW22" s="66">
        <v>12.92</v>
      </c>
      <c r="BX22" s="79">
        <v>16062.06</v>
      </c>
      <c r="BY22" s="66">
        <v>18.7</v>
      </c>
      <c r="BZ22" s="79">
        <v>3370.0169999999998</v>
      </c>
      <c r="CA22" s="66">
        <v>-2.2759999999999998</v>
      </c>
      <c r="CE22" s="78">
        <v>45078</v>
      </c>
      <c r="CF22" s="38">
        <v>3.536</v>
      </c>
      <c r="CG22" s="38">
        <v>5.3179999999999996</v>
      </c>
      <c r="CH22" s="38">
        <v>5.2039</v>
      </c>
      <c r="CI22" s="38">
        <v>-1.755E-2</v>
      </c>
      <c r="CJ22" s="38">
        <v>13.65</v>
      </c>
      <c r="CK22" s="38">
        <v>6.7679999999999998</v>
      </c>
      <c r="CL22" s="172">
        <v>2.5455000000000001</v>
      </c>
      <c r="CM22" s="38">
        <v>3.1646999999999998</v>
      </c>
      <c r="CN22" s="38">
        <v>3.61</v>
      </c>
      <c r="CO22" s="38">
        <v>4.3230000000000004</v>
      </c>
      <c r="CP22" s="38">
        <v>0.436</v>
      </c>
      <c r="CR22" s="248">
        <f t="shared" si="13"/>
        <v>68</v>
      </c>
      <c r="CT22" s="78" t="s">
        <v>335</v>
      </c>
      <c r="CU22" s="66">
        <v>109.29287382</v>
      </c>
      <c r="CV22" s="66">
        <v>1.18958257</v>
      </c>
      <c r="CW22" s="66">
        <v>120.6733278</v>
      </c>
      <c r="CX22" s="66">
        <v>3.3517765000000002</v>
      </c>
      <c r="CY22" s="66">
        <v>100.6217</v>
      </c>
      <c r="CZ22" s="66">
        <v>-2.0552999999999999</v>
      </c>
      <c r="DA22" s="66">
        <v>101.67206</v>
      </c>
      <c r="DB22" s="66">
        <v>1.6749099999999999</v>
      </c>
      <c r="DC22" s="66">
        <v>127.71299999999999</v>
      </c>
      <c r="DD22" s="66">
        <v>2.69</v>
      </c>
      <c r="DE22" s="66">
        <v>133.92410000000001</v>
      </c>
      <c r="DF22" s="66">
        <v>5.6924000000000001</v>
      </c>
      <c r="DH22" s="248">
        <f t="shared" si="14"/>
        <v>68</v>
      </c>
      <c r="DJ22" s="78" t="s">
        <v>335</v>
      </c>
      <c r="DK22" s="12">
        <v>163.229163185</v>
      </c>
      <c r="DL22" s="66">
        <v>1.151424</v>
      </c>
      <c r="DM22" s="12">
        <v>158.673</v>
      </c>
      <c r="DN22" s="66">
        <v>1.296</v>
      </c>
      <c r="DO22" s="12">
        <v>67.823340000000002</v>
      </c>
      <c r="DP22" s="175">
        <v>1.048</v>
      </c>
      <c r="DQ22" s="12">
        <v>7.4667000000000003</v>
      </c>
      <c r="DR22" s="66">
        <v>3.6</v>
      </c>
      <c r="DS22" s="12">
        <v>2.2999999999999998</v>
      </c>
      <c r="DT22" s="66">
        <v>12.42</v>
      </c>
      <c r="DU22" s="12">
        <v>3.11</v>
      </c>
      <c r="DV22" s="66"/>
      <c r="DW22" s="248">
        <f t="shared" si="7"/>
        <v>38</v>
      </c>
      <c r="DY22" s="77">
        <v>39994</v>
      </c>
      <c r="DZ22" s="65">
        <v>3.02</v>
      </c>
      <c r="EA22" s="65">
        <v>3.63</v>
      </c>
      <c r="EB22" s="65">
        <v>4687.22</v>
      </c>
      <c r="EC22" s="65">
        <v>4.6740000000000004</v>
      </c>
      <c r="ED22" s="65">
        <v>49856.1</v>
      </c>
      <c r="EE22" s="65">
        <v>8.3529999999999998</v>
      </c>
      <c r="EF22" s="65">
        <v>5361.46</v>
      </c>
      <c r="EG22" s="65">
        <v>3.3069999999999999</v>
      </c>
      <c r="EH22" s="65">
        <v>7362.91</v>
      </c>
      <c r="EI22" s="65">
        <v>0.56499999999999995</v>
      </c>
      <c r="EJ22" s="65">
        <v>12077.08</v>
      </c>
      <c r="EK22" s="65">
        <v>2</v>
      </c>
      <c r="EO22" s="77">
        <v>39994</v>
      </c>
      <c r="EP22" s="65">
        <v>9.6959999999999997</v>
      </c>
      <c r="EQ22" s="65">
        <v>16.161000000000001</v>
      </c>
      <c r="ER22" s="65">
        <v>12.536</v>
      </c>
      <c r="ES22" s="65">
        <v>10.537000000000001</v>
      </c>
      <c r="ET22" s="65">
        <v>46.100999999999999</v>
      </c>
      <c r="EU22" s="177">
        <v>13.721</v>
      </c>
      <c r="EV22" s="65">
        <v>-2.206</v>
      </c>
      <c r="EW22" s="65">
        <v>-2.2309999999999999</v>
      </c>
      <c r="EX22" s="65">
        <v>4.6630000000000003</v>
      </c>
      <c r="EY22" s="65">
        <v>-3.8559999999999999</v>
      </c>
      <c r="EZ22" s="65">
        <v>-6.03</v>
      </c>
      <c r="FA22" s="65">
        <v>-9.2669999999999995</v>
      </c>
    </row>
    <row r="23" spans="1:157" ht="15.9" customHeight="1" x14ac:dyDescent="0.3">
      <c r="A23" s="248">
        <f t="shared" si="8"/>
        <v>168</v>
      </c>
      <c r="C23" s="78">
        <v>45031</v>
      </c>
      <c r="D23" s="66">
        <v>107.53100000000001</v>
      </c>
      <c r="E23" s="66">
        <v>-1.3260000000000001</v>
      </c>
      <c r="F23" s="66">
        <v>118.42019999999999</v>
      </c>
      <c r="G23" s="66">
        <v>0.7843</v>
      </c>
      <c r="H23" s="66">
        <v>102.66889999999999</v>
      </c>
      <c r="I23" s="66">
        <v>-0.15590000000000001</v>
      </c>
      <c r="J23" s="66">
        <v>109.80773000000001</v>
      </c>
      <c r="K23" s="66">
        <v>1.3062400000000001</v>
      </c>
      <c r="L23" s="66">
        <v>150.30179999999999</v>
      </c>
      <c r="M23" s="66">
        <v>3.9666000000000001</v>
      </c>
      <c r="N23" s="66">
        <v>169.18469999999999</v>
      </c>
      <c r="O23" s="66">
        <v>8.5686999999999998</v>
      </c>
      <c r="Q23" s="248">
        <f t="shared" si="9"/>
        <v>170</v>
      </c>
      <c r="S23" s="78">
        <v>45092</v>
      </c>
      <c r="T23" s="66">
        <v>106.06699999999999</v>
      </c>
      <c r="U23" s="66">
        <v>-0.58799999999999997</v>
      </c>
      <c r="V23" s="66">
        <v>101.46769999999999</v>
      </c>
      <c r="W23" s="66">
        <v>-0.4294</v>
      </c>
      <c r="X23" s="66">
        <v>95.022999999999996</v>
      </c>
      <c r="Y23" s="66">
        <v>-0.66200000000000003</v>
      </c>
      <c r="Z23" s="66">
        <v>94.451999999999998</v>
      </c>
      <c r="AA23" s="66">
        <v>-0.13500000000000001</v>
      </c>
      <c r="AB23" s="66">
        <v>128.92400000000001</v>
      </c>
      <c r="AC23" s="66">
        <v>4</v>
      </c>
      <c r="AD23" s="66">
        <v>154.46449999999999</v>
      </c>
      <c r="AE23" s="66">
        <v>4.4660000000000002</v>
      </c>
      <c r="AG23" s="248">
        <f t="shared" si="10"/>
        <v>170</v>
      </c>
      <c r="AI23" s="78">
        <v>45092</v>
      </c>
      <c r="AJ23" s="66">
        <v>127.5</v>
      </c>
      <c r="AK23" s="66">
        <v>-2.52</v>
      </c>
      <c r="AL23" s="66">
        <v>128.001</v>
      </c>
      <c r="AM23" s="66">
        <v>0.29699999999999999</v>
      </c>
      <c r="AN23" s="66">
        <v>119.96</v>
      </c>
      <c r="AO23" s="66">
        <v>4.4539999999999997</v>
      </c>
      <c r="AP23" s="66">
        <v>188.4434</v>
      </c>
      <c r="AQ23" s="66">
        <v>-12.373799999999999</v>
      </c>
      <c r="AR23" s="66">
        <v>134.995</v>
      </c>
      <c r="AS23" s="66">
        <v>-4.1829999999999998</v>
      </c>
      <c r="AT23" s="66">
        <v>108.2</v>
      </c>
      <c r="AU23" s="66">
        <v>-5.34</v>
      </c>
      <c r="AW23" s="248">
        <f t="shared" si="11"/>
        <v>170</v>
      </c>
      <c r="AY23" s="78">
        <v>45092</v>
      </c>
      <c r="AZ23" s="66">
        <v>123.48</v>
      </c>
      <c r="BA23" s="66">
        <v>5.5204000000000004</v>
      </c>
      <c r="BB23" s="66">
        <v>128.72999999999999</v>
      </c>
      <c r="BC23" s="66">
        <v>2.97</v>
      </c>
      <c r="BD23" s="66">
        <v>107.21191</v>
      </c>
      <c r="BE23" s="66">
        <v>3.2352940000000001</v>
      </c>
      <c r="BF23" s="66">
        <v>154.52000000000001</v>
      </c>
      <c r="BG23" s="66">
        <v>3.16</v>
      </c>
      <c r="BH23" s="66">
        <v>150.28</v>
      </c>
      <c r="BI23" s="66">
        <v>5.57</v>
      </c>
      <c r="BJ23" s="66">
        <v>114.5578</v>
      </c>
      <c r="BK23" s="66">
        <v>0</v>
      </c>
      <c r="BM23" s="248">
        <f t="shared" si="12"/>
        <v>171</v>
      </c>
      <c r="BO23" s="78">
        <v>45108</v>
      </c>
      <c r="BP23" s="79">
        <v>4364.5069999999996</v>
      </c>
      <c r="BQ23" s="66">
        <v>23.876000000000001</v>
      </c>
      <c r="BR23" s="79">
        <v>4505.58</v>
      </c>
      <c r="BS23" s="66">
        <v>15.3</v>
      </c>
      <c r="BT23" s="79">
        <v>32679.72</v>
      </c>
      <c r="BU23" s="66">
        <v>21.14</v>
      </c>
      <c r="BV23" s="79">
        <v>119271.56</v>
      </c>
      <c r="BW23" s="66">
        <v>20.34</v>
      </c>
      <c r="BX23" s="79">
        <v>16784.82</v>
      </c>
      <c r="BY23" s="66">
        <v>20.27</v>
      </c>
      <c r="BZ23" s="79">
        <v>3372.326</v>
      </c>
      <c r="CA23" s="66">
        <v>-2.6339999999999999</v>
      </c>
      <c r="CE23" s="78">
        <v>45108</v>
      </c>
      <c r="CF23" s="38">
        <v>3.6720000000000002</v>
      </c>
      <c r="CG23" s="38">
        <v>5.39</v>
      </c>
      <c r="CH23" s="38">
        <v>5.569</v>
      </c>
      <c r="CI23" s="38">
        <v>-3.0000000000000001E-3</v>
      </c>
      <c r="CJ23" s="38">
        <v>13.65</v>
      </c>
      <c r="CK23" s="38">
        <v>6.7359999999999998</v>
      </c>
      <c r="CL23" s="172">
        <v>2.4693000000000001</v>
      </c>
      <c r="CM23" s="38">
        <v>3.2688000000000001</v>
      </c>
      <c r="CN23" s="38">
        <v>3.86</v>
      </c>
      <c r="CO23" s="38">
        <v>4.41</v>
      </c>
      <c r="CP23" s="38">
        <v>0.42799999999999999</v>
      </c>
      <c r="CR23" s="248">
        <f t="shared" si="13"/>
        <v>69</v>
      </c>
      <c r="CT23" s="78" t="s">
        <v>336</v>
      </c>
      <c r="CU23" s="66">
        <v>105.63750951</v>
      </c>
      <c r="CV23" s="66">
        <v>-2.82903678</v>
      </c>
      <c r="CW23" s="66">
        <v>118.99302280000001</v>
      </c>
      <c r="CX23" s="66">
        <v>1.2803523999999999</v>
      </c>
      <c r="CY23" s="66">
        <v>101.18</v>
      </c>
      <c r="CZ23" s="66">
        <v>-1.7488999999999999</v>
      </c>
      <c r="DA23" s="66">
        <v>99.428269999999998</v>
      </c>
      <c r="DB23" s="66">
        <v>-0.85350000000000004</v>
      </c>
      <c r="DC23" s="66">
        <v>128.72499999999999</v>
      </c>
      <c r="DD23" s="66">
        <v>2.831</v>
      </c>
      <c r="DE23" s="66">
        <v>120.98439999999999</v>
      </c>
      <c r="DF23" s="66">
        <v>-6.7027999999999999</v>
      </c>
      <c r="DH23" s="248">
        <f t="shared" si="14"/>
        <v>69</v>
      </c>
      <c r="DJ23" s="78" t="s">
        <v>336</v>
      </c>
      <c r="DK23" s="12">
        <v>162.85976611000001</v>
      </c>
      <c r="DL23" s="66">
        <v>0.429697</v>
      </c>
      <c r="DM23" s="12">
        <v>157.52500000000001</v>
      </c>
      <c r="DN23" s="66">
        <v>0.53700000000000003</v>
      </c>
      <c r="DO23" s="12">
        <v>67.650000000000006</v>
      </c>
      <c r="DP23" s="175">
        <v>0.62</v>
      </c>
      <c r="DQ23" s="12">
        <v>7.3333000000000004</v>
      </c>
      <c r="DR23" s="66">
        <v>3.8332999999999999</v>
      </c>
      <c r="DS23" s="12">
        <v>2.4333</v>
      </c>
      <c r="DT23" s="66">
        <v>13.23</v>
      </c>
      <c r="DU23" s="12">
        <v>3.21</v>
      </c>
      <c r="DV23" s="66"/>
      <c r="DW23" s="248">
        <f t="shared" si="7"/>
        <v>39</v>
      </c>
      <c r="DY23" s="77">
        <v>40359</v>
      </c>
      <c r="DZ23" s="65">
        <v>3.069</v>
      </c>
      <c r="EA23" s="65">
        <v>6.9669999999999996</v>
      </c>
      <c r="EB23" s="65">
        <v>4928.49</v>
      </c>
      <c r="EC23" s="65">
        <v>5.1470000000000002</v>
      </c>
      <c r="ED23" s="65">
        <v>55469.35</v>
      </c>
      <c r="EE23" s="65">
        <v>11.259</v>
      </c>
      <c r="EF23" s="65">
        <v>5793.51</v>
      </c>
      <c r="EG23" s="65">
        <v>8.0579999999999998</v>
      </c>
      <c r="EH23" s="65">
        <v>7940.38</v>
      </c>
      <c r="EI23" s="65">
        <v>7.843</v>
      </c>
      <c r="EJ23" s="65">
        <v>12715.96</v>
      </c>
      <c r="EK23" s="65">
        <v>5.29</v>
      </c>
      <c r="EO23" s="77">
        <v>40359</v>
      </c>
      <c r="EP23" s="65">
        <v>7.9050000000000002</v>
      </c>
      <c r="EQ23" s="65">
        <v>11.657999999999999</v>
      </c>
      <c r="ER23" s="65">
        <v>13.742000000000001</v>
      </c>
      <c r="ES23" s="65">
        <v>4.0839999999999996</v>
      </c>
      <c r="ET23" s="65">
        <v>23.460999999999999</v>
      </c>
      <c r="EU23" s="177">
        <v>14.48</v>
      </c>
      <c r="EV23" s="65">
        <v>-0.77800000000000002</v>
      </c>
      <c r="EW23" s="65">
        <v>-1.877</v>
      </c>
      <c r="EX23" s="65">
        <v>3.5529999999999999</v>
      </c>
      <c r="EY23" s="65">
        <v>-5.22</v>
      </c>
      <c r="EZ23" s="65">
        <v>-9.7289999999999992</v>
      </c>
      <c r="FA23" s="65">
        <v>7.8559999999999999</v>
      </c>
    </row>
    <row r="24" spans="1:157" ht="15.9" customHeight="1" x14ac:dyDescent="0.3">
      <c r="A24" s="248">
        <f t="shared" si="8"/>
        <v>169</v>
      </c>
      <c r="C24" s="78">
        <v>45061</v>
      </c>
      <c r="D24" s="66">
        <v>107.3591</v>
      </c>
      <c r="E24" s="66">
        <v>-1.1242000000000001</v>
      </c>
      <c r="F24" s="66">
        <v>118.7396</v>
      </c>
      <c r="G24" s="66">
        <v>1.1716</v>
      </c>
      <c r="H24" s="66">
        <v>102.7176</v>
      </c>
      <c r="I24" s="66">
        <v>-9.9299999999999999E-2</v>
      </c>
      <c r="J24" s="66">
        <v>110.24227999999999</v>
      </c>
      <c r="K24" s="66">
        <v>1.6737899999999999</v>
      </c>
      <c r="L24" s="66">
        <v>150.92840000000001</v>
      </c>
      <c r="M24" s="66">
        <v>4.0776000000000003</v>
      </c>
      <c r="N24" s="66">
        <v>170.56270000000001</v>
      </c>
      <c r="O24" s="66">
        <v>9.0692000000000004</v>
      </c>
      <c r="Q24" s="248">
        <f t="shared" si="9"/>
        <v>171</v>
      </c>
      <c r="S24" s="78">
        <v>45122</v>
      </c>
      <c r="T24" s="66">
        <v>103.033</v>
      </c>
      <c r="U24" s="66">
        <v>-1.5</v>
      </c>
      <c r="V24" s="66">
        <v>102.1528</v>
      </c>
      <c r="W24" s="66">
        <v>2.1100000000000001E-2</v>
      </c>
      <c r="X24" s="66">
        <v>93.665000000000006</v>
      </c>
      <c r="Y24" s="66">
        <v>-2.6339999999999999</v>
      </c>
      <c r="Z24" s="66">
        <v>93.915000000000006</v>
      </c>
      <c r="AA24" s="66">
        <v>-1.657</v>
      </c>
      <c r="AB24" s="66">
        <v>127.595</v>
      </c>
      <c r="AC24" s="66">
        <v>6.2</v>
      </c>
      <c r="AD24" s="66">
        <v>155.03880000000001</v>
      </c>
      <c r="AE24" s="66">
        <v>4.3478000000000003</v>
      </c>
      <c r="AG24" s="248">
        <f t="shared" si="10"/>
        <v>171</v>
      </c>
      <c r="AI24" s="78">
        <v>45122</v>
      </c>
      <c r="AJ24" s="66">
        <v>126.9</v>
      </c>
      <c r="AK24" s="66">
        <v>-6.28</v>
      </c>
      <c r="AL24" s="66">
        <v>128.702</v>
      </c>
      <c r="AM24" s="66">
        <v>1.159</v>
      </c>
      <c r="AN24" s="66">
        <v>120.06</v>
      </c>
      <c r="AO24" s="66">
        <v>3.726</v>
      </c>
      <c r="AP24" s="66">
        <v>187.00399999999999</v>
      </c>
      <c r="AQ24" s="66">
        <v>-14.0162</v>
      </c>
      <c r="AR24" s="66">
        <v>137.89699999999999</v>
      </c>
      <c r="AS24" s="66">
        <v>-1.234</v>
      </c>
      <c r="AT24" s="66">
        <v>107.9</v>
      </c>
      <c r="AU24" s="66">
        <v>-4.43</v>
      </c>
      <c r="AW24" s="248">
        <f t="shared" si="11"/>
        <v>171</v>
      </c>
      <c r="AY24" s="78">
        <v>45122</v>
      </c>
      <c r="AZ24" s="66">
        <v>123.37</v>
      </c>
      <c r="BA24" s="66">
        <v>5.3003999999999998</v>
      </c>
      <c r="BB24" s="66">
        <v>128.97</v>
      </c>
      <c r="BC24" s="66">
        <v>3.18</v>
      </c>
      <c r="BD24" s="66">
        <v>107.619173</v>
      </c>
      <c r="BE24" s="66">
        <v>3.3235579999999998</v>
      </c>
      <c r="BF24" s="66">
        <v>154.69999999999999</v>
      </c>
      <c r="BG24" s="66">
        <v>3.99</v>
      </c>
      <c r="BH24" s="66">
        <v>153.91999999999999</v>
      </c>
      <c r="BI24" s="66">
        <v>7.54</v>
      </c>
      <c r="BJ24" s="66">
        <v>114.7809</v>
      </c>
      <c r="BK24" s="66">
        <v>-0.29070000000000001</v>
      </c>
      <c r="BM24" s="248">
        <f t="shared" si="12"/>
        <v>172</v>
      </c>
      <c r="BO24" s="78">
        <v>45139</v>
      </c>
      <c r="BP24" s="79">
        <v>4296.8440000000001</v>
      </c>
      <c r="BQ24" s="66">
        <v>16.097999999999999</v>
      </c>
      <c r="BR24" s="79">
        <v>4457.3599999999997</v>
      </c>
      <c r="BS24" s="66">
        <v>7.19</v>
      </c>
      <c r="BT24" s="79">
        <v>32180.7</v>
      </c>
      <c r="BU24" s="66">
        <v>13.6</v>
      </c>
      <c r="BV24" s="79">
        <v>117601.8</v>
      </c>
      <c r="BW24" s="66">
        <v>6.85</v>
      </c>
      <c r="BX24" s="79">
        <v>16891.349999999999</v>
      </c>
      <c r="BY24" s="66">
        <v>11.91</v>
      </c>
      <c r="BZ24" s="79">
        <v>3330.5</v>
      </c>
      <c r="CA24" s="66">
        <v>-2.0059999999999998</v>
      </c>
      <c r="CE24" s="78">
        <v>45139</v>
      </c>
      <c r="CF24" s="38">
        <v>3.78</v>
      </c>
      <c r="CG24" s="38">
        <v>5.4359999999999999</v>
      </c>
      <c r="CH24" s="38">
        <v>5.6096000000000004</v>
      </c>
      <c r="CI24" s="38">
        <v>-3.0000000000000001E-3</v>
      </c>
      <c r="CJ24" s="38">
        <v>13.19</v>
      </c>
      <c r="CK24" s="38">
        <v>6.7969999999999997</v>
      </c>
      <c r="CL24" s="172">
        <v>2.4077000000000002</v>
      </c>
      <c r="CM24" s="38">
        <v>3.3431999999999999</v>
      </c>
      <c r="CN24" s="38">
        <v>4.05</v>
      </c>
      <c r="CO24" s="38">
        <v>4.49</v>
      </c>
      <c r="CP24" s="38">
        <v>0.59399999999999997</v>
      </c>
      <c r="CR24" s="248">
        <f t="shared" si="13"/>
        <v>70</v>
      </c>
      <c r="CT24" s="78" t="s">
        <v>337</v>
      </c>
      <c r="CU24" s="66">
        <v>93.881161000000006</v>
      </c>
      <c r="CV24" s="66">
        <v>-13.946708790000001</v>
      </c>
      <c r="CW24" s="66">
        <v>109.581906</v>
      </c>
      <c r="CX24" s="66">
        <v>-7.5023656000000001</v>
      </c>
      <c r="CY24" s="66">
        <v>93.478800000000007</v>
      </c>
      <c r="CZ24" s="66">
        <v>-9.6346000000000007</v>
      </c>
      <c r="DA24" s="66">
        <v>90.650109999999998</v>
      </c>
      <c r="DB24" s="66">
        <v>-10.141400000000001</v>
      </c>
      <c r="DC24" s="66">
        <v>105.84399999999999</v>
      </c>
      <c r="DD24" s="66">
        <v>-22.363</v>
      </c>
      <c r="DE24" s="66">
        <v>135.79750000000001</v>
      </c>
      <c r="DF24" s="66">
        <v>3.4321000000000002</v>
      </c>
      <c r="DH24" s="248">
        <f t="shared" si="14"/>
        <v>70</v>
      </c>
      <c r="DJ24" s="78" t="s">
        <v>337</v>
      </c>
      <c r="DK24" s="12">
        <v>158.16537970799999</v>
      </c>
      <c r="DL24" s="66">
        <v>-2.784656</v>
      </c>
      <c r="DM24" s="12">
        <v>137.56670000000003</v>
      </c>
      <c r="DN24" s="66">
        <v>-12.318</v>
      </c>
      <c r="DO24" s="12">
        <v>66.696660000000008</v>
      </c>
      <c r="DP24" s="175">
        <v>-1.0089999999999999</v>
      </c>
      <c r="DQ24" s="12">
        <v>7.7</v>
      </c>
      <c r="DR24" s="66">
        <v>13</v>
      </c>
      <c r="DS24" s="12">
        <v>2.7332999999999998</v>
      </c>
      <c r="DT24" s="66">
        <v>13.86</v>
      </c>
      <c r="DU24" s="12">
        <v>3.31</v>
      </c>
      <c r="DV24" s="66"/>
      <c r="DW24" s="248">
        <f t="shared" si="7"/>
        <v>40</v>
      </c>
      <c r="DY24" s="77">
        <v>40724</v>
      </c>
      <c r="DZ24" s="65">
        <v>3.1139999999999999</v>
      </c>
      <c r="EA24" s="65">
        <v>5.0220000000000002</v>
      </c>
      <c r="EB24" s="65">
        <v>5015.45</v>
      </c>
      <c r="EC24" s="65">
        <v>1.7649999999999999</v>
      </c>
      <c r="ED24" s="65">
        <v>58180.35</v>
      </c>
      <c r="EE24" s="65">
        <v>4.8869999999999996</v>
      </c>
      <c r="EF24" s="65">
        <v>6090.21</v>
      </c>
      <c r="EG24" s="65">
        <v>5.1210000000000004</v>
      </c>
      <c r="EH24" s="65">
        <v>8543.32</v>
      </c>
      <c r="EI24" s="65">
        <v>7.593</v>
      </c>
      <c r="EJ24" s="65">
        <v>13172.46</v>
      </c>
      <c r="EK24" s="65">
        <v>3.59</v>
      </c>
      <c r="EO24" s="77">
        <v>40724</v>
      </c>
      <c r="EP24" s="65">
        <v>9.4710000000000001</v>
      </c>
      <c r="EQ24" s="65">
        <v>11.055999999999999</v>
      </c>
      <c r="ER24" s="65">
        <v>10.824999999999999</v>
      </c>
      <c r="ES24" s="65">
        <v>14.022</v>
      </c>
      <c r="ET24" s="65">
        <v>14.95</v>
      </c>
      <c r="EU24" s="177">
        <v>13.484</v>
      </c>
      <c r="EV24" s="65">
        <v>-0.623</v>
      </c>
      <c r="EW24" s="65">
        <v>-2.4569999999999999</v>
      </c>
      <c r="EX24" s="65">
        <v>2.5760000000000001</v>
      </c>
      <c r="EY24" s="65">
        <v>-8.2040000000000006</v>
      </c>
      <c r="EZ24" s="65">
        <v>-4.8499999999999996</v>
      </c>
      <c r="FA24" s="65">
        <v>10.422000000000001</v>
      </c>
    </row>
    <row r="25" spans="1:157" ht="15.9" customHeight="1" x14ac:dyDescent="0.3">
      <c r="A25" s="248">
        <f t="shared" si="8"/>
        <v>170</v>
      </c>
      <c r="C25" s="78">
        <v>45092</v>
      </c>
      <c r="D25" s="66">
        <v>107.16070000000001</v>
      </c>
      <c r="E25" s="66">
        <v>-0.94740000000000002</v>
      </c>
      <c r="F25" s="66">
        <v>119.0939</v>
      </c>
      <c r="G25" s="66">
        <v>1.5978000000000001</v>
      </c>
      <c r="H25" s="66">
        <v>102.7672</v>
      </c>
      <c r="I25" s="66">
        <v>-3.6400000000000002E-2</v>
      </c>
      <c r="J25" s="66">
        <v>110.71567</v>
      </c>
      <c r="K25" s="66">
        <v>2.0645600000000002</v>
      </c>
      <c r="L25" s="66">
        <v>151.58000000000001</v>
      </c>
      <c r="M25" s="66">
        <v>4.2131999999999996</v>
      </c>
      <c r="N25" s="66">
        <v>171.84100000000001</v>
      </c>
      <c r="O25" s="66">
        <v>9.4585000000000008</v>
      </c>
      <c r="Q25" s="248">
        <f t="shared" si="9"/>
        <v>172</v>
      </c>
      <c r="S25" s="78">
        <v>45153</v>
      </c>
      <c r="T25" s="66">
        <v>102.72</v>
      </c>
      <c r="U25" s="66">
        <v>-3.82</v>
      </c>
      <c r="V25" s="66">
        <v>102.1755</v>
      </c>
      <c r="W25" s="66">
        <v>-7.2900000000000006E-2</v>
      </c>
      <c r="X25" s="66">
        <v>93.302999999999997</v>
      </c>
      <c r="Y25" s="66">
        <v>-4.3600000000000003</v>
      </c>
      <c r="Z25" s="66">
        <v>94.597999999999999</v>
      </c>
      <c r="AA25" s="66">
        <v>0.39800000000000002</v>
      </c>
      <c r="AB25" s="66">
        <v>130.494</v>
      </c>
      <c r="AC25" s="66">
        <v>10.9</v>
      </c>
      <c r="AD25" s="66">
        <v>156.76140000000001</v>
      </c>
      <c r="AE25" s="66">
        <v>4.8990999999999998</v>
      </c>
      <c r="AG25" s="248">
        <f t="shared" si="10"/>
        <v>172</v>
      </c>
      <c r="AI25" s="78">
        <v>45153</v>
      </c>
      <c r="AJ25" s="66">
        <v>127.8</v>
      </c>
      <c r="AK25" s="66">
        <v>-9.17</v>
      </c>
      <c r="AL25" s="66">
        <v>129.542</v>
      </c>
      <c r="AM25" s="66">
        <v>1.881</v>
      </c>
      <c r="AN25" s="66">
        <v>120.361</v>
      </c>
      <c r="AO25" s="66">
        <v>3.5379999999999998</v>
      </c>
      <c r="AP25" s="66">
        <v>188.4118</v>
      </c>
      <c r="AQ25" s="66">
        <v>-10.6547</v>
      </c>
      <c r="AR25" s="66">
        <v>138.25899999999999</v>
      </c>
      <c r="AS25" s="66">
        <v>-0.45700000000000002</v>
      </c>
      <c r="AT25" s="66">
        <v>108.2</v>
      </c>
      <c r="AU25" s="66">
        <v>-2.96</v>
      </c>
      <c r="AW25" s="248">
        <f t="shared" si="11"/>
        <v>172</v>
      </c>
      <c r="AY25" s="78">
        <v>45153</v>
      </c>
      <c r="AZ25" s="66">
        <v>124.04</v>
      </c>
      <c r="BA25" s="66">
        <v>5.2346000000000004</v>
      </c>
      <c r="BB25" s="66">
        <v>129.54</v>
      </c>
      <c r="BC25" s="66">
        <v>3.67</v>
      </c>
      <c r="BD25" s="66">
        <v>107.822804</v>
      </c>
      <c r="BE25" s="66">
        <v>3.2163740000000001</v>
      </c>
      <c r="BF25" s="66">
        <v>155.06</v>
      </c>
      <c r="BG25" s="66">
        <v>4.6100000000000003</v>
      </c>
      <c r="BH25" s="66">
        <v>153.37</v>
      </c>
      <c r="BI25" s="66">
        <v>6.91</v>
      </c>
      <c r="BJ25" s="66">
        <v>115.1156</v>
      </c>
      <c r="BK25" s="66">
        <v>9.7000000000000003E-2</v>
      </c>
      <c r="BM25" s="248">
        <f t="shared" si="12"/>
        <v>173</v>
      </c>
      <c r="BO25" s="78">
        <v>45170</v>
      </c>
      <c r="BP25" s="79">
        <v>4227.2280000000001</v>
      </c>
      <c r="BQ25" s="66">
        <v>21.956</v>
      </c>
      <c r="BR25" s="79">
        <v>4414.17</v>
      </c>
      <c r="BS25" s="66">
        <v>14.54</v>
      </c>
      <c r="BT25" s="79">
        <v>32764.09</v>
      </c>
      <c r="BU25" s="66">
        <v>19.52</v>
      </c>
      <c r="BV25" s="79">
        <v>116913.59</v>
      </c>
      <c r="BW25" s="66">
        <v>5.63</v>
      </c>
      <c r="BX25" s="79">
        <v>17389.04</v>
      </c>
      <c r="BY25" s="66">
        <v>14.21</v>
      </c>
      <c r="BZ25" s="79">
        <v>3276.761</v>
      </c>
      <c r="CA25" s="66">
        <v>-0.95899999999999996</v>
      </c>
      <c r="CE25" s="78">
        <v>45170</v>
      </c>
      <c r="CF25" s="38">
        <v>3.88</v>
      </c>
      <c r="CG25" s="38">
        <v>5.45</v>
      </c>
      <c r="CH25" s="38">
        <v>5.5956999999999999</v>
      </c>
      <c r="CI25" s="38">
        <v>-1.7099999999999999E-3</v>
      </c>
      <c r="CJ25" s="38">
        <v>12.97</v>
      </c>
      <c r="CK25" s="38">
        <v>6.84</v>
      </c>
      <c r="CL25" s="172">
        <v>2.5284</v>
      </c>
      <c r="CM25" s="38">
        <v>3.5055000000000001</v>
      </c>
      <c r="CN25" s="38">
        <v>4.18</v>
      </c>
      <c r="CO25" s="38">
        <v>4.3949999999999996</v>
      </c>
      <c r="CP25" s="38">
        <v>0.65700000000000003</v>
      </c>
      <c r="CR25" s="248">
        <f t="shared" si="13"/>
        <v>71</v>
      </c>
      <c r="CT25" s="78" t="s">
        <v>338</v>
      </c>
      <c r="CU25" s="66">
        <v>104.84604451</v>
      </c>
      <c r="CV25" s="66">
        <v>-4.06138303</v>
      </c>
      <c r="CW25" s="66">
        <v>118.1624159</v>
      </c>
      <c r="CX25" s="66">
        <v>-1.4130617000000001</v>
      </c>
      <c r="CY25" s="66">
        <v>98.536299999999997</v>
      </c>
      <c r="CZ25" s="66">
        <v>-4.9187000000000003</v>
      </c>
      <c r="DA25" s="66">
        <v>97.791700000000006</v>
      </c>
      <c r="DB25" s="66">
        <v>-3.0267599999999999</v>
      </c>
      <c r="DC25" s="66">
        <v>123.151</v>
      </c>
      <c r="DD25" s="66">
        <v>-5.1479999999999997</v>
      </c>
      <c r="DE25" s="66">
        <v>138.35579999999999</v>
      </c>
      <c r="DF25" s="66">
        <v>4.8977000000000004</v>
      </c>
      <c r="DH25" s="248">
        <f t="shared" si="14"/>
        <v>71</v>
      </c>
      <c r="DJ25" s="78" t="s">
        <v>338</v>
      </c>
      <c r="DK25" s="12">
        <v>159.885325327</v>
      </c>
      <c r="DL25" s="66">
        <v>-1.87385</v>
      </c>
      <c r="DM25" s="12">
        <v>146.21470000000002</v>
      </c>
      <c r="DN25" s="66">
        <v>-7.4</v>
      </c>
      <c r="DO25" s="12">
        <v>66.833339999999993</v>
      </c>
      <c r="DP25" s="175">
        <v>-1.046</v>
      </c>
      <c r="DQ25" s="12">
        <v>8.5667000000000009</v>
      </c>
      <c r="DR25" s="66">
        <v>8.8000000000000007</v>
      </c>
      <c r="DS25" s="12">
        <v>2.9666999999999999</v>
      </c>
      <c r="DT25" s="66">
        <v>14.01</v>
      </c>
      <c r="DU25" s="12">
        <v>3.41</v>
      </c>
      <c r="DV25" s="66"/>
      <c r="DW25" s="248">
        <f t="shared" si="7"/>
        <v>41</v>
      </c>
      <c r="DY25" s="77">
        <v>41089</v>
      </c>
      <c r="DZ25" s="65">
        <v>3.1640000000000001</v>
      </c>
      <c r="EA25" s="65">
        <v>5.0090000000000003</v>
      </c>
      <c r="EB25" s="65">
        <v>5127.1099999999997</v>
      </c>
      <c r="EC25" s="65">
        <v>2.226</v>
      </c>
      <c r="ED25" s="65">
        <v>60670.05</v>
      </c>
      <c r="EE25" s="65">
        <v>4.2789999999999999</v>
      </c>
      <c r="EF25" s="65">
        <v>6368.45</v>
      </c>
      <c r="EG25" s="65">
        <v>4.569</v>
      </c>
      <c r="EH25" s="65">
        <v>9283.9</v>
      </c>
      <c r="EI25" s="65">
        <v>8.6690000000000005</v>
      </c>
      <c r="EJ25" s="65">
        <v>14292.12</v>
      </c>
      <c r="EK25" s="65">
        <v>8.5</v>
      </c>
      <c r="EO25" s="77">
        <v>41089</v>
      </c>
      <c r="EP25" s="65">
        <v>8.9039999999999999</v>
      </c>
      <c r="EQ25" s="65">
        <v>8.6920000000000002</v>
      </c>
      <c r="ER25" s="65">
        <v>12.225</v>
      </c>
      <c r="ES25" s="65">
        <v>9.3780000000000001</v>
      </c>
      <c r="ET25" s="65">
        <v>0.85699999999999998</v>
      </c>
      <c r="EU25" s="177">
        <v>10.285</v>
      </c>
      <c r="EV25" s="65">
        <v>-1.7090000000000001</v>
      </c>
      <c r="EW25" s="65">
        <v>-3.4449999999999998</v>
      </c>
      <c r="EX25" s="65">
        <v>3.7690000000000001</v>
      </c>
      <c r="EY25" s="65">
        <v>-7.4740000000000002</v>
      </c>
      <c r="EZ25" s="65">
        <v>-4.1909999999999998</v>
      </c>
      <c r="FA25" s="65">
        <v>9.6489999999999991</v>
      </c>
    </row>
    <row r="26" spans="1:157" ht="15.9" customHeight="1" x14ac:dyDescent="0.3">
      <c r="A26" s="248">
        <f t="shared" si="8"/>
        <v>171</v>
      </c>
      <c r="C26" s="78">
        <v>45122</v>
      </c>
      <c r="D26" s="66">
        <v>106.9966</v>
      </c>
      <c r="E26" s="66">
        <v>-0.75119999999999998</v>
      </c>
      <c r="F26" s="66">
        <v>119.44799999999999</v>
      </c>
      <c r="G26" s="66">
        <v>1.9790000000000001</v>
      </c>
      <c r="H26" s="66">
        <v>102.816</v>
      </c>
      <c r="I26" s="66">
        <v>3.1199999999999999E-2</v>
      </c>
      <c r="J26" s="66">
        <v>111.17604</v>
      </c>
      <c r="K26" s="66">
        <v>2.4179400000000002</v>
      </c>
      <c r="L26" s="66">
        <v>152.2542</v>
      </c>
      <c r="M26" s="66">
        <v>4.3680000000000003</v>
      </c>
      <c r="N26" s="66">
        <v>172.98920000000001</v>
      </c>
      <c r="O26" s="66">
        <v>9.7102000000000004</v>
      </c>
      <c r="Q26" s="248">
        <f t="shared" si="9"/>
        <v>173</v>
      </c>
      <c r="S26" s="78">
        <v>45184</v>
      </c>
      <c r="T26" s="66">
        <v>102.51</v>
      </c>
      <c r="U26" s="66">
        <v>-5.0389999999999997</v>
      </c>
      <c r="V26" s="66">
        <v>102.3866</v>
      </c>
      <c r="W26" s="66">
        <v>-0.21679999999999999</v>
      </c>
      <c r="X26" s="66">
        <v>93.394000000000005</v>
      </c>
      <c r="Y26" s="66">
        <v>-3.8210000000000002</v>
      </c>
      <c r="Z26" s="66">
        <v>94.138000000000005</v>
      </c>
      <c r="AA26" s="66">
        <v>1.496</v>
      </c>
      <c r="AB26" s="66">
        <v>129.041</v>
      </c>
      <c r="AC26" s="66">
        <v>6.4</v>
      </c>
      <c r="AD26" s="66">
        <v>157.47919999999999</v>
      </c>
      <c r="AE26" s="66">
        <v>4.3768000000000002</v>
      </c>
      <c r="AG26" s="248">
        <f t="shared" si="10"/>
        <v>173</v>
      </c>
      <c r="AI26" s="78">
        <v>45184</v>
      </c>
      <c r="AJ26" s="66">
        <v>128.6</v>
      </c>
      <c r="AK26" s="66">
        <v>-10.01</v>
      </c>
      <c r="AL26" s="66">
        <v>129.87899999999999</v>
      </c>
      <c r="AM26" s="66">
        <v>1.8009999999999999</v>
      </c>
      <c r="AN26" s="66">
        <v>120.16</v>
      </c>
      <c r="AO26" s="66">
        <v>2.3929999999999998</v>
      </c>
      <c r="AP26" s="66">
        <v>190.41159999999999</v>
      </c>
      <c r="AQ26" s="66">
        <v>-7.9698000000000002</v>
      </c>
      <c r="AR26" s="66">
        <v>137.625</v>
      </c>
      <c r="AS26" s="66">
        <v>-6.6000000000000003E-2</v>
      </c>
      <c r="AT26" s="66">
        <v>108.6</v>
      </c>
      <c r="AU26" s="66">
        <v>-2.5099999999999998</v>
      </c>
      <c r="AW26" s="248">
        <f t="shared" si="11"/>
        <v>173</v>
      </c>
      <c r="AY26" s="78">
        <v>45184</v>
      </c>
      <c r="AZ26" s="66">
        <v>124.44</v>
      </c>
      <c r="BA26" s="66">
        <v>4.3346999999999998</v>
      </c>
      <c r="BB26" s="66">
        <v>129.86000000000001</v>
      </c>
      <c r="BC26" s="66">
        <v>3.7</v>
      </c>
      <c r="BD26" s="66">
        <v>108.23006700000001</v>
      </c>
      <c r="BE26" s="66">
        <v>3.103783</v>
      </c>
      <c r="BF26" s="66">
        <v>155.46</v>
      </c>
      <c r="BG26" s="66">
        <v>5.19</v>
      </c>
      <c r="BH26" s="66">
        <v>151.49</v>
      </c>
      <c r="BI26" s="66">
        <v>4.72</v>
      </c>
      <c r="BJ26" s="66">
        <v>115.3387</v>
      </c>
      <c r="BK26" s="66">
        <v>0</v>
      </c>
      <c r="BM26" s="248">
        <f t="shared" si="12"/>
        <v>174</v>
      </c>
      <c r="BO26" s="78">
        <v>45200</v>
      </c>
      <c r="BP26" s="79">
        <v>4103.9530000000004</v>
      </c>
      <c r="BQ26" s="66">
        <v>18.454999999999998</v>
      </c>
      <c r="BR26" s="79">
        <v>4269.3999999999996</v>
      </c>
      <c r="BS26" s="66">
        <v>14.58</v>
      </c>
      <c r="BT26" s="79">
        <v>31363.439999999999</v>
      </c>
      <c r="BU26" s="66">
        <v>16.21</v>
      </c>
      <c r="BV26" s="79">
        <v>114458.04</v>
      </c>
      <c r="BW26" s="66">
        <v>-0.96</v>
      </c>
      <c r="BX26" s="79">
        <v>17137.189999999999</v>
      </c>
      <c r="BY26" s="66">
        <v>14.12</v>
      </c>
      <c r="BZ26" s="79">
        <v>3199.0360000000001</v>
      </c>
      <c r="CA26" s="66">
        <v>1.399</v>
      </c>
      <c r="CE26" s="78">
        <v>45200</v>
      </c>
      <c r="CF26" s="38">
        <v>3.968</v>
      </c>
      <c r="CG26" s="38">
        <v>5.4980000000000002</v>
      </c>
      <c r="CH26" s="38">
        <v>5.56</v>
      </c>
      <c r="CI26" s="38">
        <v>2.0729999999999998E-2</v>
      </c>
      <c r="CJ26" s="38">
        <v>12.65</v>
      </c>
      <c r="CK26" s="38">
        <v>6.9</v>
      </c>
      <c r="CL26" s="172">
        <v>2.6878000000000002</v>
      </c>
      <c r="CM26" s="38">
        <v>3.7239</v>
      </c>
      <c r="CN26" s="38">
        <v>4.6900000000000004</v>
      </c>
      <c r="CO26" s="38">
        <v>4.5570000000000004</v>
      </c>
      <c r="CP26" s="38">
        <v>0.76800000000000002</v>
      </c>
      <c r="CR26" s="248">
        <f t="shared" si="13"/>
        <v>72</v>
      </c>
      <c r="CT26" s="78" t="s">
        <v>339</v>
      </c>
      <c r="CU26" s="66">
        <v>105.19317115</v>
      </c>
      <c r="CV26" s="66">
        <v>-3.7511161799999999</v>
      </c>
      <c r="CW26" s="66">
        <v>119.4441538</v>
      </c>
      <c r="CX26" s="66">
        <v>-1.0185963</v>
      </c>
      <c r="CY26" s="66">
        <v>100.2071</v>
      </c>
      <c r="CZ26" s="66">
        <v>-0.41199999999999998</v>
      </c>
      <c r="DA26" s="66">
        <v>101.41136</v>
      </c>
      <c r="DB26" s="66">
        <v>-0.25641000000000003</v>
      </c>
      <c r="DC26" s="66">
        <v>130.53200000000001</v>
      </c>
      <c r="DD26" s="66">
        <v>2.2080000000000002</v>
      </c>
      <c r="DE26" s="66">
        <v>142.40520000000001</v>
      </c>
      <c r="DF26" s="66">
        <v>6.3327999999999998</v>
      </c>
      <c r="DH26" s="248">
        <f t="shared" si="14"/>
        <v>72</v>
      </c>
      <c r="DJ26" s="78" t="s">
        <v>339</v>
      </c>
      <c r="DK26" s="12">
        <v>160.78939098200001</v>
      </c>
      <c r="DL26" s="66">
        <v>-1.494691</v>
      </c>
      <c r="DM26" s="12">
        <v>149.94670000000002</v>
      </c>
      <c r="DN26" s="66">
        <v>-5.5</v>
      </c>
      <c r="DO26" s="12">
        <v>67.23</v>
      </c>
      <c r="DP26" s="175">
        <v>-0.875</v>
      </c>
      <c r="DQ26" s="12">
        <v>8.2667000000000002</v>
      </c>
      <c r="DR26" s="66">
        <v>6.7667000000000002</v>
      </c>
      <c r="DS26" s="12">
        <v>3.0667</v>
      </c>
      <c r="DT26" s="66">
        <v>13.69</v>
      </c>
      <c r="DU26" s="12">
        <v>3.51</v>
      </c>
      <c r="DV26" s="66"/>
      <c r="DW26" s="248">
        <f t="shared" si="7"/>
        <v>42</v>
      </c>
      <c r="DY26" s="77">
        <v>41453</v>
      </c>
      <c r="DZ26" s="65">
        <v>3.2090000000000001</v>
      </c>
      <c r="EA26" s="65">
        <v>4.8630000000000004</v>
      </c>
      <c r="EB26" s="65">
        <v>5296.4</v>
      </c>
      <c r="EC26" s="65">
        <v>3.302</v>
      </c>
      <c r="ED26" s="65">
        <v>63942.85</v>
      </c>
      <c r="EE26" s="65">
        <v>5.3940000000000001</v>
      </c>
      <c r="EF26" s="65">
        <v>6610.31</v>
      </c>
      <c r="EG26" s="65">
        <v>3.798</v>
      </c>
      <c r="EH26" s="65">
        <v>10177.43</v>
      </c>
      <c r="EI26" s="65">
        <v>9.6240000000000006</v>
      </c>
      <c r="EJ26" s="65">
        <v>14989.57</v>
      </c>
      <c r="EK26" s="65">
        <v>4.88</v>
      </c>
      <c r="EO26" s="77">
        <v>41453</v>
      </c>
      <c r="EP26" s="65">
        <v>6.4630000000000001</v>
      </c>
      <c r="EQ26" s="65">
        <v>6.9160000000000004</v>
      </c>
      <c r="ER26" s="65">
        <v>8.4949999999999992</v>
      </c>
      <c r="ES26" s="65">
        <v>5.7169999999999996</v>
      </c>
      <c r="ET26" s="65">
        <v>0.876</v>
      </c>
      <c r="EU26" s="177">
        <v>8.782</v>
      </c>
      <c r="EV26" s="65">
        <v>-2.1579999999999999</v>
      </c>
      <c r="EW26" s="65">
        <v>-2.1080000000000001</v>
      </c>
      <c r="EX26" s="65">
        <v>3.6989999999999998</v>
      </c>
      <c r="EY26" s="65">
        <v>-7.8470000000000004</v>
      </c>
      <c r="EZ26" s="65">
        <v>-8.9060000000000006</v>
      </c>
      <c r="FA26" s="65">
        <v>5.4290000000000003</v>
      </c>
    </row>
    <row r="27" spans="1:157" ht="15.9" customHeight="1" x14ac:dyDescent="0.3">
      <c r="A27" s="248">
        <f t="shared" si="8"/>
        <v>172</v>
      </c>
      <c r="C27" s="78">
        <v>45153</v>
      </c>
      <c r="D27" s="66">
        <v>106.90130000000001</v>
      </c>
      <c r="E27" s="66">
        <v>-0.54659999999999997</v>
      </c>
      <c r="F27" s="66">
        <v>119.77630000000001</v>
      </c>
      <c r="G27" s="66">
        <v>2.2747999999999999</v>
      </c>
      <c r="H27" s="66">
        <v>102.8617</v>
      </c>
      <c r="I27" s="66">
        <v>0.1024</v>
      </c>
      <c r="J27" s="66">
        <v>111.62350000000001</v>
      </c>
      <c r="K27" s="66">
        <v>2.7198799999999999</v>
      </c>
      <c r="L27" s="66">
        <v>152.95089999999999</v>
      </c>
      <c r="M27" s="66">
        <v>4.5385</v>
      </c>
      <c r="N27" s="66">
        <v>173.9709</v>
      </c>
      <c r="O27" s="66">
        <v>9.7776999999999994</v>
      </c>
      <c r="Q27" s="248">
        <f t="shared" si="9"/>
        <v>174</v>
      </c>
      <c r="S27" s="78">
        <v>45214</v>
      </c>
      <c r="T27" s="66">
        <v>101.98699999999999</v>
      </c>
      <c r="U27" s="66">
        <v>-4.5049999999999999</v>
      </c>
      <c r="V27" s="66">
        <v>101.6631</v>
      </c>
      <c r="W27" s="66">
        <v>-0.83730000000000004</v>
      </c>
      <c r="X27" s="66">
        <v>94.48</v>
      </c>
      <c r="Y27" s="66">
        <v>-1.0429999999999999</v>
      </c>
      <c r="Z27" s="66">
        <v>94.57</v>
      </c>
      <c r="AA27" s="66">
        <v>0.36499999999999999</v>
      </c>
      <c r="AB27" s="66">
        <v>130.602</v>
      </c>
      <c r="AC27" s="66">
        <v>11.9</v>
      </c>
      <c r="AD27" s="66">
        <v>158.34049999999999</v>
      </c>
      <c r="AE27" s="66">
        <v>4.7483000000000004</v>
      </c>
      <c r="AG27" s="248">
        <f t="shared" si="10"/>
        <v>174</v>
      </c>
      <c r="AI27" s="78">
        <v>45214</v>
      </c>
      <c r="AJ27" s="66">
        <v>128.80000000000001</v>
      </c>
      <c r="AK27" s="66">
        <v>-8.07</v>
      </c>
      <c r="AL27" s="66">
        <v>129.392</v>
      </c>
      <c r="AM27" s="66">
        <v>1.1060000000000001</v>
      </c>
      <c r="AN27" s="66">
        <v>119.96</v>
      </c>
      <c r="AO27" s="66">
        <v>1.1839999999999999</v>
      </c>
      <c r="AP27" s="66">
        <v>192.4468</v>
      </c>
      <c r="AQ27" s="66">
        <v>-6.1752000000000002</v>
      </c>
      <c r="AR27" s="66">
        <v>138.25899999999999</v>
      </c>
      <c r="AS27" s="66">
        <v>-0.26200000000000001</v>
      </c>
      <c r="AT27" s="66">
        <v>108.7</v>
      </c>
      <c r="AU27" s="66">
        <v>-2.6</v>
      </c>
      <c r="AW27" s="248">
        <f t="shared" si="11"/>
        <v>174</v>
      </c>
      <c r="AY27" s="78">
        <v>45214</v>
      </c>
      <c r="AZ27" s="66">
        <v>124.55</v>
      </c>
      <c r="BA27" s="66">
        <v>2.8999000000000001</v>
      </c>
      <c r="BB27" s="66">
        <v>129.81</v>
      </c>
      <c r="BC27" s="66">
        <v>3.24</v>
      </c>
      <c r="BD27" s="66">
        <v>108.94277700000001</v>
      </c>
      <c r="BE27" s="66">
        <v>3.381643</v>
      </c>
      <c r="BF27" s="66">
        <v>155.84</v>
      </c>
      <c r="BG27" s="66">
        <v>4.82</v>
      </c>
      <c r="BH27" s="66">
        <v>152.47999999999999</v>
      </c>
      <c r="BI27" s="66">
        <v>4.45</v>
      </c>
      <c r="BJ27" s="66">
        <v>115.22709999999999</v>
      </c>
      <c r="BK27" s="66">
        <v>-0.19320000000000001</v>
      </c>
      <c r="BM27" s="248">
        <f t="shared" si="12"/>
        <v>175</v>
      </c>
      <c r="BO27" s="78">
        <v>45231</v>
      </c>
      <c r="BP27" s="79">
        <v>4275.0410000000002</v>
      </c>
      <c r="BQ27" s="66">
        <v>11.33</v>
      </c>
      <c r="BR27" s="79">
        <v>4464.45</v>
      </c>
      <c r="BS27" s="66">
        <v>13.82</v>
      </c>
      <c r="BT27" s="79">
        <v>32936.76</v>
      </c>
      <c r="BU27" s="66">
        <v>18.04</v>
      </c>
      <c r="BV27" s="79">
        <v>122562.55</v>
      </c>
      <c r="BW27" s="66">
        <v>9.09</v>
      </c>
      <c r="BX27" s="79">
        <v>17428.87</v>
      </c>
      <c r="BY27" s="66">
        <v>11.61</v>
      </c>
      <c r="BZ27" s="79">
        <v>3193.393</v>
      </c>
      <c r="CA27" s="66">
        <v>-1.0580000000000001</v>
      </c>
      <c r="CE27" s="78">
        <v>45231</v>
      </c>
      <c r="CF27" s="38">
        <v>3.972</v>
      </c>
      <c r="CG27" s="38">
        <v>5.4850000000000003</v>
      </c>
      <c r="CH27" s="38">
        <v>5.4855</v>
      </c>
      <c r="CI27" s="38">
        <v>-8.7299999999999999E-3</v>
      </c>
      <c r="CJ27" s="38">
        <v>12.17</v>
      </c>
      <c r="CK27" s="38">
        <v>6.9450000000000003</v>
      </c>
      <c r="CL27" s="172">
        <v>2.8329</v>
      </c>
      <c r="CM27" s="38">
        <v>3.4201999999999999</v>
      </c>
      <c r="CN27" s="38">
        <v>4.7699999999999996</v>
      </c>
      <c r="CO27" s="38">
        <v>4.2649999999999997</v>
      </c>
      <c r="CP27" s="38">
        <v>0.91</v>
      </c>
      <c r="CR27" s="248">
        <f t="shared" si="13"/>
        <v>73</v>
      </c>
      <c r="CT27" s="78" t="s">
        <v>340</v>
      </c>
      <c r="CU27" s="66">
        <v>105.80052676</v>
      </c>
      <c r="CV27" s="66">
        <v>0.15431758000000001</v>
      </c>
      <c r="CW27" s="66">
        <v>121.0927054</v>
      </c>
      <c r="CX27" s="66">
        <v>1.7645426</v>
      </c>
      <c r="CY27" s="66">
        <v>100.5261</v>
      </c>
      <c r="CZ27" s="66">
        <v>-0.64629999999999999</v>
      </c>
      <c r="DA27" s="66">
        <v>102.4076</v>
      </c>
      <c r="DB27" s="66">
        <v>2.9964599999999999</v>
      </c>
      <c r="DC27" s="66">
        <v>132.393</v>
      </c>
      <c r="DD27" s="66">
        <v>2.85</v>
      </c>
      <c r="DE27" s="66">
        <v>143.63659999999999</v>
      </c>
      <c r="DF27" s="66">
        <v>18.723299999999998</v>
      </c>
      <c r="DH27" s="248">
        <f t="shared" si="14"/>
        <v>73</v>
      </c>
      <c r="DJ27" s="78" t="s">
        <v>340</v>
      </c>
      <c r="DK27" s="12">
        <v>160.700259257</v>
      </c>
      <c r="DL27" s="66">
        <v>-1.3259920000000001</v>
      </c>
      <c r="DM27" s="12">
        <v>150.22829999999999</v>
      </c>
      <c r="DN27" s="66">
        <v>-4.6319999999999997</v>
      </c>
      <c r="DO27" s="12">
        <v>67.319999999999993</v>
      </c>
      <c r="DP27" s="175">
        <v>-0.48799999999999999</v>
      </c>
      <c r="DQ27" s="12">
        <v>8.2332999999999998</v>
      </c>
      <c r="DR27" s="66">
        <v>6.2332999999999998</v>
      </c>
      <c r="DS27" s="12">
        <v>2.8666999999999998</v>
      </c>
      <c r="DT27" s="66">
        <v>13.65</v>
      </c>
      <c r="DU27" s="12">
        <v>3.44</v>
      </c>
      <c r="DV27" s="66"/>
      <c r="DW27" s="248">
        <f t="shared" si="7"/>
        <v>43</v>
      </c>
      <c r="DY27" s="77">
        <v>41820</v>
      </c>
      <c r="DZ27" s="65">
        <v>3.254</v>
      </c>
      <c r="EA27" s="65">
        <v>4.9530000000000003</v>
      </c>
      <c r="EB27" s="65">
        <v>5451.6</v>
      </c>
      <c r="EC27" s="65">
        <v>2.93</v>
      </c>
      <c r="ED27" s="65">
        <v>67977.460000000006</v>
      </c>
      <c r="EE27" s="65">
        <v>6.31</v>
      </c>
      <c r="EF27" s="65">
        <v>6942.16</v>
      </c>
      <c r="EG27" s="65">
        <v>5.0199999999999996</v>
      </c>
      <c r="EH27" s="65">
        <v>10920.61</v>
      </c>
      <c r="EI27" s="65">
        <v>7.3019999999999996</v>
      </c>
      <c r="EJ27" s="65">
        <v>15688.09</v>
      </c>
      <c r="EK27" s="65">
        <v>4.66</v>
      </c>
      <c r="EO27" s="77">
        <v>41820</v>
      </c>
      <c r="EP27" s="65">
        <v>6.1779999999999999</v>
      </c>
      <c r="EQ27" s="65">
        <v>10.093</v>
      </c>
      <c r="ER27" s="65">
        <v>8.048</v>
      </c>
      <c r="ES27" s="65">
        <v>6.8780000000000001</v>
      </c>
      <c r="ET27" s="65">
        <v>1.24</v>
      </c>
      <c r="EU27" s="177">
        <v>7.298</v>
      </c>
      <c r="EV27" s="65">
        <v>-3.4929999999999999</v>
      </c>
      <c r="EW27" s="65">
        <v>-0.85399999999999998</v>
      </c>
      <c r="EX27" s="65">
        <v>0.159</v>
      </c>
      <c r="EY27" s="65">
        <v>-9.3249999999999993</v>
      </c>
      <c r="EZ27" s="65">
        <v>-4.4909999999999997</v>
      </c>
      <c r="FA27" s="65">
        <v>-2.2789999999999999</v>
      </c>
    </row>
    <row r="28" spans="1:157" ht="15.9" customHeight="1" x14ac:dyDescent="0.3">
      <c r="A28" s="248">
        <f t="shared" si="8"/>
        <v>173</v>
      </c>
      <c r="C28" s="78">
        <v>45184</v>
      </c>
      <c r="D28" s="66">
        <v>106.8896</v>
      </c>
      <c r="E28" s="66">
        <v>-0.35239999999999999</v>
      </c>
      <c r="F28" s="66">
        <v>120.07599999999999</v>
      </c>
      <c r="G28" s="66">
        <v>2.4971999999999999</v>
      </c>
      <c r="H28" s="66">
        <v>102.88809999999999</v>
      </c>
      <c r="I28" s="66">
        <v>0.16930000000000001</v>
      </c>
      <c r="J28" s="66">
        <v>112.09002</v>
      </c>
      <c r="K28" s="66">
        <v>3.0422899999999999</v>
      </c>
      <c r="L28" s="66">
        <v>153.67099999999999</v>
      </c>
      <c r="M28" s="66">
        <v>4.7215999999999996</v>
      </c>
      <c r="N28" s="66">
        <v>174.7704</v>
      </c>
      <c r="O28" s="66">
        <v>9.6402000000000001</v>
      </c>
      <c r="Q28" s="248">
        <f t="shared" si="9"/>
        <v>175</v>
      </c>
      <c r="S28" s="78">
        <v>45245</v>
      </c>
      <c r="T28" s="66">
        <v>103.033</v>
      </c>
      <c r="U28" s="66">
        <v>-3.8090000000000002</v>
      </c>
      <c r="V28" s="66">
        <v>101.9691</v>
      </c>
      <c r="W28" s="66">
        <v>-0.21240000000000001</v>
      </c>
      <c r="X28" s="66">
        <v>93.936999999999998</v>
      </c>
      <c r="Y28" s="66">
        <v>-1.611</v>
      </c>
      <c r="Z28" s="66">
        <v>95.551000000000002</v>
      </c>
      <c r="AA28" s="66">
        <v>1.4490000000000001</v>
      </c>
      <c r="AB28" s="66">
        <v>128.834</v>
      </c>
      <c r="AC28" s="66">
        <v>2.5</v>
      </c>
      <c r="AD28" s="66">
        <v>159.77610000000001</v>
      </c>
      <c r="AE28" s="66">
        <v>6.8137999999999996</v>
      </c>
      <c r="AG28" s="248">
        <f t="shared" si="10"/>
        <v>175</v>
      </c>
      <c r="AI28" s="78">
        <v>45245</v>
      </c>
      <c r="AJ28" s="66">
        <v>128.19999999999999</v>
      </c>
      <c r="AK28" s="66">
        <v>-7.77</v>
      </c>
      <c r="AL28" s="66">
        <v>129.44499999999999</v>
      </c>
      <c r="AM28" s="66">
        <v>0.84</v>
      </c>
      <c r="AN28" s="66">
        <v>120.261</v>
      </c>
      <c r="AO28" s="66">
        <v>0.58699999999999997</v>
      </c>
      <c r="AP28" s="66">
        <v>191.78360000000001</v>
      </c>
      <c r="AQ28" s="66">
        <v>-6.0050999999999997</v>
      </c>
      <c r="AR28" s="66">
        <v>138.803</v>
      </c>
      <c r="AS28" s="66">
        <v>0.39300000000000002</v>
      </c>
      <c r="AT28" s="66">
        <v>108.4</v>
      </c>
      <c r="AU28" s="66">
        <v>-2.95</v>
      </c>
      <c r="AW28" s="248">
        <f t="shared" si="11"/>
        <v>175</v>
      </c>
      <c r="AY28" s="78">
        <v>45245</v>
      </c>
      <c r="AZ28" s="66">
        <v>123.86</v>
      </c>
      <c r="BA28" s="66">
        <v>2.3975</v>
      </c>
      <c r="BB28" s="66">
        <v>129.55000000000001</v>
      </c>
      <c r="BC28" s="66">
        <v>3.14</v>
      </c>
      <c r="BD28" s="66">
        <v>108.73914499999999</v>
      </c>
      <c r="BE28" s="66">
        <v>2.8901729999999999</v>
      </c>
      <c r="BF28" s="66">
        <v>156.27000000000001</v>
      </c>
      <c r="BG28" s="66">
        <v>4.68</v>
      </c>
      <c r="BH28" s="66">
        <v>153.25</v>
      </c>
      <c r="BI28" s="66">
        <v>4.9800000000000004</v>
      </c>
      <c r="BJ28" s="66">
        <v>114.6694</v>
      </c>
      <c r="BK28" s="66">
        <v>-0.48399999999999999</v>
      </c>
      <c r="BM28" s="248">
        <f t="shared" si="12"/>
        <v>176</v>
      </c>
      <c r="BO28" s="78">
        <v>45261</v>
      </c>
      <c r="BP28" s="79">
        <v>4509.8190000000004</v>
      </c>
      <c r="BQ28" s="66">
        <v>16.184999999999999</v>
      </c>
      <c r="BR28" s="79">
        <v>4688.3599999999997</v>
      </c>
      <c r="BS28" s="66">
        <v>19.93</v>
      </c>
      <c r="BT28" s="79">
        <v>33118</v>
      </c>
      <c r="BU28" s="66">
        <v>21.69</v>
      </c>
      <c r="BV28" s="79">
        <v>130093.54</v>
      </c>
      <c r="BW28" s="66">
        <v>20.82</v>
      </c>
      <c r="BX28" s="79">
        <v>18904.61</v>
      </c>
      <c r="BY28" s="66">
        <v>20.51</v>
      </c>
      <c r="BZ28" s="79">
        <v>3098.2919999999999</v>
      </c>
      <c r="CA28" s="66">
        <v>-5.726</v>
      </c>
      <c r="CE28" s="78">
        <v>45261</v>
      </c>
      <c r="CF28" s="38">
        <v>3.9350000000000001</v>
      </c>
      <c r="CG28" s="38">
        <v>5.4790000000000001</v>
      </c>
      <c r="CH28" s="38">
        <v>5.3392999999999997</v>
      </c>
      <c r="CI28" s="38">
        <v>2.7380000000000002E-2</v>
      </c>
      <c r="CJ28" s="38">
        <v>11.87</v>
      </c>
      <c r="CK28" s="38">
        <v>6.9619999999999997</v>
      </c>
      <c r="CL28" s="172">
        <v>3.0222000000000002</v>
      </c>
      <c r="CM28" s="38">
        <v>2.8656000000000001</v>
      </c>
      <c r="CN28" s="38">
        <v>4.22</v>
      </c>
      <c r="CO28" s="38">
        <v>3.8</v>
      </c>
      <c r="CP28" s="38">
        <v>0.69699999999999995</v>
      </c>
      <c r="CR28" s="248">
        <f t="shared" si="13"/>
        <v>74</v>
      </c>
      <c r="CT28" s="78" t="s">
        <v>341</v>
      </c>
      <c r="CU28" s="66">
        <v>108.18392756</v>
      </c>
      <c r="CV28" s="66">
        <v>15.234969830000001</v>
      </c>
      <c r="CW28" s="66">
        <v>122.9939152</v>
      </c>
      <c r="CX28" s="66">
        <v>12.2392553</v>
      </c>
      <c r="CY28" s="66">
        <v>101.16630000000001</v>
      </c>
      <c r="CZ28" s="66">
        <v>8.2239000000000004</v>
      </c>
      <c r="DA28" s="66">
        <v>101.77267000000001</v>
      </c>
      <c r="DB28" s="66">
        <v>12.26976</v>
      </c>
      <c r="DC28" s="66">
        <v>129.73099999999999</v>
      </c>
      <c r="DD28" s="66">
        <v>22.568000000000001</v>
      </c>
      <c r="DE28" s="66">
        <v>147.05330000000001</v>
      </c>
      <c r="DF28" s="66">
        <v>8.2886000000000006</v>
      </c>
      <c r="DH28" s="248">
        <f t="shared" si="14"/>
        <v>74</v>
      </c>
      <c r="DJ28" s="78" t="s">
        <v>341</v>
      </c>
      <c r="DK28" s="12">
        <v>162.08212880400001</v>
      </c>
      <c r="DL28" s="66">
        <v>2.4763630000000001</v>
      </c>
      <c r="DM28" s="12">
        <v>151.44999999999999</v>
      </c>
      <c r="DN28" s="66">
        <v>10.092000000000001</v>
      </c>
      <c r="DO28" s="12">
        <v>67.066659999999999</v>
      </c>
      <c r="DP28" s="175">
        <v>0.55500000000000005</v>
      </c>
      <c r="DQ28" s="12">
        <v>8.1</v>
      </c>
      <c r="DR28" s="66">
        <v>5.9333</v>
      </c>
      <c r="DS28" s="12">
        <v>2.9</v>
      </c>
      <c r="DT28" s="66">
        <v>13.79</v>
      </c>
      <c r="DU28" s="12">
        <v>3.37</v>
      </c>
      <c r="DV28" s="66"/>
      <c r="DW28" s="248">
        <f t="shared" si="7"/>
        <v>44</v>
      </c>
      <c r="DY28" s="77">
        <v>42185</v>
      </c>
      <c r="DZ28" s="65">
        <v>3.2480000000000002</v>
      </c>
      <c r="EA28" s="65">
        <v>3.2149999999999999</v>
      </c>
      <c r="EB28" s="65">
        <v>5689.3</v>
      </c>
      <c r="EC28" s="65">
        <v>4.3600000000000003</v>
      </c>
      <c r="ED28" s="65">
        <v>69780.69</v>
      </c>
      <c r="EE28" s="65">
        <v>2.653</v>
      </c>
      <c r="EF28" s="65">
        <v>7287.02</v>
      </c>
      <c r="EG28" s="65">
        <v>4.968</v>
      </c>
      <c r="EH28" s="65">
        <v>11615.14</v>
      </c>
      <c r="EI28" s="65">
        <v>6.36</v>
      </c>
      <c r="EJ28" s="65">
        <v>15807.32</v>
      </c>
      <c r="EK28" s="65">
        <v>0.76</v>
      </c>
      <c r="EO28" s="77">
        <v>42185</v>
      </c>
      <c r="EP28" s="65">
        <v>6.56</v>
      </c>
      <c r="EQ28" s="65">
        <v>10.988</v>
      </c>
      <c r="ER28" s="65">
        <v>9.01</v>
      </c>
      <c r="ES28" s="65">
        <v>6.5819999999999999</v>
      </c>
      <c r="ET28" s="65">
        <v>0.73799999999999999</v>
      </c>
      <c r="EU28" s="177">
        <v>9.1590000000000007</v>
      </c>
      <c r="EV28" s="65">
        <v>-5.5279999999999996</v>
      </c>
      <c r="EW28" s="65">
        <v>-3.468</v>
      </c>
      <c r="EX28" s="65">
        <v>-3.1349999999999998</v>
      </c>
      <c r="EY28" s="65">
        <v>-6.282</v>
      </c>
      <c r="EZ28" s="65">
        <v>-3.6949999999999998</v>
      </c>
      <c r="FA28" s="65">
        <v>-7.8019999999999996</v>
      </c>
    </row>
    <row r="29" spans="1:157" ht="15.9" customHeight="1" x14ac:dyDescent="0.3">
      <c r="A29" s="248">
        <f t="shared" si="8"/>
        <v>174</v>
      </c>
      <c r="C29" s="78">
        <v>45214</v>
      </c>
      <c r="D29" s="66">
        <v>106.94589999999999</v>
      </c>
      <c r="E29" s="66">
        <v>-0.2114</v>
      </c>
      <c r="F29" s="66">
        <v>120.3682</v>
      </c>
      <c r="G29" s="66">
        <v>2.6739000000000002</v>
      </c>
      <c r="H29" s="66">
        <v>102.8905</v>
      </c>
      <c r="I29" s="66">
        <v>0.2165</v>
      </c>
      <c r="J29" s="66">
        <v>112.61835000000001</v>
      </c>
      <c r="K29" s="66">
        <v>3.4520400000000002</v>
      </c>
      <c r="L29" s="66">
        <v>154.41640000000001</v>
      </c>
      <c r="M29" s="66">
        <v>4.9142999999999999</v>
      </c>
      <c r="N29" s="66">
        <v>175.4092</v>
      </c>
      <c r="O29" s="66">
        <v>9.3086000000000002</v>
      </c>
      <c r="Q29" s="248">
        <f t="shared" si="9"/>
        <v>176</v>
      </c>
      <c r="S29" s="78">
        <v>45275</v>
      </c>
      <c r="T29" s="66">
        <v>102.72</v>
      </c>
      <c r="U29" s="66">
        <v>-2.1909999999999998</v>
      </c>
      <c r="V29" s="66">
        <v>101.71550000000001</v>
      </c>
      <c r="W29" s="66">
        <v>0.78990000000000005</v>
      </c>
      <c r="X29" s="66">
        <v>95.022999999999996</v>
      </c>
      <c r="Y29" s="66">
        <v>9.5000000000000001E-2</v>
      </c>
      <c r="Z29" s="66">
        <v>97.015000000000001</v>
      </c>
      <c r="AA29" s="66">
        <v>2.9780000000000002</v>
      </c>
      <c r="AB29" s="66">
        <v>130.32900000000001</v>
      </c>
      <c r="AC29" s="66">
        <v>4.4000000000000004</v>
      </c>
      <c r="AD29" s="66">
        <v>160.06319999999999</v>
      </c>
      <c r="AE29" s="66">
        <v>6.8007999999999997</v>
      </c>
      <c r="AG29" s="248">
        <f t="shared" si="10"/>
        <v>176</v>
      </c>
      <c r="AI29" s="78">
        <v>45275</v>
      </c>
      <c r="AJ29" s="66">
        <v>127.2</v>
      </c>
      <c r="AK29" s="66">
        <v>-9.27</v>
      </c>
      <c r="AL29" s="66">
        <v>129.39599999999999</v>
      </c>
      <c r="AM29" s="66">
        <v>1.0649999999999999</v>
      </c>
      <c r="AN29" s="66">
        <v>120.562</v>
      </c>
      <c r="AO29" s="66">
        <v>0.25</v>
      </c>
      <c r="AP29" s="66">
        <v>191.40719999999999</v>
      </c>
      <c r="AQ29" s="66">
        <v>-4.9878999999999998</v>
      </c>
      <c r="AR29" s="66">
        <v>137.625</v>
      </c>
      <c r="AS29" s="66">
        <v>0.86399999999999999</v>
      </c>
      <c r="AT29" s="66">
        <v>108.1</v>
      </c>
      <c r="AU29" s="66">
        <v>-2.7</v>
      </c>
      <c r="AW29" s="248">
        <f t="shared" si="11"/>
        <v>176</v>
      </c>
      <c r="AY29" s="78">
        <v>45275</v>
      </c>
      <c r="AZ29" s="66">
        <v>124.06</v>
      </c>
      <c r="BA29" s="66">
        <v>2.9287000000000001</v>
      </c>
      <c r="BB29" s="66">
        <v>129.41999999999999</v>
      </c>
      <c r="BC29" s="66">
        <v>3.35</v>
      </c>
      <c r="BD29" s="66">
        <v>108.63732899999999</v>
      </c>
      <c r="BE29" s="66">
        <v>2.497598</v>
      </c>
      <c r="BF29" s="66">
        <v>157.15</v>
      </c>
      <c r="BG29" s="66">
        <v>4.62</v>
      </c>
      <c r="BH29" s="66">
        <v>152.91999999999999</v>
      </c>
      <c r="BI29" s="66">
        <v>4.91</v>
      </c>
      <c r="BJ29" s="66">
        <v>114.7809</v>
      </c>
      <c r="BK29" s="66">
        <v>-0.2908</v>
      </c>
      <c r="BM29" s="248">
        <f t="shared" si="12"/>
        <v>177</v>
      </c>
      <c r="BO29" s="78">
        <v>45292</v>
      </c>
      <c r="BP29" s="79">
        <v>4506.4660000000003</v>
      </c>
      <c r="BQ29" s="66">
        <v>10.111000000000001</v>
      </c>
      <c r="BR29" s="79">
        <v>4802.09</v>
      </c>
      <c r="BS29" s="66">
        <v>21.36</v>
      </c>
      <c r="BT29" s="79">
        <v>35102.339999999997</v>
      </c>
      <c r="BU29" s="66">
        <v>32.31</v>
      </c>
      <c r="BV29" s="79">
        <v>129872.96000000001</v>
      </c>
      <c r="BW29" s="66">
        <v>17.25</v>
      </c>
      <c r="BX29" s="79">
        <v>19542.25</v>
      </c>
      <c r="BY29" s="66">
        <v>27.76</v>
      </c>
      <c r="BZ29" s="79">
        <v>3016.5250000000001</v>
      </c>
      <c r="CA29" s="66">
        <v>-10.247</v>
      </c>
      <c r="CE29" s="78">
        <v>45292</v>
      </c>
      <c r="CF29" s="38">
        <v>3.9249999999999998</v>
      </c>
      <c r="CG29" s="38">
        <v>5.4269999999999996</v>
      </c>
      <c r="CH29" s="38">
        <v>5.2592999999999996</v>
      </c>
      <c r="CI29" s="38">
        <v>4.9779999999999998E-2</v>
      </c>
      <c r="CJ29" s="38">
        <v>11.65</v>
      </c>
      <c r="CK29" s="38">
        <v>6.9770000000000003</v>
      </c>
      <c r="CL29" s="172">
        <v>2.6233</v>
      </c>
      <c r="CM29" s="38">
        <v>2.9036</v>
      </c>
      <c r="CN29" s="38">
        <v>3.88</v>
      </c>
      <c r="CO29" s="38">
        <v>3.8679999999999999</v>
      </c>
      <c r="CP29" s="38">
        <v>0.59599999999999997</v>
      </c>
      <c r="CR29" s="248">
        <f t="shared" si="13"/>
        <v>75</v>
      </c>
      <c r="CT29" s="78" t="s">
        <v>342</v>
      </c>
      <c r="CU29" s="66">
        <v>110.15644229999999</v>
      </c>
      <c r="CV29" s="66">
        <v>5.0649481500000002</v>
      </c>
      <c r="CW29" s="66">
        <v>124.04286810000001</v>
      </c>
      <c r="CX29" s="66">
        <v>4.9765842999999998</v>
      </c>
      <c r="CY29" s="66">
        <v>100.7495</v>
      </c>
      <c r="CZ29" s="66">
        <v>2.2461000000000002</v>
      </c>
      <c r="DA29" s="66">
        <v>101.89236</v>
      </c>
      <c r="DB29" s="66">
        <v>4.1932700000000001</v>
      </c>
      <c r="DC29" s="66">
        <v>135.00899999999999</v>
      </c>
      <c r="DD29" s="66">
        <v>9.6300000000000008</v>
      </c>
      <c r="DE29" s="66">
        <v>146.20179999999999</v>
      </c>
      <c r="DF29" s="66">
        <v>5.6708999999999996</v>
      </c>
      <c r="DH29" s="248">
        <f t="shared" si="14"/>
        <v>75</v>
      </c>
      <c r="DJ29" s="78" t="s">
        <v>342</v>
      </c>
      <c r="DK29" s="12">
        <v>163.96291082400001</v>
      </c>
      <c r="DL29" s="66">
        <v>2.550319</v>
      </c>
      <c r="DM29" s="12">
        <v>153.28870000000001</v>
      </c>
      <c r="DN29" s="66">
        <v>4.8380000000000001</v>
      </c>
      <c r="DO29" s="12">
        <v>67.17</v>
      </c>
      <c r="DP29" s="175">
        <v>0.504</v>
      </c>
      <c r="DQ29" s="12">
        <v>7.5667</v>
      </c>
      <c r="DR29" s="66">
        <v>5.0667</v>
      </c>
      <c r="DS29" s="12">
        <v>2.7667000000000002</v>
      </c>
      <c r="DT29" s="66">
        <v>13.23</v>
      </c>
      <c r="DU29" s="12">
        <v>3.3</v>
      </c>
      <c r="DV29" s="66"/>
      <c r="DW29" s="248">
        <f t="shared" si="7"/>
        <v>45</v>
      </c>
      <c r="DY29" s="77">
        <v>42551</v>
      </c>
      <c r="DZ29" s="65">
        <v>3.1920000000000002</v>
      </c>
      <c r="EA29" s="65">
        <v>1.508</v>
      </c>
      <c r="EB29" s="65">
        <v>5936.2</v>
      </c>
      <c r="EC29" s="65">
        <v>4.34</v>
      </c>
      <c r="ED29" s="65">
        <v>68652.429999999993</v>
      </c>
      <c r="EE29" s="65">
        <v>-1.617</v>
      </c>
      <c r="EF29" s="65">
        <v>7594.06</v>
      </c>
      <c r="EG29" s="65">
        <v>4.2140000000000004</v>
      </c>
      <c r="EH29" s="65">
        <v>11660.88</v>
      </c>
      <c r="EI29" s="65">
        <v>0.39400000000000002</v>
      </c>
      <c r="EJ29" s="65">
        <v>15538.59</v>
      </c>
      <c r="EK29" s="65">
        <v>-1.7</v>
      </c>
      <c r="EO29" s="77">
        <v>42551</v>
      </c>
      <c r="EP29" s="65">
        <v>10.013</v>
      </c>
      <c r="EQ29" s="65">
        <v>10.212</v>
      </c>
      <c r="ER29" s="65">
        <v>15.696</v>
      </c>
      <c r="ES29" s="65">
        <v>6.3179999999999996</v>
      </c>
      <c r="ET29" s="65">
        <v>3.1930000000000001</v>
      </c>
      <c r="EU29" s="177">
        <v>30.693999999999999</v>
      </c>
      <c r="EV29" s="65">
        <v>-3.4830000000000001</v>
      </c>
      <c r="EW29" s="65">
        <v>-5.6429999999999998</v>
      </c>
      <c r="EX29" s="65">
        <v>1.2549999999999999</v>
      </c>
      <c r="EY29" s="65">
        <v>-5.3970000000000002</v>
      </c>
      <c r="EZ29" s="65">
        <v>-3.9489999999999998</v>
      </c>
      <c r="FA29" s="65">
        <v>-2.6880000000000002</v>
      </c>
    </row>
    <row r="30" spans="1:157" ht="15.9" customHeight="1" x14ac:dyDescent="0.3">
      <c r="A30" s="248">
        <f t="shared" si="8"/>
        <v>175</v>
      </c>
      <c r="C30" s="78">
        <v>45245</v>
      </c>
      <c r="D30" s="66">
        <v>107.0484</v>
      </c>
      <c r="E30" s="66">
        <v>-0.1515</v>
      </c>
      <c r="F30" s="66">
        <v>120.6943</v>
      </c>
      <c r="G30" s="66">
        <v>2.8475000000000001</v>
      </c>
      <c r="H30" s="66">
        <v>102.87779999999999</v>
      </c>
      <c r="I30" s="66">
        <v>0.25019999999999998</v>
      </c>
      <c r="J30" s="66">
        <v>113.22169</v>
      </c>
      <c r="K30" s="66">
        <v>3.9670200000000002</v>
      </c>
      <c r="L30" s="66">
        <v>155.1876</v>
      </c>
      <c r="M30" s="66">
        <v>5.1130000000000004</v>
      </c>
      <c r="N30" s="66">
        <v>175.92230000000001</v>
      </c>
      <c r="O30" s="66">
        <v>8.7934999999999999</v>
      </c>
      <c r="Q30" s="248">
        <f t="shared" si="9"/>
        <v>177</v>
      </c>
      <c r="S30" s="78">
        <v>45306</v>
      </c>
      <c r="T30" s="66">
        <v>101.464</v>
      </c>
      <c r="U30" s="66">
        <v>-5.0880000000000001</v>
      </c>
      <c r="V30" s="66">
        <v>100.5778</v>
      </c>
      <c r="W30" s="66">
        <v>-1.2307999999999999</v>
      </c>
      <c r="X30" s="66">
        <v>88.688000000000002</v>
      </c>
      <c r="Y30" s="66">
        <v>-3.0659999999999998</v>
      </c>
      <c r="Z30" s="66">
        <v>95.777000000000001</v>
      </c>
      <c r="AA30" s="66">
        <v>1.72</v>
      </c>
      <c r="AB30" s="66">
        <v>131.43600000000001</v>
      </c>
      <c r="AC30" s="66">
        <v>4.2</v>
      </c>
      <c r="AD30" s="66">
        <v>161.64230000000001</v>
      </c>
      <c r="AE30" s="66">
        <v>6.4272</v>
      </c>
      <c r="AG30" s="248">
        <f t="shared" si="10"/>
        <v>177</v>
      </c>
      <c r="AI30" s="78">
        <v>45306</v>
      </c>
      <c r="AJ30" s="66">
        <v>126</v>
      </c>
      <c r="AK30" s="66">
        <v>-7.76</v>
      </c>
      <c r="AL30" s="66">
        <v>129.857</v>
      </c>
      <c r="AM30" s="66">
        <v>0.996</v>
      </c>
      <c r="AN30" s="66">
        <v>120.66200000000001</v>
      </c>
      <c r="AO30" s="66">
        <v>0.25</v>
      </c>
      <c r="AP30" s="66">
        <v>190.9436</v>
      </c>
      <c r="AQ30" s="66">
        <v>-5.4949000000000003</v>
      </c>
      <c r="AR30" s="66">
        <v>137.08099999999999</v>
      </c>
      <c r="AS30" s="66">
        <v>0.33200000000000002</v>
      </c>
      <c r="AT30" s="66">
        <v>107.9</v>
      </c>
      <c r="AU30" s="66">
        <v>-2.44</v>
      </c>
      <c r="AW30" s="248">
        <f t="shared" si="11"/>
        <v>177</v>
      </c>
      <c r="AY30" s="78">
        <v>45306</v>
      </c>
      <c r="AZ30" s="66">
        <v>123.62</v>
      </c>
      <c r="BA30" s="66">
        <v>2.7768999999999999</v>
      </c>
      <c r="BB30" s="66">
        <v>130.12</v>
      </c>
      <c r="BC30" s="66">
        <v>3.09</v>
      </c>
      <c r="BD30" s="66">
        <v>108.73914499999999</v>
      </c>
      <c r="BE30" s="66">
        <v>2.1032500000000001</v>
      </c>
      <c r="BF30" s="66">
        <v>157.81</v>
      </c>
      <c r="BG30" s="66">
        <v>4.51</v>
      </c>
      <c r="BH30" s="66">
        <v>153.03</v>
      </c>
      <c r="BI30" s="66">
        <v>4.59</v>
      </c>
      <c r="BJ30" s="66">
        <v>115.004</v>
      </c>
      <c r="BK30" s="66">
        <v>-0.86539999999999995</v>
      </c>
      <c r="BM30" s="248">
        <f t="shared" si="12"/>
        <v>178</v>
      </c>
      <c r="BO30" s="78">
        <v>45323</v>
      </c>
      <c r="BP30" s="79">
        <v>4758.8869999999997</v>
      </c>
      <c r="BQ30" s="66">
        <v>12.287000000000001</v>
      </c>
      <c r="BR30" s="79">
        <v>5011.66</v>
      </c>
      <c r="BS30" s="66">
        <v>22.85</v>
      </c>
      <c r="BT30" s="79">
        <v>37805.51</v>
      </c>
      <c r="BU30" s="66">
        <v>37.53</v>
      </c>
      <c r="BV30" s="79">
        <v>128980.09</v>
      </c>
      <c r="BW30" s="66">
        <v>18.97</v>
      </c>
      <c r="BX30" s="79">
        <v>20053.05</v>
      </c>
      <c r="BY30" s="66">
        <v>34.82</v>
      </c>
      <c r="BZ30" s="79">
        <v>3026.431</v>
      </c>
      <c r="CA30" s="66">
        <v>-11.696999999999999</v>
      </c>
      <c r="CE30" s="78">
        <v>45323</v>
      </c>
      <c r="CF30" s="38">
        <v>3.923</v>
      </c>
      <c r="CG30" s="38">
        <v>5.38</v>
      </c>
      <c r="CH30" s="38">
        <v>5.2854999999999999</v>
      </c>
      <c r="CI30" s="38">
        <v>2.6669999999999999E-2</v>
      </c>
      <c r="CJ30" s="38">
        <v>11.15</v>
      </c>
      <c r="CK30" s="38">
        <v>7.03</v>
      </c>
      <c r="CL30" s="172">
        <v>2.6187</v>
      </c>
      <c r="CM30" s="38">
        <v>3.0247999999999999</v>
      </c>
      <c r="CN30" s="38">
        <v>3.87</v>
      </c>
      <c r="CO30" s="38">
        <v>4.077</v>
      </c>
      <c r="CP30" s="38">
        <v>0.74099999999999999</v>
      </c>
      <c r="CR30" s="248">
        <f t="shared" si="13"/>
        <v>76</v>
      </c>
      <c r="CT30" s="78" t="s">
        <v>343</v>
      </c>
      <c r="CU30" s="66">
        <v>111.01057904</v>
      </c>
      <c r="CV30" s="66">
        <v>5.5302143900000003</v>
      </c>
      <c r="CW30" s="66">
        <v>126.2795581</v>
      </c>
      <c r="CX30" s="66">
        <v>5.7226780000000002</v>
      </c>
      <c r="CY30" s="66">
        <v>101.873</v>
      </c>
      <c r="CZ30" s="66">
        <v>1.6624000000000001</v>
      </c>
      <c r="DA30" s="66">
        <v>103.07538</v>
      </c>
      <c r="DB30" s="66">
        <v>1.6408499999999999</v>
      </c>
      <c r="DC30" s="66">
        <v>137.06399999999999</v>
      </c>
      <c r="DD30" s="66">
        <v>5.0039999999999996</v>
      </c>
      <c r="DE30" s="66">
        <v>148.79249999999999</v>
      </c>
      <c r="DF30" s="66">
        <v>4.4852999999999996</v>
      </c>
      <c r="DH30" s="248">
        <f t="shared" si="14"/>
        <v>76</v>
      </c>
      <c r="DJ30" s="78" t="s">
        <v>343</v>
      </c>
      <c r="DK30" s="12">
        <v>164.92947676099999</v>
      </c>
      <c r="DL30" s="66">
        <v>2.5748500000000001</v>
      </c>
      <c r="DM30" s="12">
        <v>155.36799999999999</v>
      </c>
      <c r="DN30" s="66">
        <v>3.6150000000000002</v>
      </c>
      <c r="DO30" s="12">
        <v>66.94</v>
      </c>
      <c r="DP30" s="175">
        <v>-0.43099999999999999</v>
      </c>
      <c r="DQ30" s="12">
        <v>7.1333000000000002</v>
      </c>
      <c r="DR30" s="66">
        <v>4.2</v>
      </c>
      <c r="DS30" s="12">
        <v>2.7332999999999998</v>
      </c>
      <c r="DT30" s="66">
        <v>11.97</v>
      </c>
      <c r="DU30" s="12">
        <v>3.23</v>
      </c>
      <c r="DV30" s="66"/>
      <c r="DW30" s="248">
        <f t="shared" si="7"/>
        <v>46</v>
      </c>
      <c r="DY30" s="77">
        <v>42916</v>
      </c>
      <c r="DZ30" s="65">
        <v>3.1640000000000001</v>
      </c>
      <c r="EA30" s="65">
        <v>2.96</v>
      </c>
      <c r="EB30" s="65">
        <v>6185</v>
      </c>
      <c r="EC30" s="65">
        <v>4.1909999999999998</v>
      </c>
      <c r="ED30" s="65">
        <v>69205.69</v>
      </c>
      <c r="EE30" s="65">
        <v>0.80600000000000005</v>
      </c>
      <c r="EF30" s="65">
        <v>7883.82</v>
      </c>
      <c r="EG30" s="65">
        <v>3.8159999999999998</v>
      </c>
      <c r="EH30" s="65">
        <v>12087.48</v>
      </c>
      <c r="EI30" s="65">
        <v>3.6579999999999999</v>
      </c>
      <c r="EJ30" s="65">
        <v>15516.84</v>
      </c>
      <c r="EK30" s="65">
        <v>-0.14000000000000001</v>
      </c>
      <c r="EO30" s="77">
        <v>42916</v>
      </c>
      <c r="EP30" s="65">
        <v>10.571</v>
      </c>
      <c r="EQ30" s="65">
        <v>23.533999999999999</v>
      </c>
      <c r="ER30" s="65">
        <v>16.501999999999999</v>
      </c>
      <c r="ES30" s="65">
        <v>7.9850000000000003</v>
      </c>
      <c r="ET30" s="65">
        <v>35.734000000000002</v>
      </c>
      <c r="EU30" s="177">
        <v>29.844000000000001</v>
      </c>
      <c r="EV30" s="65">
        <v>-1.9850000000000001</v>
      </c>
      <c r="EW30" s="65">
        <v>-5.8319999999999999</v>
      </c>
      <c r="EX30" s="65">
        <v>3.61</v>
      </c>
      <c r="EY30" s="65">
        <v>-7.0030000000000001</v>
      </c>
      <c r="EZ30" s="65">
        <v>-3.1459999999999999</v>
      </c>
      <c r="FA30" s="65">
        <v>-0.45300000000000001</v>
      </c>
    </row>
    <row r="31" spans="1:157" ht="15.9" customHeight="1" x14ac:dyDescent="0.3">
      <c r="A31" s="248">
        <f t="shared" si="8"/>
        <v>176</v>
      </c>
      <c r="C31" s="78">
        <v>45275</v>
      </c>
      <c r="D31" s="66">
        <v>107.17659999999999</v>
      </c>
      <c r="E31" s="66">
        <v>-0.15629999999999999</v>
      </c>
      <c r="F31" s="66">
        <v>121.0698</v>
      </c>
      <c r="G31" s="66">
        <v>3.0251999999999999</v>
      </c>
      <c r="H31" s="66">
        <v>102.8707</v>
      </c>
      <c r="I31" s="66">
        <v>0.27350000000000002</v>
      </c>
      <c r="J31" s="66">
        <v>113.83846</v>
      </c>
      <c r="K31" s="66">
        <v>4.4908999999999999</v>
      </c>
      <c r="L31" s="66">
        <v>155.98230000000001</v>
      </c>
      <c r="M31" s="66">
        <v>5.3129</v>
      </c>
      <c r="N31" s="66">
        <v>176.35470000000001</v>
      </c>
      <c r="O31" s="66">
        <v>8.1285000000000007</v>
      </c>
      <c r="Q31" s="248">
        <f t="shared" si="9"/>
        <v>178</v>
      </c>
      <c r="S31" s="78">
        <v>45337</v>
      </c>
      <c r="T31" s="66">
        <v>102.301</v>
      </c>
      <c r="U31" s="66">
        <v>-5.6890000000000001</v>
      </c>
      <c r="V31" s="66">
        <v>101.8104</v>
      </c>
      <c r="W31" s="66">
        <v>-7.1599999999999997E-2</v>
      </c>
      <c r="X31" s="66">
        <v>88.144999999999996</v>
      </c>
      <c r="Y31" s="66">
        <v>-6.7939999999999996</v>
      </c>
      <c r="Z31" s="66">
        <v>95.954999999999998</v>
      </c>
      <c r="AA31" s="66">
        <v>2.093</v>
      </c>
      <c r="AB31" s="66">
        <v>133.1</v>
      </c>
      <c r="AC31" s="66">
        <v>5.6</v>
      </c>
      <c r="AD31" s="66">
        <v>162.0729</v>
      </c>
      <c r="AE31" s="66">
        <v>6.3089000000000004</v>
      </c>
      <c r="AG31" s="248">
        <f t="shared" si="10"/>
        <v>178</v>
      </c>
      <c r="AI31" s="78">
        <v>45337</v>
      </c>
      <c r="AJ31" s="66">
        <v>124.7</v>
      </c>
      <c r="AK31" s="66">
        <v>-8.24</v>
      </c>
      <c r="AL31" s="66">
        <v>130.511</v>
      </c>
      <c r="AM31" s="66">
        <v>1.59</v>
      </c>
      <c r="AN31" s="66">
        <v>120.863</v>
      </c>
      <c r="AO31" s="66">
        <v>0.66800000000000004</v>
      </c>
      <c r="AP31" s="66">
        <v>191.21889999999999</v>
      </c>
      <c r="AQ31" s="66">
        <v>-5.0830000000000002</v>
      </c>
      <c r="AR31" s="66">
        <v>137.08099999999999</v>
      </c>
      <c r="AS31" s="66">
        <v>0.19900000000000001</v>
      </c>
      <c r="AT31" s="66">
        <v>107.6</v>
      </c>
      <c r="AU31" s="66">
        <v>-2.71</v>
      </c>
      <c r="AW31" s="248">
        <f t="shared" si="11"/>
        <v>178</v>
      </c>
      <c r="AY31" s="78">
        <v>45337</v>
      </c>
      <c r="AZ31" s="66">
        <v>124.38</v>
      </c>
      <c r="BA31" s="66">
        <v>2.5813999999999999</v>
      </c>
      <c r="BB31" s="66">
        <v>130.93</v>
      </c>
      <c r="BC31" s="66">
        <v>3.15</v>
      </c>
      <c r="BD31" s="66">
        <v>109.04459199999999</v>
      </c>
      <c r="BE31" s="66">
        <v>2.7831090000000001</v>
      </c>
      <c r="BF31" s="66">
        <v>159.12</v>
      </c>
      <c r="BG31" s="66">
        <v>4.5</v>
      </c>
      <c r="BH31" s="66">
        <v>153.37</v>
      </c>
      <c r="BI31" s="66">
        <v>4.9000000000000004</v>
      </c>
      <c r="BJ31" s="66">
        <v>116.23099999999999</v>
      </c>
      <c r="BK31" s="66">
        <v>0.67630000000000001</v>
      </c>
      <c r="BM31" s="248">
        <f t="shared" si="12"/>
        <v>179</v>
      </c>
      <c r="BO31" s="78">
        <v>45352</v>
      </c>
      <c r="BP31" s="79">
        <v>4994.1130000000003</v>
      </c>
      <c r="BQ31" s="66">
        <v>18.858000000000001</v>
      </c>
      <c r="BR31" s="79">
        <v>5174.5600000000004</v>
      </c>
      <c r="BS31" s="66">
        <v>30.39</v>
      </c>
      <c r="BT31" s="79">
        <v>39851.870000000003</v>
      </c>
      <c r="BU31" s="66">
        <v>44.07</v>
      </c>
      <c r="BV31" s="79">
        <v>127744.76</v>
      </c>
      <c r="BW31" s="66">
        <v>24.65</v>
      </c>
      <c r="BX31" s="79">
        <v>20087.46</v>
      </c>
      <c r="BY31" s="66">
        <v>38.46</v>
      </c>
      <c r="BZ31" s="79">
        <v>3192.0360000000001</v>
      </c>
      <c r="CA31" s="66">
        <v>-6.8390000000000004</v>
      </c>
      <c r="CE31" s="78">
        <v>45352</v>
      </c>
      <c r="CF31" s="38">
        <v>3.9220000000000002</v>
      </c>
      <c r="CG31" s="38">
        <v>5.3949999999999996</v>
      </c>
      <c r="CH31" s="38">
        <v>5.2873999999999999</v>
      </c>
      <c r="CI31" s="38">
        <v>8.405E-2</v>
      </c>
      <c r="CJ31" s="38">
        <v>11</v>
      </c>
      <c r="CK31" s="38">
        <v>6.9169999999999998</v>
      </c>
      <c r="CL31" s="172">
        <v>2.4003999999999999</v>
      </c>
      <c r="CM31" s="38">
        <v>2.9529000000000001</v>
      </c>
      <c r="CN31" s="38">
        <v>4.1900000000000004</v>
      </c>
      <c r="CO31" s="38">
        <v>4.008</v>
      </c>
      <c r="CP31" s="38">
        <v>0.71799999999999997</v>
      </c>
      <c r="CR31" s="248">
        <f t="shared" si="13"/>
        <v>77</v>
      </c>
      <c r="CT31" s="78" t="s">
        <v>344</v>
      </c>
      <c r="CU31" s="66">
        <v>111.58044341999999</v>
      </c>
      <c r="CV31" s="66">
        <v>5.4630320299999999</v>
      </c>
      <c r="CW31" s="66">
        <v>125.9544458</v>
      </c>
      <c r="CX31" s="66">
        <v>4.0148912000000001</v>
      </c>
      <c r="CY31" s="66">
        <v>101.2586</v>
      </c>
      <c r="CZ31" s="66">
        <v>0.72870000000000001</v>
      </c>
      <c r="DA31" s="66">
        <v>103.95501</v>
      </c>
      <c r="DB31" s="66">
        <v>1.5110300000000001</v>
      </c>
      <c r="DC31" s="66">
        <v>137.78299999999999</v>
      </c>
      <c r="DD31" s="66">
        <v>4.0709999999999997</v>
      </c>
      <c r="DE31" s="66">
        <v>149.90360000000001</v>
      </c>
      <c r="DF31" s="66">
        <v>4.3631000000000002</v>
      </c>
      <c r="DH31" s="248">
        <f t="shared" si="14"/>
        <v>77</v>
      </c>
      <c r="DJ31" s="78" t="s">
        <v>344</v>
      </c>
      <c r="DK31" s="12">
        <v>165.83436425799999</v>
      </c>
      <c r="DL31" s="66">
        <v>3.194833</v>
      </c>
      <c r="DM31" s="12">
        <v>157.6397</v>
      </c>
      <c r="DN31" s="66">
        <v>4.9329999999999998</v>
      </c>
      <c r="DO31" s="12">
        <v>67.066659999999999</v>
      </c>
      <c r="DP31" s="175">
        <v>-0.376</v>
      </c>
      <c r="DQ31" s="12">
        <v>6.8333000000000004</v>
      </c>
      <c r="DR31" s="66">
        <v>3.8332999999999999</v>
      </c>
      <c r="DS31" s="12">
        <v>2.7</v>
      </c>
      <c r="DT31" s="66">
        <v>10.48</v>
      </c>
      <c r="DU31" s="12">
        <v>3.31</v>
      </c>
      <c r="DV31" s="66"/>
      <c r="DW31" s="248">
        <f t="shared" si="7"/>
        <v>47</v>
      </c>
      <c r="DY31" s="77">
        <v>43280</v>
      </c>
      <c r="DZ31" s="65">
        <v>3.1160000000000001</v>
      </c>
      <c r="EA31" s="65">
        <v>3.3010000000000002</v>
      </c>
      <c r="EB31" s="65">
        <v>6514.5</v>
      </c>
      <c r="EC31" s="65">
        <v>5.327</v>
      </c>
      <c r="ED31" s="65">
        <v>70536.350000000006</v>
      </c>
      <c r="EE31" s="65">
        <v>1.923</v>
      </c>
      <c r="EF31" s="65">
        <v>8330.89</v>
      </c>
      <c r="EG31" s="65">
        <v>5.6710000000000003</v>
      </c>
      <c r="EH31" s="65">
        <v>12670.75</v>
      </c>
      <c r="EI31" s="65">
        <v>4.8250000000000002</v>
      </c>
      <c r="EJ31" s="65">
        <v>15425.29</v>
      </c>
      <c r="EK31" s="65">
        <v>-0.59</v>
      </c>
      <c r="EO31" s="77">
        <v>43280</v>
      </c>
      <c r="EP31" s="65">
        <v>8.4</v>
      </c>
      <c r="EQ31" s="65">
        <v>20.850999999999999</v>
      </c>
      <c r="ER31" s="65">
        <v>12.093999999999999</v>
      </c>
      <c r="ES31" s="65">
        <v>4.6900000000000004</v>
      </c>
      <c r="ET31" s="65">
        <v>29.265999999999998</v>
      </c>
      <c r="EU31" s="177">
        <v>19.629000000000001</v>
      </c>
      <c r="EV31" s="65">
        <v>-1.984</v>
      </c>
      <c r="EW31" s="65">
        <v>-2.266</v>
      </c>
      <c r="EX31" s="65">
        <v>1.7270000000000001</v>
      </c>
      <c r="EY31" s="65">
        <v>-5.4109999999999996</v>
      </c>
      <c r="EZ31" s="65">
        <v>-3.4809999999999999</v>
      </c>
      <c r="FA31" s="65">
        <v>6.4829999999999997</v>
      </c>
    </row>
    <row r="32" spans="1:157" ht="15.9" customHeight="1" x14ac:dyDescent="0.3">
      <c r="A32" s="248">
        <f t="shared" si="8"/>
        <v>177</v>
      </c>
      <c r="C32" s="78">
        <v>45306</v>
      </c>
      <c r="D32" s="66">
        <v>107.3248</v>
      </c>
      <c r="E32" s="66">
        <v>-0.15939999999999999</v>
      </c>
      <c r="F32" s="66">
        <v>121.4888</v>
      </c>
      <c r="G32" s="66">
        <v>3.2124000000000001</v>
      </c>
      <c r="H32" s="66">
        <v>102.89749999999999</v>
      </c>
      <c r="I32" s="66">
        <v>0.30809999999999998</v>
      </c>
      <c r="J32" s="66">
        <v>114.40398</v>
      </c>
      <c r="K32" s="66">
        <v>4.9275700000000002</v>
      </c>
      <c r="L32" s="66">
        <v>156.79490000000001</v>
      </c>
      <c r="M32" s="66">
        <v>5.5060000000000002</v>
      </c>
      <c r="N32" s="66">
        <v>176.76089999999999</v>
      </c>
      <c r="O32" s="66">
        <v>7.3822000000000001</v>
      </c>
      <c r="Q32" s="248">
        <f t="shared" si="9"/>
        <v>179</v>
      </c>
      <c r="S32" s="78">
        <v>45366</v>
      </c>
      <c r="T32" s="66">
        <v>102.197</v>
      </c>
      <c r="U32" s="66">
        <v>-3.0750000000000002</v>
      </c>
      <c r="V32" s="66">
        <v>101.60420000000001</v>
      </c>
      <c r="W32" s="66">
        <v>-0.28760000000000002</v>
      </c>
      <c r="X32" s="66">
        <v>92.036000000000001</v>
      </c>
      <c r="Y32" s="66">
        <v>-3.0510000000000002</v>
      </c>
      <c r="Z32" s="66">
        <v>96.793000000000006</v>
      </c>
      <c r="AA32" s="66">
        <v>2.0870000000000002</v>
      </c>
      <c r="AB32" s="66">
        <v>131.661</v>
      </c>
      <c r="AC32" s="66">
        <v>5.5</v>
      </c>
      <c r="AD32" s="66">
        <v>160.63740000000001</v>
      </c>
      <c r="AE32" s="66">
        <v>4.2869999999999999</v>
      </c>
      <c r="AG32" s="248">
        <f t="shared" si="10"/>
        <v>179</v>
      </c>
      <c r="AI32" s="78">
        <v>45366</v>
      </c>
      <c r="AJ32" s="66">
        <v>124</v>
      </c>
      <c r="AK32" s="66">
        <v>-7.74</v>
      </c>
      <c r="AL32" s="66">
        <v>130.58500000000001</v>
      </c>
      <c r="AM32" s="66">
        <v>1.968</v>
      </c>
      <c r="AN32" s="66">
        <v>121.264</v>
      </c>
      <c r="AO32" s="66">
        <v>0.91800000000000004</v>
      </c>
      <c r="AP32" s="66">
        <v>191.88749999999999</v>
      </c>
      <c r="AQ32" s="66">
        <v>-4.1311</v>
      </c>
      <c r="AR32" s="66">
        <v>137.262</v>
      </c>
      <c r="AS32" s="66">
        <v>0.26500000000000001</v>
      </c>
      <c r="AT32" s="66">
        <v>107.5</v>
      </c>
      <c r="AU32" s="66">
        <v>-2.8</v>
      </c>
      <c r="AW32" s="248">
        <f t="shared" si="11"/>
        <v>179</v>
      </c>
      <c r="AY32" s="78">
        <v>45366</v>
      </c>
      <c r="AZ32" s="66">
        <v>125.32</v>
      </c>
      <c r="BA32" s="66">
        <v>2.4275000000000002</v>
      </c>
      <c r="BB32" s="66">
        <v>131.78</v>
      </c>
      <c r="BC32" s="66">
        <v>3.48</v>
      </c>
      <c r="BD32" s="66">
        <v>109.350039</v>
      </c>
      <c r="BE32" s="66">
        <v>2.7751199999999998</v>
      </c>
      <c r="BF32" s="66">
        <v>159.37</v>
      </c>
      <c r="BG32" s="66">
        <v>3.93</v>
      </c>
      <c r="BH32" s="66">
        <v>153.03</v>
      </c>
      <c r="BI32" s="66">
        <v>4.2</v>
      </c>
      <c r="BJ32" s="66">
        <v>115.22709999999999</v>
      </c>
      <c r="BK32" s="66">
        <v>9.69E-2</v>
      </c>
      <c r="BM32" s="248">
        <f t="shared" si="12"/>
        <v>180</v>
      </c>
      <c r="BO32" s="78">
        <v>45383</v>
      </c>
      <c r="BP32" s="79">
        <v>4986.0439999999999</v>
      </c>
      <c r="BQ32" s="66">
        <v>14.532999999999999</v>
      </c>
      <c r="BR32" s="79">
        <v>5112.49</v>
      </c>
      <c r="BS32" s="66">
        <v>24.07</v>
      </c>
      <c r="BT32" s="79">
        <v>38713.440000000002</v>
      </c>
      <c r="BU32" s="66">
        <v>36.909999999999997</v>
      </c>
      <c r="BV32" s="79">
        <v>126333.99</v>
      </c>
      <c r="BW32" s="66">
        <v>21.75</v>
      </c>
      <c r="BX32" s="79">
        <v>20678.310000000001</v>
      </c>
      <c r="BY32" s="66">
        <v>39.020000000000003</v>
      </c>
      <c r="BZ32" s="79">
        <v>3206.2150000000001</v>
      </c>
      <c r="CA32" s="66">
        <v>-7.8769999999999998</v>
      </c>
      <c r="CE32" s="78">
        <v>45383</v>
      </c>
      <c r="CF32" s="38">
        <v>3.8860000000000001</v>
      </c>
      <c r="CG32" s="38">
        <v>5.3949999999999996</v>
      </c>
      <c r="CH32" s="38">
        <v>5.23</v>
      </c>
      <c r="CI32" s="38">
        <v>0.109</v>
      </c>
      <c r="CJ32" s="38">
        <v>10.65</v>
      </c>
      <c r="CK32" s="38">
        <v>6.8890000000000002</v>
      </c>
      <c r="CL32" s="172">
        <v>2.3258999999999999</v>
      </c>
      <c r="CM32" s="38">
        <v>3.0737000000000001</v>
      </c>
      <c r="CN32" s="38">
        <v>4.33</v>
      </c>
      <c r="CO32" s="38">
        <v>4.1909999999999998</v>
      </c>
      <c r="CP32" s="38">
        <v>0.753</v>
      </c>
      <c r="CR32" s="248">
        <f t="shared" si="13"/>
        <v>78</v>
      </c>
      <c r="CT32" s="78" t="s">
        <v>345</v>
      </c>
      <c r="CU32" s="66">
        <v>112.60114191</v>
      </c>
      <c r="CV32" s="66">
        <v>4.0830596999999997</v>
      </c>
      <c r="CW32" s="66">
        <v>126.0428399</v>
      </c>
      <c r="CX32" s="66">
        <v>2.4789232000000001</v>
      </c>
      <c r="CY32" s="66">
        <v>102.4216</v>
      </c>
      <c r="CZ32" s="66">
        <v>1.2407999999999999</v>
      </c>
      <c r="DA32" s="66">
        <v>105.16701999999999</v>
      </c>
      <c r="DB32" s="66">
        <v>3.3352200000000001</v>
      </c>
      <c r="DC32" s="66">
        <v>147.358</v>
      </c>
      <c r="DD32" s="66">
        <v>13.587</v>
      </c>
      <c r="DE32" s="66">
        <v>148.66929999999999</v>
      </c>
      <c r="DF32" s="66">
        <v>1.099</v>
      </c>
      <c r="DH32" s="248">
        <f t="shared" si="14"/>
        <v>78</v>
      </c>
      <c r="DJ32" s="78" t="s">
        <v>345</v>
      </c>
      <c r="DK32" s="12">
        <v>166.66954612799998</v>
      </c>
      <c r="DL32" s="66">
        <v>2.8303039999999999</v>
      </c>
      <c r="DM32" s="12">
        <v>158.12100000000001</v>
      </c>
      <c r="DN32" s="66">
        <v>4.4050000000000002</v>
      </c>
      <c r="DO32" s="12">
        <v>67.27333999999999</v>
      </c>
      <c r="DP32" s="175">
        <v>0.308</v>
      </c>
      <c r="DQ32" s="12">
        <v>6.8</v>
      </c>
      <c r="DR32" s="66">
        <v>3.6333000000000002</v>
      </c>
      <c r="DS32" s="12">
        <v>2.6</v>
      </c>
      <c r="DT32" s="66">
        <v>9.2799999999999994</v>
      </c>
      <c r="DU32" s="12">
        <v>3.38</v>
      </c>
      <c r="DV32" s="66"/>
      <c r="DW32" s="248">
        <f t="shared" si="7"/>
        <v>48</v>
      </c>
      <c r="DY32" s="77">
        <v>43644</v>
      </c>
      <c r="DZ32" s="65">
        <v>3.1560000000000001</v>
      </c>
      <c r="EA32" s="65">
        <v>3.2090000000000001</v>
      </c>
      <c r="EB32" s="65">
        <v>6875.9</v>
      </c>
      <c r="EC32" s="65">
        <v>5.548</v>
      </c>
      <c r="ED32" s="65">
        <v>72094.100000000006</v>
      </c>
      <c r="EE32" s="65">
        <v>2.2080000000000002</v>
      </c>
      <c r="EF32" s="65">
        <v>8756.9500000000007</v>
      </c>
      <c r="EG32" s="65">
        <v>5.1139999999999999</v>
      </c>
      <c r="EH32" s="65">
        <v>13239.09</v>
      </c>
      <c r="EI32" s="65">
        <v>4.4850000000000003</v>
      </c>
      <c r="EJ32" s="65">
        <v>15394.44</v>
      </c>
      <c r="EK32" s="65">
        <v>-0.2</v>
      </c>
      <c r="EO32" s="77">
        <v>43644</v>
      </c>
      <c r="EP32" s="65">
        <v>8.6780000000000008</v>
      </c>
      <c r="EQ32" s="65">
        <v>13.875</v>
      </c>
      <c r="ER32" s="65">
        <v>11.397</v>
      </c>
      <c r="ES32" s="65">
        <v>5.24</v>
      </c>
      <c r="ET32" s="65">
        <v>4.7050000000000001</v>
      </c>
      <c r="EU32" s="177">
        <v>17.079000000000001</v>
      </c>
      <c r="EV32" s="65">
        <v>-3.0230000000000001</v>
      </c>
      <c r="EW32" s="65">
        <v>-3.427</v>
      </c>
      <c r="EX32" s="65">
        <v>-2.8839999999999999</v>
      </c>
      <c r="EY32" s="65">
        <v>-5.2409999999999997</v>
      </c>
      <c r="EZ32" s="65">
        <v>-3.1840000000000002</v>
      </c>
      <c r="FA32" s="65">
        <v>5.4269999999999996</v>
      </c>
    </row>
    <row r="33" spans="1:171" ht="15.9" customHeight="1" x14ac:dyDescent="0.3">
      <c r="A33" s="248">
        <f t="shared" si="8"/>
        <v>178</v>
      </c>
      <c r="C33" s="78">
        <v>45337</v>
      </c>
      <c r="D33" s="66">
        <v>107.4974</v>
      </c>
      <c r="E33" s="66">
        <v>-9.5200000000000007E-2</v>
      </c>
      <c r="F33" s="66">
        <v>121.9177</v>
      </c>
      <c r="G33" s="66">
        <v>3.3942999999999999</v>
      </c>
      <c r="H33" s="66">
        <v>102.9666</v>
      </c>
      <c r="I33" s="66">
        <v>0.3614</v>
      </c>
      <c r="J33" s="66">
        <v>114.88065</v>
      </c>
      <c r="K33" s="66">
        <v>5.2099799999999998</v>
      </c>
      <c r="L33" s="66">
        <v>157.6189</v>
      </c>
      <c r="M33" s="66">
        <v>5.6839000000000004</v>
      </c>
      <c r="N33" s="66">
        <v>177.18369999999999</v>
      </c>
      <c r="O33" s="66">
        <v>6.6275000000000004</v>
      </c>
      <c r="Q33" s="248">
        <f t="shared" si="9"/>
        <v>180</v>
      </c>
      <c r="S33" s="78">
        <v>45397</v>
      </c>
      <c r="T33" s="66">
        <v>102.40600000000001</v>
      </c>
      <c r="U33" s="66">
        <v>-3.165</v>
      </c>
      <c r="V33" s="66">
        <v>101.4438</v>
      </c>
      <c r="W33" s="66">
        <v>-0.84019999999999995</v>
      </c>
      <c r="X33" s="66">
        <v>91.221999999999994</v>
      </c>
      <c r="Y33" s="66">
        <v>-4.1829999999999998</v>
      </c>
      <c r="Z33" s="66">
        <v>96.448999999999998</v>
      </c>
      <c r="AA33" s="66">
        <v>2.0859999999999999</v>
      </c>
      <c r="AB33" s="66">
        <v>132.982</v>
      </c>
      <c r="AC33" s="66">
        <v>5.2</v>
      </c>
      <c r="AD33" s="66">
        <v>162.0729</v>
      </c>
      <c r="AE33" s="66">
        <v>7.2175000000000002</v>
      </c>
      <c r="AG33" s="248">
        <f t="shared" si="10"/>
        <v>180</v>
      </c>
      <c r="AI33" s="78">
        <v>45397</v>
      </c>
      <c r="AJ33" s="66">
        <v>122.8</v>
      </c>
      <c r="AK33" s="66">
        <v>-5.68</v>
      </c>
      <c r="AL33" s="66">
        <v>131.21700000000001</v>
      </c>
      <c r="AM33" s="66">
        <v>2.2970000000000002</v>
      </c>
      <c r="AN33" s="66">
        <v>121.866</v>
      </c>
      <c r="AO33" s="66">
        <v>0.91400000000000003</v>
      </c>
      <c r="AP33" s="66">
        <v>193.17310000000001</v>
      </c>
      <c r="AQ33" s="66">
        <v>-3.1478999999999999</v>
      </c>
      <c r="AR33" s="66">
        <v>138.62200000000001</v>
      </c>
      <c r="AS33" s="66">
        <v>1.1910000000000001</v>
      </c>
      <c r="AT33" s="66">
        <v>107.3</v>
      </c>
      <c r="AU33" s="66">
        <v>-2.54</v>
      </c>
      <c r="AW33" s="248">
        <f t="shared" si="11"/>
        <v>180</v>
      </c>
      <c r="AY33" s="78">
        <v>45397</v>
      </c>
      <c r="AZ33" s="66">
        <v>126.05</v>
      </c>
      <c r="BA33" s="66">
        <v>2.3715000000000002</v>
      </c>
      <c r="BB33" s="66">
        <v>132.29</v>
      </c>
      <c r="BC33" s="66">
        <v>3.36</v>
      </c>
      <c r="BD33" s="66">
        <v>109.55367099999999</v>
      </c>
      <c r="BE33" s="66">
        <v>2.4761899999999999</v>
      </c>
      <c r="BF33" s="66">
        <v>159.97999999999999</v>
      </c>
      <c r="BG33" s="66">
        <v>3.69</v>
      </c>
      <c r="BH33" s="66">
        <v>153.59</v>
      </c>
      <c r="BI33" s="66">
        <v>3.87</v>
      </c>
      <c r="BJ33" s="66">
        <v>115.1156</v>
      </c>
      <c r="BK33" s="66">
        <v>0.19420000000000001</v>
      </c>
      <c r="BM33" s="248">
        <f t="shared" si="12"/>
        <v>181</v>
      </c>
      <c r="BO33" s="78">
        <v>45413</v>
      </c>
      <c r="BP33" s="79">
        <v>5022.5600000000004</v>
      </c>
      <c r="BQ33" s="66">
        <v>16.280999999999999</v>
      </c>
      <c r="BR33" s="79">
        <v>5238.25</v>
      </c>
      <c r="BS33" s="66">
        <v>26.26</v>
      </c>
      <c r="BT33" s="79">
        <v>38529.96</v>
      </c>
      <c r="BU33" s="66">
        <v>28.35</v>
      </c>
      <c r="BV33" s="79">
        <v>126576.85</v>
      </c>
      <c r="BW33" s="66">
        <v>17.489999999999998</v>
      </c>
      <c r="BX33" s="79">
        <v>20988.35</v>
      </c>
      <c r="BY33" s="66">
        <v>35.54</v>
      </c>
      <c r="BZ33" s="79">
        <v>3279.1080000000002</v>
      </c>
      <c r="CA33" s="66">
        <v>-4.8140000000000001</v>
      </c>
      <c r="CE33" s="78">
        <v>45413</v>
      </c>
      <c r="CF33" s="38">
        <v>3.8130000000000002</v>
      </c>
      <c r="CG33" s="38">
        <v>5.39</v>
      </c>
      <c r="CH33" s="38">
        <v>5.2628000000000004</v>
      </c>
      <c r="CI33" s="38">
        <v>0.11683</v>
      </c>
      <c r="CJ33" s="38">
        <v>10.46</v>
      </c>
      <c r="CK33" s="38">
        <v>6.96</v>
      </c>
      <c r="CL33" s="172">
        <v>2.2570000000000001</v>
      </c>
      <c r="CM33" s="38">
        <v>3.1214</v>
      </c>
      <c r="CN33" s="38">
        <v>4.63</v>
      </c>
      <c r="CO33" s="38">
        <v>4.2169999999999996</v>
      </c>
      <c r="CP33" s="38">
        <v>0.85699999999999998</v>
      </c>
      <c r="CR33" s="248">
        <f t="shared" si="13"/>
        <v>79</v>
      </c>
      <c r="CT33" s="78" t="s">
        <v>346</v>
      </c>
      <c r="CU33" s="66">
        <v>113.27307462</v>
      </c>
      <c r="CV33" s="66">
        <v>2.8292782999999999</v>
      </c>
      <c r="CW33" s="66">
        <v>126.8913706</v>
      </c>
      <c r="CX33" s="66">
        <v>2.2963855999999998</v>
      </c>
      <c r="CY33" s="66">
        <v>102.0637</v>
      </c>
      <c r="CZ33" s="66">
        <v>1.3044</v>
      </c>
      <c r="DA33" s="66">
        <v>106.20688</v>
      </c>
      <c r="DB33" s="66">
        <v>4.2343799999999998</v>
      </c>
      <c r="DC33" s="66">
        <v>142.767</v>
      </c>
      <c r="DD33" s="66">
        <v>5.7460000000000004</v>
      </c>
      <c r="DE33" s="66">
        <v>152.10390000000001</v>
      </c>
      <c r="DF33" s="66">
        <v>4.0369999999999999</v>
      </c>
      <c r="DH33" s="248">
        <f t="shared" si="14"/>
        <v>79</v>
      </c>
      <c r="DJ33" s="78" t="s">
        <v>346</v>
      </c>
      <c r="DK33" s="12">
        <v>167.120329731</v>
      </c>
      <c r="DL33" s="66">
        <v>1.925691</v>
      </c>
      <c r="DM33" s="12">
        <v>158.601</v>
      </c>
      <c r="DN33" s="66">
        <v>3.4660000000000002</v>
      </c>
      <c r="DO33" s="12">
        <v>67.31</v>
      </c>
      <c r="DP33" s="175">
        <v>0.20799999999999999</v>
      </c>
      <c r="DQ33" s="12">
        <v>6.7</v>
      </c>
      <c r="DR33" s="66">
        <v>3.5333000000000001</v>
      </c>
      <c r="DS33" s="12">
        <v>2.5333000000000001</v>
      </c>
      <c r="DT33" s="66">
        <v>8.6300000000000008</v>
      </c>
      <c r="DU33" s="12">
        <v>3.46</v>
      </c>
      <c r="DV33" s="66"/>
      <c r="DW33" s="248">
        <f t="shared" ref="DW33:DW40" si="15">DW34-1</f>
        <v>49</v>
      </c>
      <c r="DY33" s="77">
        <v>44012</v>
      </c>
      <c r="DZ33" s="65">
        <v>3.206</v>
      </c>
      <c r="EA33" s="65">
        <v>-1.5589999999999999</v>
      </c>
      <c r="EB33" s="65">
        <v>7121.6</v>
      </c>
      <c r="EC33" s="65">
        <v>3.573</v>
      </c>
      <c r="ED33" s="65">
        <v>70800.539999999994</v>
      </c>
      <c r="EE33" s="65">
        <v>-1.794</v>
      </c>
      <c r="EF33" s="65">
        <v>8733.06</v>
      </c>
      <c r="EG33" s="65">
        <v>-0.27300000000000002</v>
      </c>
      <c r="EH33" s="65">
        <v>13460.32</v>
      </c>
      <c r="EI33" s="65">
        <v>1.671</v>
      </c>
      <c r="EJ33" s="65">
        <v>14772.5</v>
      </c>
      <c r="EK33" s="65">
        <v>-4.04</v>
      </c>
      <c r="EO33" s="77">
        <v>44012</v>
      </c>
      <c r="EP33" s="65">
        <v>11.2</v>
      </c>
      <c r="EQ33" s="65">
        <v>5.7</v>
      </c>
      <c r="ER33" s="65">
        <v>13.247</v>
      </c>
      <c r="ES33" s="65">
        <v>5.29</v>
      </c>
      <c r="ET33" s="65">
        <v>11.358000000000001</v>
      </c>
      <c r="EU33" s="177">
        <v>22.277000000000001</v>
      </c>
      <c r="EV33" s="65">
        <v>-2.641</v>
      </c>
      <c r="EW33" s="65">
        <v>-2.919</v>
      </c>
      <c r="EX33" s="65">
        <v>-3.694</v>
      </c>
      <c r="EY33" s="65">
        <v>-4.7480000000000002</v>
      </c>
      <c r="EZ33" s="65">
        <v>-2.121</v>
      </c>
      <c r="FA33" s="65">
        <v>1.3109999999999999</v>
      </c>
    </row>
    <row r="34" spans="1:171" ht="15.9" customHeight="1" x14ac:dyDescent="0.3">
      <c r="A34" s="248">
        <f t="shared" si="8"/>
        <v>179</v>
      </c>
      <c r="C34" s="78">
        <v>45366</v>
      </c>
      <c r="D34" s="66">
        <v>107.6879</v>
      </c>
      <c r="E34" s="66">
        <v>6.8000000000000005E-2</v>
      </c>
      <c r="F34" s="66">
        <v>122.3194</v>
      </c>
      <c r="G34" s="66">
        <v>3.5335000000000001</v>
      </c>
      <c r="H34" s="66">
        <v>103.0498</v>
      </c>
      <c r="I34" s="66">
        <v>0.4103</v>
      </c>
      <c r="J34" s="66">
        <v>115.28999</v>
      </c>
      <c r="K34" s="66">
        <v>5.3360000000000003</v>
      </c>
      <c r="L34" s="66">
        <v>158.4469</v>
      </c>
      <c r="M34" s="66">
        <v>5.8395999999999999</v>
      </c>
      <c r="N34" s="66">
        <v>177.63329999999999</v>
      </c>
      <c r="O34" s="66">
        <v>5.9138000000000002</v>
      </c>
      <c r="Q34" s="248">
        <f t="shared" si="9"/>
        <v>181</v>
      </c>
      <c r="S34" s="78">
        <v>45427</v>
      </c>
      <c r="T34" s="66">
        <v>101.255</v>
      </c>
      <c r="U34" s="66">
        <v>-4.5359999999999996</v>
      </c>
      <c r="V34" s="66">
        <v>102.0611</v>
      </c>
      <c r="W34" s="66">
        <v>-1.1999999999999999E-3</v>
      </c>
      <c r="X34" s="66">
        <v>94.48</v>
      </c>
      <c r="Y34" s="66">
        <v>0.28799999999999998</v>
      </c>
      <c r="Z34" s="66">
        <v>94.991</v>
      </c>
      <c r="AA34" s="66">
        <v>0.02</v>
      </c>
      <c r="AB34" s="66">
        <v>134.774</v>
      </c>
      <c r="AC34" s="66">
        <v>6.3</v>
      </c>
      <c r="AD34" s="66">
        <v>161.92939999999999</v>
      </c>
      <c r="AE34" s="66">
        <v>6.0149999999999997</v>
      </c>
      <c r="AG34" s="248">
        <f t="shared" si="10"/>
        <v>181</v>
      </c>
      <c r="AI34" s="78">
        <v>45427</v>
      </c>
      <c r="AJ34" s="66">
        <v>122.5</v>
      </c>
      <c r="AK34" s="66">
        <v>-4.22</v>
      </c>
      <c r="AL34" s="66">
        <v>131.26</v>
      </c>
      <c r="AM34" s="66">
        <v>2.5510000000000002</v>
      </c>
      <c r="AN34" s="66">
        <v>122.768</v>
      </c>
      <c r="AO34" s="66">
        <v>2.3410000000000002</v>
      </c>
      <c r="AP34" s="66">
        <v>193.8595</v>
      </c>
      <c r="AQ34" s="66">
        <v>7.4300000000000005E-2</v>
      </c>
      <c r="AR34" s="66">
        <v>139.166</v>
      </c>
      <c r="AS34" s="66">
        <v>2.7440000000000002</v>
      </c>
      <c r="AT34" s="66">
        <v>107.5</v>
      </c>
      <c r="AU34" s="66">
        <v>-1.47</v>
      </c>
      <c r="AW34" s="248">
        <f t="shared" si="11"/>
        <v>181</v>
      </c>
      <c r="AY34" s="78">
        <v>45427</v>
      </c>
      <c r="AZ34" s="66">
        <v>126.32</v>
      </c>
      <c r="BA34" s="66">
        <v>2.5573999999999999</v>
      </c>
      <c r="BB34" s="66">
        <v>132.51</v>
      </c>
      <c r="BC34" s="66">
        <v>3.27</v>
      </c>
      <c r="BD34" s="66">
        <v>109.960933</v>
      </c>
      <c r="BE34" s="66">
        <v>2.759277</v>
      </c>
      <c r="BF34" s="66">
        <v>160.71</v>
      </c>
      <c r="BG34" s="66">
        <v>3.93</v>
      </c>
      <c r="BH34" s="66">
        <v>154.13999999999999</v>
      </c>
      <c r="BI34" s="66">
        <v>3.86</v>
      </c>
      <c r="BJ34" s="66">
        <v>115.1156</v>
      </c>
      <c r="BK34" s="66">
        <v>0.29160000000000003</v>
      </c>
      <c r="BM34" s="248">
        <f t="shared" si="12"/>
        <v>182</v>
      </c>
      <c r="BO34" s="78">
        <v>45444</v>
      </c>
      <c r="BP34" s="79">
        <v>4951.9740000000002</v>
      </c>
      <c r="BQ34" s="66">
        <v>14.510999999999999</v>
      </c>
      <c r="BR34" s="79">
        <v>5418.74</v>
      </c>
      <c r="BS34" s="66">
        <v>24.62</v>
      </c>
      <c r="BT34" s="79">
        <v>38858.85</v>
      </c>
      <c r="BU34" s="66">
        <v>18.64</v>
      </c>
      <c r="BV34" s="79">
        <v>121355.4</v>
      </c>
      <c r="BW34" s="66">
        <v>3.63</v>
      </c>
      <c r="BX34" s="79">
        <v>21985.919999999998</v>
      </c>
      <c r="BY34" s="66">
        <v>36.880000000000003</v>
      </c>
      <c r="BZ34" s="79">
        <v>3164.8989999999999</v>
      </c>
      <c r="CA34" s="66">
        <v>-6.0869999999999997</v>
      </c>
      <c r="CE34" s="78">
        <v>45444</v>
      </c>
      <c r="CF34" s="38">
        <v>3.7250000000000001</v>
      </c>
      <c r="CG34" s="38">
        <v>5.3949999999999996</v>
      </c>
      <c r="CH34" s="38">
        <v>5.2298</v>
      </c>
      <c r="CI34" s="38">
        <v>0.1305</v>
      </c>
      <c r="CJ34" s="38">
        <v>10.4</v>
      </c>
      <c r="CK34" s="38">
        <v>6.859</v>
      </c>
      <c r="CL34" s="172">
        <v>2.2279</v>
      </c>
      <c r="CM34" s="38">
        <v>3.1663999999999999</v>
      </c>
      <c r="CN34" s="38">
        <v>4.41</v>
      </c>
      <c r="CO34" s="38">
        <v>4.1449999999999996</v>
      </c>
      <c r="CP34" s="38">
        <v>1.048</v>
      </c>
      <c r="CR34" s="248">
        <f t="shared" si="13"/>
        <v>80</v>
      </c>
      <c r="CT34" s="78" t="s">
        <v>347</v>
      </c>
      <c r="CU34" s="66">
        <v>113.17652843</v>
      </c>
      <c r="CV34" s="66">
        <v>1.95111981</v>
      </c>
      <c r="CW34" s="66">
        <v>127.94181279999999</v>
      </c>
      <c r="CX34" s="66">
        <v>1.3163292</v>
      </c>
      <c r="CY34" s="66">
        <v>102.26730000000001</v>
      </c>
      <c r="CZ34" s="66">
        <v>0.38700000000000001</v>
      </c>
      <c r="DA34" s="66">
        <v>106.63878</v>
      </c>
      <c r="DB34" s="66">
        <v>3.45709</v>
      </c>
      <c r="DC34" s="66">
        <v>143.50700000000001</v>
      </c>
      <c r="DD34" s="66">
        <v>4.7009999999999996</v>
      </c>
      <c r="DE34" s="66">
        <v>153.46350000000001</v>
      </c>
      <c r="DF34" s="66">
        <v>3.1393</v>
      </c>
      <c r="DH34" s="248">
        <f t="shared" si="14"/>
        <v>80</v>
      </c>
      <c r="DJ34" s="78" t="s">
        <v>347</v>
      </c>
      <c r="DK34" s="12">
        <v>167.76549855300001</v>
      </c>
      <c r="DL34" s="66">
        <v>1.719536</v>
      </c>
      <c r="DM34" s="12">
        <v>158.81670000000003</v>
      </c>
      <c r="DN34" s="66">
        <v>2.2200000000000002</v>
      </c>
      <c r="DO34" s="12">
        <v>67.256659999999997</v>
      </c>
      <c r="DP34" s="175">
        <v>0.47299999999999998</v>
      </c>
      <c r="DQ34" s="12">
        <v>6.7</v>
      </c>
      <c r="DR34" s="66">
        <v>3.5667</v>
      </c>
      <c r="DS34" s="12">
        <v>2.5333000000000001</v>
      </c>
      <c r="DT34" s="66">
        <v>8.5299999999999994</v>
      </c>
      <c r="DU34" s="12">
        <v>3.53</v>
      </c>
      <c r="DV34" s="66"/>
      <c r="DW34" s="248">
        <f t="shared" si="15"/>
        <v>50</v>
      </c>
      <c r="DY34" s="77">
        <v>44377</v>
      </c>
      <c r="DZ34" s="65">
        <v>3.1709999999999998</v>
      </c>
      <c r="EA34" s="65">
        <v>4.798</v>
      </c>
      <c r="EB34" s="65">
        <v>7353.3</v>
      </c>
      <c r="EC34" s="65">
        <v>3.2530000000000001</v>
      </c>
      <c r="ED34" s="65">
        <v>73382.77</v>
      </c>
      <c r="EE34" s="65">
        <v>3.6469999999999998</v>
      </c>
      <c r="EF34" s="65">
        <v>9395.94</v>
      </c>
      <c r="EG34" s="65">
        <v>7.59</v>
      </c>
      <c r="EH34" s="65">
        <v>14252.65</v>
      </c>
      <c r="EI34" s="65">
        <v>5.8860000000000001</v>
      </c>
      <c r="EJ34" s="65">
        <v>15082.73</v>
      </c>
      <c r="EK34" s="65">
        <v>2.1</v>
      </c>
      <c r="EO34" s="77">
        <v>44377</v>
      </c>
      <c r="EP34" s="65">
        <v>11.554</v>
      </c>
      <c r="EQ34" s="65">
        <v>4.5</v>
      </c>
      <c r="ER34" s="65">
        <v>16.952999999999999</v>
      </c>
      <c r="ES34" s="65">
        <v>6.109</v>
      </c>
      <c r="ET34" s="65">
        <v>8.9890000000000008</v>
      </c>
      <c r="EU34" s="177">
        <v>25.765000000000001</v>
      </c>
      <c r="EV34" s="65">
        <v>-0.93400000000000005</v>
      </c>
      <c r="EW34" s="65">
        <v>-4.3550000000000004</v>
      </c>
      <c r="EX34" s="65">
        <v>-0.73699999999999999</v>
      </c>
      <c r="EY34" s="65">
        <v>-5.2279999999999998</v>
      </c>
      <c r="EZ34" s="65">
        <v>-1.02</v>
      </c>
      <c r="FA34" s="65">
        <v>9.9550000000000001</v>
      </c>
    </row>
    <row r="35" spans="1:171" ht="15.9" customHeight="1" x14ac:dyDescent="0.3">
      <c r="A35" s="248">
        <f t="shared" si="8"/>
        <v>180</v>
      </c>
      <c r="C35" s="78">
        <v>45397</v>
      </c>
      <c r="D35" s="66">
        <v>107.87430000000001</v>
      </c>
      <c r="E35" s="66">
        <v>0.31929999999999997</v>
      </c>
      <c r="F35" s="66">
        <v>122.6576</v>
      </c>
      <c r="G35" s="66">
        <v>3.5783</v>
      </c>
      <c r="H35" s="66">
        <v>103.14060000000001</v>
      </c>
      <c r="I35" s="66">
        <v>0.45939999999999998</v>
      </c>
      <c r="J35" s="66">
        <v>115.66673</v>
      </c>
      <c r="K35" s="66">
        <v>5.3356899999999996</v>
      </c>
      <c r="L35" s="66">
        <v>159.27209999999999</v>
      </c>
      <c r="M35" s="66">
        <v>5.9682000000000004</v>
      </c>
      <c r="N35" s="66">
        <v>178.12299999999999</v>
      </c>
      <c r="O35" s="66">
        <v>5.2831999999999999</v>
      </c>
      <c r="Q35" s="248">
        <f t="shared" si="9"/>
        <v>182</v>
      </c>
      <c r="S35" s="78">
        <v>45458</v>
      </c>
      <c r="T35" s="66">
        <v>101.67400000000001</v>
      </c>
      <c r="U35" s="66">
        <v>-4.1420000000000003</v>
      </c>
      <c r="V35" s="66">
        <v>102.33240000000001</v>
      </c>
      <c r="W35" s="66">
        <v>0.85219999999999996</v>
      </c>
      <c r="X35" s="66">
        <v>90.498000000000005</v>
      </c>
      <c r="Y35" s="66">
        <v>-4.7619999999999996</v>
      </c>
      <c r="Z35" s="66">
        <v>99.096000000000004</v>
      </c>
      <c r="AA35" s="66">
        <v>4.9169999999999998</v>
      </c>
      <c r="AB35" s="66">
        <v>133.477</v>
      </c>
      <c r="AC35" s="66">
        <v>4.9000000000000004</v>
      </c>
      <c r="AD35" s="66">
        <v>162.64709999999999</v>
      </c>
      <c r="AE35" s="66">
        <v>5.2973999999999997</v>
      </c>
      <c r="AG35" s="248">
        <f t="shared" si="10"/>
        <v>182</v>
      </c>
      <c r="AI35" s="78">
        <v>45458</v>
      </c>
      <c r="AJ35" s="66">
        <v>123.2</v>
      </c>
      <c r="AK35" s="66">
        <v>-3.37</v>
      </c>
      <c r="AL35" s="66">
        <v>131.78299999999999</v>
      </c>
      <c r="AM35" s="66">
        <v>2.9540000000000002</v>
      </c>
      <c r="AN35" s="66">
        <v>123.069</v>
      </c>
      <c r="AO35" s="66">
        <v>2.5920000000000001</v>
      </c>
      <c r="AP35" s="66">
        <v>196.30850000000001</v>
      </c>
      <c r="AQ35" s="66">
        <v>4.1737000000000002</v>
      </c>
      <c r="AR35" s="66">
        <v>139.619</v>
      </c>
      <c r="AS35" s="66">
        <v>3.4249999999999998</v>
      </c>
      <c r="AT35" s="66">
        <v>107.3</v>
      </c>
      <c r="AU35" s="66">
        <v>-0.83</v>
      </c>
      <c r="AW35" s="248">
        <f t="shared" si="11"/>
        <v>182</v>
      </c>
      <c r="AY35" s="78">
        <v>45458</v>
      </c>
      <c r="AZ35" s="66">
        <v>126.59</v>
      </c>
      <c r="BA35" s="66">
        <v>2.5186000000000002</v>
      </c>
      <c r="BB35" s="66">
        <v>132.55000000000001</v>
      </c>
      <c r="BC35" s="66">
        <v>2.97</v>
      </c>
      <c r="BD35" s="66">
        <v>110.368196</v>
      </c>
      <c r="BE35" s="66">
        <v>2.9439700000000002</v>
      </c>
      <c r="BF35" s="66">
        <v>161.05000000000001</v>
      </c>
      <c r="BG35" s="66">
        <v>4.2300000000000004</v>
      </c>
      <c r="BH35" s="66">
        <v>155.79</v>
      </c>
      <c r="BI35" s="66">
        <v>3.67</v>
      </c>
      <c r="BJ35" s="66">
        <v>114.7809</v>
      </c>
      <c r="BK35" s="66">
        <v>0.19470000000000001</v>
      </c>
      <c r="BM35" s="248">
        <f t="shared" si="12"/>
        <v>183</v>
      </c>
      <c r="BO35" s="78">
        <v>45474</v>
      </c>
      <c r="BP35" s="79">
        <v>4913.8890000000001</v>
      </c>
      <c r="BQ35" s="66">
        <v>12.587</v>
      </c>
      <c r="BR35" s="79">
        <v>5537.96</v>
      </c>
      <c r="BS35" s="66">
        <v>22.91</v>
      </c>
      <c r="BT35" s="79">
        <v>40150.230000000003</v>
      </c>
      <c r="BU35" s="66">
        <v>22.86</v>
      </c>
      <c r="BV35" s="79">
        <v>127125.1</v>
      </c>
      <c r="BW35" s="66">
        <v>6.58</v>
      </c>
      <c r="BX35" s="79">
        <v>23054.86</v>
      </c>
      <c r="BY35" s="66">
        <v>37.36</v>
      </c>
      <c r="BZ35" s="79">
        <v>3089.5709999999999</v>
      </c>
      <c r="CA35" s="66">
        <v>-8.3849999999999998</v>
      </c>
      <c r="CE35" s="78">
        <v>45474</v>
      </c>
      <c r="CF35" s="38">
        <v>3.6850000000000001</v>
      </c>
      <c r="CG35" s="38">
        <v>5.4</v>
      </c>
      <c r="CH35" s="38">
        <v>5.1576000000000004</v>
      </c>
      <c r="CI35" s="38">
        <v>0.15065000000000001</v>
      </c>
      <c r="CJ35" s="38">
        <v>10.4</v>
      </c>
      <c r="CK35" s="38">
        <v>6.7510000000000003</v>
      </c>
      <c r="CL35" s="172">
        <v>2.0842999999999998</v>
      </c>
      <c r="CM35" s="38">
        <v>3.1124999999999998</v>
      </c>
      <c r="CN35" s="38">
        <v>4.4800000000000004</v>
      </c>
      <c r="CO35" s="38">
        <v>4.1210000000000004</v>
      </c>
      <c r="CP35" s="38">
        <v>1.091</v>
      </c>
      <c r="CR35" s="248">
        <f t="shared" si="13"/>
        <v>81</v>
      </c>
      <c r="CT35" s="78" t="s">
        <v>348</v>
      </c>
      <c r="CU35" s="66">
        <v>113.69644254000001</v>
      </c>
      <c r="CV35" s="66">
        <v>1.8963888799999999</v>
      </c>
      <c r="CW35" s="66">
        <v>128.82722620000001</v>
      </c>
      <c r="CX35" s="66">
        <v>2.2808090999999999</v>
      </c>
      <c r="CY35" s="66">
        <v>103.5611</v>
      </c>
      <c r="CZ35" s="66">
        <v>2.2738999999999998</v>
      </c>
      <c r="DA35" s="66">
        <v>108.10689000000001</v>
      </c>
      <c r="DB35" s="66">
        <v>3.9939100000000001</v>
      </c>
      <c r="DC35" s="66">
        <v>148.262</v>
      </c>
      <c r="DD35" s="66">
        <v>7.6050000000000004</v>
      </c>
      <c r="DE35" s="66">
        <v>156.41640000000001</v>
      </c>
      <c r="DF35" s="66">
        <v>4.3446999999999996</v>
      </c>
      <c r="DH35" s="248">
        <f t="shared" si="14"/>
        <v>81</v>
      </c>
      <c r="DJ35" s="78" t="s">
        <v>348</v>
      </c>
      <c r="DK35" s="12">
        <v>168.558904512</v>
      </c>
      <c r="DL35" s="66">
        <v>1.6429290000000001</v>
      </c>
      <c r="DM35" s="12">
        <v>160.47470000000001</v>
      </c>
      <c r="DN35" s="66">
        <v>1.798</v>
      </c>
      <c r="DO35" s="12">
        <v>67.3</v>
      </c>
      <c r="DP35" s="175">
        <v>0.34799999999999998</v>
      </c>
      <c r="DQ35" s="12">
        <v>6.6333000000000002</v>
      </c>
      <c r="DR35" s="66">
        <v>3.5333000000000001</v>
      </c>
      <c r="DS35" s="12">
        <v>2.6</v>
      </c>
      <c r="DT35" s="66">
        <v>8.42</v>
      </c>
      <c r="DU35" s="12">
        <v>3.49</v>
      </c>
      <c r="DV35" s="66"/>
      <c r="DW35" s="248">
        <f t="shared" si="15"/>
        <v>51</v>
      </c>
      <c r="DY35" s="77">
        <v>44742</v>
      </c>
      <c r="DZ35" s="65">
        <v>3.1909999999999998</v>
      </c>
      <c r="EA35" s="65">
        <v>4.1150000000000002</v>
      </c>
      <c r="EB35" s="65">
        <v>7842.5</v>
      </c>
      <c r="EC35" s="65">
        <v>6.6529999999999996</v>
      </c>
      <c r="ED35" s="65">
        <v>75768.95</v>
      </c>
      <c r="EE35" s="65">
        <v>3.2519999999999998</v>
      </c>
      <c r="EF35" s="65">
        <v>9852.58</v>
      </c>
      <c r="EG35" s="65">
        <v>4.8600000000000003</v>
      </c>
      <c r="EH35" s="65">
        <v>15502.88</v>
      </c>
      <c r="EI35" s="65">
        <v>8.7720000000000002</v>
      </c>
      <c r="EJ35" s="65">
        <v>15719.22</v>
      </c>
      <c r="EK35" s="65">
        <v>4.22</v>
      </c>
      <c r="EO35" s="77">
        <v>44742</v>
      </c>
      <c r="EP35" s="65">
        <v>15.183999999999999</v>
      </c>
      <c r="EQ35" s="65">
        <v>8.5</v>
      </c>
      <c r="ER35" s="65">
        <v>18.847000000000001</v>
      </c>
      <c r="ES35" s="65">
        <v>7.6479999999999997</v>
      </c>
      <c r="ET35" s="65">
        <v>9.266</v>
      </c>
      <c r="EU35" s="177">
        <v>21.36</v>
      </c>
      <c r="EV35" s="65">
        <v>-2.1579999999999999</v>
      </c>
      <c r="EW35" s="65">
        <v>-3.4830000000000001</v>
      </c>
      <c r="EX35" s="65">
        <v>0.214</v>
      </c>
      <c r="EY35" s="65">
        <v>-5.0250000000000004</v>
      </c>
      <c r="EZ35" s="65">
        <v>-4.9240000000000004</v>
      </c>
      <c r="FA35" s="65">
        <v>8.2870000000000008</v>
      </c>
    </row>
    <row r="36" spans="1:171" ht="15.9" customHeight="1" x14ac:dyDescent="0.3">
      <c r="A36" s="248">
        <f t="shared" si="8"/>
        <v>181</v>
      </c>
      <c r="C36" s="78">
        <v>45427</v>
      </c>
      <c r="D36" s="66">
        <v>108.0299</v>
      </c>
      <c r="E36" s="66">
        <v>0.62480000000000002</v>
      </c>
      <c r="F36" s="66">
        <v>122.9423</v>
      </c>
      <c r="G36" s="66">
        <v>3.5394000000000001</v>
      </c>
      <c r="H36" s="66">
        <v>103.2195</v>
      </c>
      <c r="I36" s="66">
        <v>0.48859999999999998</v>
      </c>
      <c r="J36" s="66">
        <v>116.04040000000001</v>
      </c>
      <c r="K36" s="66">
        <v>5.25943</v>
      </c>
      <c r="L36" s="66">
        <v>160.08770000000001</v>
      </c>
      <c r="M36" s="66">
        <v>6.0686</v>
      </c>
      <c r="N36" s="66">
        <v>178.66419999999999</v>
      </c>
      <c r="O36" s="66">
        <v>4.7499000000000002</v>
      </c>
      <c r="Q36" s="248">
        <f t="shared" si="9"/>
        <v>183</v>
      </c>
      <c r="S36" s="78">
        <v>45488</v>
      </c>
      <c r="T36" s="66">
        <v>100.941</v>
      </c>
      <c r="U36" s="66">
        <v>-2.0299999999999998</v>
      </c>
      <c r="V36" s="66">
        <v>101.6048</v>
      </c>
      <c r="W36" s="66">
        <v>-0.53649999999999998</v>
      </c>
      <c r="X36" s="66">
        <v>93.302999999999997</v>
      </c>
      <c r="Y36" s="66">
        <v>-0.38600000000000001</v>
      </c>
      <c r="Z36" s="66">
        <v>97.65</v>
      </c>
      <c r="AA36" s="66">
        <v>3.9769999999999999</v>
      </c>
      <c r="AB36" s="66">
        <v>134.322</v>
      </c>
      <c r="AC36" s="66">
        <v>5</v>
      </c>
      <c r="AD36" s="66">
        <v>163.0778</v>
      </c>
      <c r="AE36" s="66">
        <v>5.1852</v>
      </c>
      <c r="AG36" s="248">
        <f t="shared" si="10"/>
        <v>183</v>
      </c>
      <c r="AI36" s="78">
        <v>45488</v>
      </c>
      <c r="AJ36" s="66">
        <v>124.2</v>
      </c>
      <c r="AK36" s="66">
        <v>-2.13</v>
      </c>
      <c r="AL36" s="66">
        <v>131.81899999999999</v>
      </c>
      <c r="AM36" s="66">
        <v>2.4220000000000002</v>
      </c>
      <c r="AN36" s="66">
        <v>123.771</v>
      </c>
      <c r="AO36" s="66">
        <v>3.0910000000000002</v>
      </c>
      <c r="AP36" s="66">
        <v>199.3073</v>
      </c>
      <c r="AQ36" s="66">
        <v>6.5792000000000002</v>
      </c>
      <c r="AR36" s="66">
        <v>140.798</v>
      </c>
      <c r="AS36" s="66">
        <v>2.1040000000000001</v>
      </c>
      <c r="AT36" s="66">
        <v>107.1</v>
      </c>
      <c r="AU36" s="66">
        <v>-0.74</v>
      </c>
      <c r="AW36" s="248">
        <f t="shared" si="11"/>
        <v>183</v>
      </c>
      <c r="AY36" s="78">
        <v>45488</v>
      </c>
      <c r="AZ36" s="66">
        <v>126.56</v>
      </c>
      <c r="BA36" s="66">
        <v>2.5857000000000001</v>
      </c>
      <c r="BB36" s="66">
        <v>132.71</v>
      </c>
      <c r="BC36" s="66">
        <v>2.89</v>
      </c>
      <c r="BD36" s="66">
        <v>110.571827</v>
      </c>
      <c r="BE36" s="66">
        <v>2.743614</v>
      </c>
      <c r="BF36" s="66">
        <v>161.66</v>
      </c>
      <c r="BG36" s="66">
        <v>4.5</v>
      </c>
      <c r="BH36" s="66">
        <v>157.22</v>
      </c>
      <c r="BI36" s="66">
        <v>2.15</v>
      </c>
      <c r="BJ36" s="66">
        <v>115.3387</v>
      </c>
      <c r="BK36" s="66">
        <v>0.48599999999999999</v>
      </c>
      <c r="BM36" s="248">
        <f t="shared" si="12"/>
        <v>184</v>
      </c>
      <c r="BO36" s="78">
        <v>45505</v>
      </c>
      <c r="BP36" s="79">
        <v>4788.5110000000004</v>
      </c>
      <c r="BQ36" s="66">
        <v>11.443</v>
      </c>
      <c r="BR36" s="79">
        <v>5478.21</v>
      </c>
      <c r="BS36" s="66">
        <v>22.9</v>
      </c>
      <c r="BT36" s="79">
        <v>36789.29</v>
      </c>
      <c r="BU36" s="66">
        <v>14.32</v>
      </c>
      <c r="BV36" s="79">
        <v>132667.18</v>
      </c>
      <c r="BW36" s="66">
        <v>12.81</v>
      </c>
      <c r="BX36" s="79">
        <v>23138.63</v>
      </c>
      <c r="BY36" s="66">
        <v>36.99</v>
      </c>
      <c r="BZ36" s="79">
        <v>3002.76</v>
      </c>
      <c r="CA36" s="66">
        <v>-9.8409999999999993</v>
      </c>
      <c r="CE36" s="78">
        <v>45505</v>
      </c>
      <c r="CF36" s="38">
        <v>3.548</v>
      </c>
      <c r="CG36" s="38">
        <v>5.2270000000000003</v>
      </c>
      <c r="CH36" s="38">
        <v>5.0122999999999998</v>
      </c>
      <c r="CI36" s="38">
        <v>0.25226999999999999</v>
      </c>
      <c r="CJ36" s="38">
        <v>10.4</v>
      </c>
      <c r="CK36" s="38">
        <v>6.6379999999999999</v>
      </c>
      <c r="CL36" s="172">
        <v>2.0182000000000002</v>
      </c>
      <c r="CM36" s="38">
        <v>2.9058000000000002</v>
      </c>
      <c r="CN36" s="38">
        <v>3.99</v>
      </c>
      <c r="CO36" s="38">
        <v>3.9239999999999999</v>
      </c>
      <c r="CP36" s="38">
        <v>0.92600000000000005</v>
      </c>
      <c r="CR36" s="248">
        <f t="shared" si="13"/>
        <v>82</v>
      </c>
      <c r="CT36" s="78" t="s">
        <v>349</v>
      </c>
      <c r="CU36" s="66">
        <v>113.78472073</v>
      </c>
      <c r="CV36" s="66">
        <v>1.0511250599999999</v>
      </c>
      <c r="CW36" s="66">
        <v>129.60917380000001</v>
      </c>
      <c r="CX36" s="66">
        <v>2.8294617</v>
      </c>
      <c r="CY36" s="66">
        <v>104.169</v>
      </c>
      <c r="CZ36" s="66">
        <v>1.7060999999999999</v>
      </c>
      <c r="DA36" s="66">
        <v>108.97230999999999</v>
      </c>
      <c r="DB36" s="66">
        <v>3.6183299999999998</v>
      </c>
      <c r="DC36" s="66">
        <v>156.85300000000001</v>
      </c>
      <c r="DD36" s="66">
        <v>6.4429999999999996</v>
      </c>
      <c r="DE36" s="66">
        <v>158.5453</v>
      </c>
      <c r="DF36" s="66">
        <v>6.6429</v>
      </c>
      <c r="DH36" s="248">
        <f t="shared" si="14"/>
        <v>82</v>
      </c>
      <c r="DJ36" s="78" t="s">
        <v>349</v>
      </c>
      <c r="DK36" s="12">
        <v>169.04974142</v>
      </c>
      <c r="DL36" s="66">
        <v>1.4280930000000001</v>
      </c>
      <c r="DM36" s="12">
        <v>160.91629999999998</v>
      </c>
      <c r="DN36" s="66">
        <v>1.768</v>
      </c>
      <c r="DO36" s="12">
        <v>67.446660000000008</v>
      </c>
      <c r="DP36" s="175">
        <v>0.25800000000000001</v>
      </c>
      <c r="DQ36" s="12">
        <v>6.5</v>
      </c>
      <c r="DR36" s="66">
        <v>3.5333000000000001</v>
      </c>
      <c r="DS36" s="12">
        <v>2.5667</v>
      </c>
      <c r="DT36" s="66">
        <v>8.08</v>
      </c>
      <c r="DU36" s="12">
        <v>3.44</v>
      </c>
      <c r="DV36" s="66"/>
      <c r="DW36" s="248">
        <f t="shared" si="15"/>
        <v>52</v>
      </c>
      <c r="DY36" s="162">
        <v>45107</v>
      </c>
      <c r="DZ36" s="163">
        <v>3.1989999999999998</v>
      </c>
      <c r="EA36" s="163">
        <v>3.6</v>
      </c>
      <c r="EB36" s="163">
        <v>8137.3</v>
      </c>
      <c r="EC36" s="163">
        <v>3.7589999999999999</v>
      </c>
      <c r="ED36" s="163">
        <v>77936.100000000006</v>
      </c>
      <c r="EE36" s="163">
        <v>2.9</v>
      </c>
      <c r="EF36" s="163">
        <v>10399.98</v>
      </c>
      <c r="EG36" s="163">
        <v>5.556</v>
      </c>
      <c r="EH36" s="163">
        <v>16798.97</v>
      </c>
      <c r="EI36" s="163">
        <v>8.36</v>
      </c>
      <c r="EJ36" s="163">
        <v>15878</v>
      </c>
      <c r="EK36" s="163">
        <v>1.01</v>
      </c>
      <c r="EO36" s="162">
        <v>45107</v>
      </c>
      <c r="EP36" s="163">
        <v>17.576000000000001</v>
      </c>
      <c r="EQ36" s="163">
        <v>24.391999999999999</v>
      </c>
      <c r="ER36" s="163">
        <v>24.66</v>
      </c>
      <c r="ES36" s="163">
        <v>7.6749999999999998</v>
      </c>
      <c r="ET36" s="163">
        <v>19.893999999999998</v>
      </c>
      <c r="EU36" s="178">
        <v>13.638999999999999</v>
      </c>
      <c r="EV36" s="163">
        <v>-2.653</v>
      </c>
      <c r="EW36" s="163">
        <v>-1.196</v>
      </c>
      <c r="EX36" s="163">
        <v>1.655</v>
      </c>
      <c r="EY36" s="163">
        <v>-3.97</v>
      </c>
      <c r="EZ36" s="163">
        <v>-6.25</v>
      </c>
      <c r="FA36" s="163">
        <v>3.8159999999999998</v>
      </c>
    </row>
    <row r="37" spans="1:171" ht="15.9" customHeight="1" x14ac:dyDescent="0.3">
      <c r="A37" s="248">
        <f t="shared" si="8"/>
        <v>182</v>
      </c>
      <c r="C37" s="78">
        <v>45458</v>
      </c>
      <c r="D37" s="66">
        <v>108.1323</v>
      </c>
      <c r="E37" s="66">
        <v>0.90669999999999995</v>
      </c>
      <c r="F37" s="66">
        <v>123.215</v>
      </c>
      <c r="G37" s="66">
        <v>3.4603999999999999</v>
      </c>
      <c r="H37" s="66">
        <v>103.2728</v>
      </c>
      <c r="I37" s="66">
        <v>0.49199999999999999</v>
      </c>
      <c r="J37" s="66">
        <v>116.41704</v>
      </c>
      <c r="K37" s="66">
        <v>5.1495600000000001</v>
      </c>
      <c r="L37" s="66">
        <v>160.8871</v>
      </c>
      <c r="M37" s="66">
        <v>6.1401000000000003</v>
      </c>
      <c r="N37" s="66">
        <v>179.26410000000001</v>
      </c>
      <c r="O37" s="66">
        <v>4.3197000000000001</v>
      </c>
      <c r="Q37" s="248">
        <f t="shared" si="9"/>
        <v>184</v>
      </c>
      <c r="S37" s="78">
        <v>45519</v>
      </c>
      <c r="T37" s="66">
        <v>102.197</v>
      </c>
      <c r="U37" s="66">
        <v>-0.50900000000000001</v>
      </c>
      <c r="V37" s="66">
        <v>102.1007</v>
      </c>
      <c r="W37" s="66">
        <v>-7.3200000000000001E-2</v>
      </c>
      <c r="X37" s="66">
        <v>90.225999999999999</v>
      </c>
      <c r="Y37" s="66">
        <v>-3.298</v>
      </c>
      <c r="Z37" s="66">
        <v>97.798000000000002</v>
      </c>
      <c r="AA37" s="66">
        <v>3.383</v>
      </c>
      <c r="AB37" s="66">
        <v>130.863</v>
      </c>
      <c r="AC37" s="66">
        <v>0</v>
      </c>
      <c r="AD37" s="66">
        <v>163.9391</v>
      </c>
      <c r="AE37" s="66">
        <v>4.5788000000000002</v>
      </c>
      <c r="AG37" s="248">
        <f t="shared" si="10"/>
        <v>184</v>
      </c>
      <c r="AI37" s="78">
        <v>45519</v>
      </c>
      <c r="AJ37" s="66">
        <v>124.8</v>
      </c>
      <c r="AK37" s="66">
        <v>-2.35</v>
      </c>
      <c r="AL37" s="66">
        <v>132.26599999999999</v>
      </c>
      <c r="AM37" s="66">
        <v>2.1019999999999999</v>
      </c>
      <c r="AN37" s="66">
        <v>123.47</v>
      </c>
      <c r="AO37" s="66">
        <v>2.5830000000000002</v>
      </c>
      <c r="AP37" s="66">
        <v>200.63159999999999</v>
      </c>
      <c r="AQ37" s="66">
        <v>6.4856999999999996</v>
      </c>
      <c r="AR37" s="66">
        <v>139.982</v>
      </c>
      <c r="AS37" s="66">
        <v>1.246</v>
      </c>
      <c r="AT37" s="66">
        <v>106.3</v>
      </c>
      <c r="AU37" s="66">
        <v>-1.76</v>
      </c>
      <c r="AW37" s="248">
        <f t="shared" si="11"/>
        <v>184</v>
      </c>
      <c r="AY37" s="78">
        <v>45519</v>
      </c>
      <c r="AZ37" s="66">
        <v>126.73</v>
      </c>
      <c r="BA37" s="66">
        <v>2.1686999999999999</v>
      </c>
      <c r="BB37" s="66">
        <v>132.82</v>
      </c>
      <c r="BC37" s="66">
        <v>2.5299999999999998</v>
      </c>
      <c r="BD37" s="66">
        <v>111.080906</v>
      </c>
      <c r="BE37" s="66">
        <v>3.021719</v>
      </c>
      <c r="BF37" s="66">
        <v>161.63</v>
      </c>
      <c r="BG37" s="66">
        <v>4.24</v>
      </c>
      <c r="BH37" s="66">
        <v>157.11000000000001</v>
      </c>
      <c r="BI37" s="66">
        <v>2.44</v>
      </c>
      <c r="BJ37" s="66">
        <v>115.7848</v>
      </c>
      <c r="BK37" s="66">
        <v>0.58130000000000004</v>
      </c>
      <c r="BM37" s="248">
        <f t="shared" si="12"/>
        <v>185</v>
      </c>
      <c r="BO37" s="78">
        <v>45536</v>
      </c>
      <c r="BP37" s="79">
        <v>4876.99</v>
      </c>
      <c r="BQ37" s="66">
        <v>15.371</v>
      </c>
      <c r="BR37" s="79">
        <v>5622.55</v>
      </c>
      <c r="BS37" s="66">
        <v>27.37</v>
      </c>
      <c r="BT37" s="79">
        <v>37292.71</v>
      </c>
      <c r="BU37" s="66">
        <v>13.82</v>
      </c>
      <c r="BV37" s="79">
        <v>133760.54999999999</v>
      </c>
      <c r="BW37" s="66">
        <v>14.41</v>
      </c>
      <c r="BX37" s="79">
        <v>23967.02</v>
      </c>
      <c r="BY37" s="66">
        <v>37.83</v>
      </c>
      <c r="BZ37" s="79">
        <v>2949.9630000000002</v>
      </c>
      <c r="CA37" s="66">
        <v>-9.9730000000000008</v>
      </c>
      <c r="CE37" s="78">
        <v>45536</v>
      </c>
      <c r="CF37" s="38">
        <v>3.4340000000000002</v>
      </c>
      <c r="CG37" s="38">
        <v>5.0330000000000004</v>
      </c>
      <c r="CH37" s="38">
        <v>4.9371</v>
      </c>
      <c r="CI37" s="38">
        <v>0.25567000000000001</v>
      </c>
      <c r="CJ37" s="38">
        <v>10.5</v>
      </c>
      <c r="CK37" s="38">
        <v>6.5979999999999999</v>
      </c>
      <c r="CL37" s="172">
        <v>2.0554000000000001</v>
      </c>
      <c r="CM37" s="38">
        <v>2.8342000000000001</v>
      </c>
      <c r="CN37" s="38">
        <v>3.91</v>
      </c>
      <c r="CO37" s="38">
        <v>3.8940000000000001</v>
      </c>
      <c r="CP37" s="38">
        <v>0.91500000000000004</v>
      </c>
      <c r="CR37" s="248">
        <f t="shared" si="13"/>
        <v>83</v>
      </c>
      <c r="CT37" s="78" t="s">
        <v>350</v>
      </c>
      <c r="CU37" s="66">
        <v>113.78976747999999</v>
      </c>
      <c r="CV37" s="66">
        <v>0.456148</v>
      </c>
      <c r="CW37" s="66">
        <v>130.99796570000001</v>
      </c>
      <c r="CX37" s="66">
        <v>3.2363076</v>
      </c>
      <c r="CY37" s="66">
        <v>103.2153</v>
      </c>
      <c r="CZ37" s="66">
        <v>1.1283000000000001</v>
      </c>
      <c r="DA37" s="66">
        <v>109.18638</v>
      </c>
      <c r="DB37" s="66">
        <v>2.80538</v>
      </c>
      <c r="DC37" s="66">
        <v>156.52199999999999</v>
      </c>
      <c r="DD37" s="66">
        <v>9.6349999999999998</v>
      </c>
      <c r="DE37" s="66">
        <v>159.977</v>
      </c>
      <c r="DF37" s="66">
        <v>5.1760999999999999</v>
      </c>
      <c r="DH37" s="248">
        <f t="shared" si="14"/>
        <v>83</v>
      </c>
      <c r="DJ37" s="78" t="s">
        <v>350</v>
      </c>
      <c r="DK37" s="12">
        <v>169.389370058</v>
      </c>
      <c r="DL37" s="66">
        <v>1.357728</v>
      </c>
      <c r="DM37" s="12">
        <v>161.36670000000001</v>
      </c>
      <c r="DN37" s="66">
        <v>1.744</v>
      </c>
      <c r="DO37" s="12">
        <v>67.496660000000006</v>
      </c>
      <c r="DP37" s="175">
        <v>0.27700000000000002</v>
      </c>
      <c r="DQ37" s="12">
        <v>6.6</v>
      </c>
      <c r="DR37" s="66">
        <v>3.6667000000000001</v>
      </c>
      <c r="DS37" s="12">
        <v>2.6</v>
      </c>
      <c r="DT37" s="66">
        <v>7.78</v>
      </c>
      <c r="DU37" s="12">
        <v>3.4</v>
      </c>
      <c r="DV37" s="66"/>
      <c r="DW37" s="248">
        <f t="shared" si="15"/>
        <v>53</v>
      </c>
      <c r="DY37" s="77">
        <v>45471</v>
      </c>
      <c r="DZ37" s="65">
        <v>3.2109999999999999</v>
      </c>
      <c r="EA37" s="65">
        <v>3.8</v>
      </c>
      <c r="EB37" s="65">
        <v>8354.7000000000007</v>
      </c>
      <c r="EC37" s="65">
        <v>2.6720000000000002</v>
      </c>
      <c r="ED37" s="65">
        <v>80167.539999999994</v>
      </c>
      <c r="EE37" s="65">
        <v>3.1</v>
      </c>
      <c r="EF37" s="65">
        <v>10923.25</v>
      </c>
      <c r="EG37" s="65">
        <v>5.0309999999999997</v>
      </c>
      <c r="EH37" s="65">
        <v>17590.29</v>
      </c>
      <c r="EI37" s="65">
        <v>4.7110000000000003</v>
      </c>
      <c r="EJ37" s="65">
        <v>16261.06</v>
      </c>
      <c r="EK37" s="65">
        <v>2.4129999999999998</v>
      </c>
      <c r="EO37" s="77">
        <v>45471</v>
      </c>
      <c r="EP37" s="65">
        <v>18.079000000000001</v>
      </c>
      <c r="EQ37" s="65">
        <v>33.302</v>
      </c>
      <c r="ER37" s="65">
        <v>32.456000000000003</v>
      </c>
      <c r="ES37" s="65">
        <v>5.1180000000000003</v>
      </c>
      <c r="ET37" s="65">
        <v>17.818999999999999</v>
      </c>
      <c r="EU37" s="177">
        <v>28.385999999999999</v>
      </c>
      <c r="EV37" s="65">
        <v>-3.202</v>
      </c>
      <c r="EW37" s="65">
        <v>-6.5590000000000002</v>
      </c>
      <c r="EX37" s="65">
        <v>-0.54400000000000004</v>
      </c>
      <c r="EY37" s="65">
        <v>-4.0830000000000002</v>
      </c>
      <c r="EZ37" s="65">
        <v>-4.0369999999999999</v>
      </c>
      <c r="FA37" s="65">
        <v>3.347</v>
      </c>
      <c r="FO37" s="5" t="s">
        <v>44</v>
      </c>
    </row>
    <row r="38" spans="1:171" ht="15.9" customHeight="1" x14ac:dyDescent="0.3">
      <c r="A38" s="248">
        <f t="shared" si="8"/>
        <v>183</v>
      </c>
      <c r="C38" s="78">
        <v>45488</v>
      </c>
      <c r="D38" s="66">
        <v>108.1863</v>
      </c>
      <c r="E38" s="66">
        <v>1.1119000000000001</v>
      </c>
      <c r="F38" s="66">
        <v>123.529</v>
      </c>
      <c r="G38" s="66">
        <v>3.4165000000000001</v>
      </c>
      <c r="H38" s="66">
        <v>103.3009</v>
      </c>
      <c r="I38" s="66">
        <v>0.47160000000000002</v>
      </c>
      <c r="J38" s="66">
        <v>116.79266</v>
      </c>
      <c r="K38" s="66">
        <v>5.0519999999999996</v>
      </c>
      <c r="L38" s="66">
        <v>161.66480000000001</v>
      </c>
      <c r="M38" s="66">
        <v>6.1807999999999996</v>
      </c>
      <c r="N38" s="66">
        <v>179.9572</v>
      </c>
      <c r="O38" s="66">
        <v>4.0279999999999996</v>
      </c>
      <c r="Q38" s="248">
        <f t="shared" si="9"/>
        <v>185</v>
      </c>
      <c r="S38" s="78">
        <v>45550</v>
      </c>
      <c r="T38" s="66">
        <v>100.628</v>
      </c>
      <c r="U38" s="66">
        <v>-1.837</v>
      </c>
      <c r="V38" s="66">
        <v>101.6722</v>
      </c>
      <c r="W38" s="66">
        <v>-0.69769999999999999</v>
      </c>
      <c r="X38" s="66">
        <v>91.674000000000007</v>
      </c>
      <c r="Y38" s="66">
        <v>-1.841</v>
      </c>
      <c r="Z38" s="66">
        <v>98.650999999999996</v>
      </c>
      <c r="AA38" s="66">
        <v>4.7939999999999996</v>
      </c>
      <c r="AB38" s="66">
        <v>133.589</v>
      </c>
      <c r="AC38" s="66">
        <v>3.2</v>
      </c>
      <c r="AD38" s="66">
        <v>165.6618</v>
      </c>
      <c r="AE38" s="66">
        <v>5.1959999999999997</v>
      </c>
      <c r="AG38" s="248">
        <f t="shared" si="10"/>
        <v>185</v>
      </c>
      <c r="AI38" s="78">
        <v>45550</v>
      </c>
      <c r="AJ38" s="66">
        <v>124.1</v>
      </c>
      <c r="AK38" s="66">
        <v>-3.5</v>
      </c>
      <c r="AL38" s="66">
        <v>132.65899999999999</v>
      </c>
      <c r="AM38" s="66">
        <v>2.14</v>
      </c>
      <c r="AN38" s="66">
        <v>123.872</v>
      </c>
      <c r="AO38" s="66">
        <v>3.0880000000000001</v>
      </c>
      <c r="AP38" s="66">
        <v>201.87639999999999</v>
      </c>
      <c r="AQ38" s="66">
        <v>6.0210999999999997</v>
      </c>
      <c r="AR38" s="66">
        <v>140.25399999999999</v>
      </c>
      <c r="AS38" s="66">
        <v>1.91</v>
      </c>
      <c r="AT38" s="66">
        <v>105.6</v>
      </c>
      <c r="AU38" s="66">
        <v>-2.76</v>
      </c>
      <c r="AW38" s="248">
        <f t="shared" si="11"/>
        <v>185</v>
      </c>
      <c r="AY38" s="78">
        <v>45550</v>
      </c>
      <c r="AZ38" s="66">
        <v>126.61</v>
      </c>
      <c r="BA38" s="66">
        <v>1.7438</v>
      </c>
      <c r="BB38" s="66">
        <v>133.03</v>
      </c>
      <c r="BC38" s="66">
        <v>2.44</v>
      </c>
      <c r="BD38" s="66">
        <v>110.97909</v>
      </c>
      <c r="BE38" s="66">
        <v>2.539981</v>
      </c>
      <c r="BF38" s="66">
        <v>162.34</v>
      </c>
      <c r="BG38" s="66">
        <v>4.42</v>
      </c>
      <c r="BH38" s="66">
        <v>157.88</v>
      </c>
      <c r="BI38" s="66">
        <v>4.22</v>
      </c>
      <c r="BJ38" s="66">
        <v>115.7848</v>
      </c>
      <c r="BK38" s="66">
        <v>0.38679999999999998</v>
      </c>
      <c r="BM38" s="248">
        <f t="shared" si="12"/>
        <v>186</v>
      </c>
      <c r="BO38" s="78">
        <v>45566</v>
      </c>
      <c r="BP38" s="79">
        <v>4948.4399999999996</v>
      </c>
      <c r="BQ38" s="66">
        <v>20.577000000000002</v>
      </c>
      <c r="BR38" s="79">
        <v>5792.32</v>
      </c>
      <c r="BS38" s="66">
        <v>35.67</v>
      </c>
      <c r="BT38" s="79">
        <v>38876.93</v>
      </c>
      <c r="BU38" s="66">
        <v>23.96</v>
      </c>
      <c r="BV38" s="79">
        <v>130878.36</v>
      </c>
      <c r="BW38" s="66">
        <v>14.35</v>
      </c>
      <c r="BX38" s="79">
        <v>23320.87</v>
      </c>
      <c r="BY38" s="66">
        <v>36.08</v>
      </c>
      <c r="BZ38" s="79">
        <v>3448.0010000000002</v>
      </c>
      <c r="CA38" s="66">
        <v>7.782</v>
      </c>
      <c r="CE38" s="78">
        <v>45566</v>
      </c>
      <c r="CF38" s="38">
        <v>3.1669999999999998</v>
      </c>
      <c r="CG38" s="38">
        <v>4.8140000000000001</v>
      </c>
      <c r="CH38" s="38">
        <v>4.8539000000000003</v>
      </c>
      <c r="CI38" s="38">
        <v>0.25600000000000001</v>
      </c>
      <c r="CJ38" s="38">
        <v>10.65</v>
      </c>
      <c r="CK38" s="38">
        <v>6.4829999999999997</v>
      </c>
      <c r="CL38" s="172">
        <v>2.0733999999999999</v>
      </c>
      <c r="CM38" s="38">
        <v>2.8658999999999999</v>
      </c>
      <c r="CN38" s="38">
        <v>3.74</v>
      </c>
      <c r="CO38" s="38">
        <v>4.1769999999999996</v>
      </c>
      <c r="CP38" s="38">
        <v>0.871</v>
      </c>
      <c r="CR38" s="248">
        <f t="shared" si="13"/>
        <v>84</v>
      </c>
      <c r="CT38" s="78" t="s">
        <v>351</v>
      </c>
      <c r="CU38" s="66">
        <v>113.84325466</v>
      </c>
      <c r="CV38" s="66">
        <v>0.58910291999999997</v>
      </c>
      <c r="CW38" s="66">
        <v>132.03111089999999</v>
      </c>
      <c r="CX38" s="66">
        <v>3.1962169999999999</v>
      </c>
      <c r="CY38" s="66">
        <v>103.1349</v>
      </c>
      <c r="CZ38" s="66">
        <v>0.84840000000000004</v>
      </c>
      <c r="DA38" s="66">
        <v>109.35048</v>
      </c>
      <c r="DB38" s="66">
        <v>2.5428899999999999</v>
      </c>
      <c r="DC38" s="66">
        <v>159.15100000000001</v>
      </c>
      <c r="DD38" s="66">
        <v>10.901</v>
      </c>
      <c r="DE38" s="66">
        <v>161.76580000000001</v>
      </c>
      <c r="DF38" s="66">
        <v>5.4099000000000004</v>
      </c>
      <c r="DH38" s="248">
        <f t="shared" si="14"/>
        <v>84</v>
      </c>
      <c r="DJ38" s="78" t="s">
        <v>351</v>
      </c>
      <c r="DK38" s="12">
        <v>169.935343958</v>
      </c>
      <c r="DL38" s="66">
        <v>1.29338</v>
      </c>
      <c r="DM38" s="12">
        <v>161.40700000000001</v>
      </c>
      <c r="DN38" s="66">
        <v>1.631</v>
      </c>
      <c r="DO38" s="12">
        <v>67.636660000000006</v>
      </c>
      <c r="DP38" s="175">
        <v>0.56499999999999995</v>
      </c>
      <c r="DQ38" s="12">
        <v>6.5332999999999997</v>
      </c>
      <c r="DR38" s="66">
        <v>3.8</v>
      </c>
      <c r="DS38" s="12">
        <v>2.5</v>
      </c>
      <c r="DT38" s="66">
        <v>7.52</v>
      </c>
      <c r="DU38" s="12">
        <v>3.35</v>
      </c>
      <c r="DV38" s="66"/>
      <c r="DW38" s="248">
        <f t="shared" si="15"/>
        <v>54</v>
      </c>
      <c r="DY38" s="77">
        <v>45838</v>
      </c>
      <c r="DZ38" s="65">
        <v>3.2410000000000001</v>
      </c>
      <c r="EA38" s="65">
        <v>4.2</v>
      </c>
      <c r="EB38" s="65">
        <v>8695.64</v>
      </c>
      <c r="EC38" s="65">
        <v>4.0810000000000004</v>
      </c>
      <c r="ED38" s="65">
        <v>82702.3</v>
      </c>
      <c r="EE38" s="65">
        <v>3.2</v>
      </c>
      <c r="EF38" s="65">
        <v>11471.53</v>
      </c>
      <c r="EG38" s="65">
        <v>5.0190000000000001</v>
      </c>
      <c r="EH38" s="65">
        <v>18476.3</v>
      </c>
      <c r="EI38" s="65">
        <v>5.0369999999999999</v>
      </c>
      <c r="EJ38" s="65">
        <v>16714.580000000002</v>
      </c>
      <c r="EK38" s="65">
        <v>2.7890000000000001</v>
      </c>
      <c r="EO38" s="77">
        <v>45838</v>
      </c>
      <c r="EP38" s="65">
        <v>12.257</v>
      </c>
      <c r="EQ38" s="65">
        <v>21.192</v>
      </c>
      <c r="ER38" s="65">
        <v>24.98</v>
      </c>
      <c r="ES38" s="65">
        <v>5.15</v>
      </c>
      <c r="ET38" s="65">
        <v>9.2370000000000001</v>
      </c>
      <c r="EU38" s="177">
        <v>21.344999999999999</v>
      </c>
      <c r="EV38" s="65">
        <v>-2.9289999999999998</v>
      </c>
      <c r="EW38" s="65">
        <v>-6.3810000000000002</v>
      </c>
      <c r="EX38" s="65">
        <v>-0.73</v>
      </c>
      <c r="EY38" s="65">
        <v>-4.1040000000000001</v>
      </c>
      <c r="EZ38" s="65">
        <v>-2.0049999999999999</v>
      </c>
      <c r="FA38" s="65">
        <v>1.542</v>
      </c>
    </row>
    <row r="39" spans="1:171" ht="15.9" customHeight="1" x14ac:dyDescent="0.3">
      <c r="A39" s="248">
        <f t="shared" si="8"/>
        <v>184</v>
      </c>
      <c r="C39" s="78">
        <v>45519</v>
      </c>
      <c r="D39" s="66">
        <v>108.1982</v>
      </c>
      <c r="E39" s="66">
        <v>1.2132000000000001</v>
      </c>
      <c r="F39" s="66">
        <v>123.9</v>
      </c>
      <c r="G39" s="66">
        <v>3.4428000000000001</v>
      </c>
      <c r="H39" s="66">
        <v>103.3051</v>
      </c>
      <c r="I39" s="66">
        <v>0.43109999999999998</v>
      </c>
      <c r="J39" s="66">
        <v>117.11836</v>
      </c>
      <c r="K39" s="66">
        <v>4.9226700000000001</v>
      </c>
      <c r="L39" s="66">
        <v>162.42150000000001</v>
      </c>
      <c r="M39" s="66">
        <v>6.1919000000000004</v>
      </c>
      <c r="N39" s="66">
        <v>180.78569999999999</v>
      </c>
      <c r="O39" s="66">
        <v>3.9171999999999998</v>
      </c>
      <c r="Q39" s="248">
        <f t="shared" si="9"/>
        <v>186</v>
      </c>
      <c r="S39" s="78">
        <v>45580</v>
      </c>
      <c r="T39" s="66">
        <v>100.837</v>
      </c>
      <c r="U39" s="66">
        <v>-1.1279999999999999</v>
      </c>
      <c r="V39" s="66">
        <v>101.211</v>
      </c>
      <c r="W39" s="66">
        <v>-0.44469999999999998</v>
      </c>
      <c r="X39" s="66">
        <v>94.207999999999998</v>
      </c>
      <c r="Y39" s="66">
        <v>-0.28699999999999998</v>
      </c>
      <c r="Z39" s="66">
        <v>98.447000000000003</v>
      </c>
      <c r="AA39" s="66">
        <v>4.0999999999999996</v>
      </c>
      <c r="AB39" s="66">
        <v>135.761</v>
      </c>
      <c r="AC39" s="66">
        <v>3.7</v>
      </c>
      <c r="AD39" s="66">
        <v>166.66669999999999</v>
      </c>
      <c r="AE39" s="66">
        <v>5.2584</v>
      </c>
      <c r="AG39" s="248">
        <f t="shared" si="10"/>
        <v>186</v>
      </c>
      <c r="AI39" s="78">
        <v>45580</v>
      </c>
      <c r="AJ39" s="66">
        <v>124.6</v>
      </c>
      <c r="AK39" s="66">
        <v>-3.26</v>
      </c>
      <c r="AL39" s="66">
        <v>132.898</v>
      </c>
      <c r="AM39" s="66">
        <v>2.71</v>
      </c>
      <c r="AN39" s="66">
        <v>124.373</v>
      </c>
      <c r="AO39" s="66">
        <v>3.6789999999999998</v>
      </c>
      <c r="AP39" s="66">
        <v>203.83690000000001</v>
      </c>
      <c r="AQ39" s="66">
        <v>5.9184999999999999</v>
      </c>
      <c r="AR39" s="66">
        <v>142.06700000000001</v>
      </c>
      <c r="AS39" s="66">
        <v>2.754</v>
      </c>
      <c r="AT39" s="66">
        <v>105.6</v>
      </c>
      <c r="AU39" s="66">
        <v>-2.85</v>
      </c>
      <c r="AW39" s="248">
        <f t="shared" si="11"/>
        <v>186</v>
      </c>
      <c r="AY39" s="78">
        <v>45580</v>
      </c>
      <c r="AZ39" s="66">
        <v>127.05</v>
      </c>
      <c r="BA39" s="66">
        <v>2.0072000000000001</v>
      </c>
      <c r="BB39" s="66">
        <v>133.18</v>
      </c>
      <c r="BC39" s="66">
        <v>2.6</v>
      </c>
      <c r="BD39" s="66">
        <v>111.386353</v>
      </c>
      <c r="BE39" s="66">
        <v>2.242991</v>
      </c>
      <c r="BF39" s="66">
        <v>163.25</v>
      </c>
      <c r="BG39" s="66">
        <v>4.76</v>
      </c>
      <c r="BH39" s="66">
        <v>159.19999999999999</v>
      </c>
      <c r="BI39" s="66">
        <v>4.41</v>
      </c>
      <c r="BJ39" s="66">
        <v>115.5617</v>
      </c>
      <c r="BK39" s="66">
        <v>0.29039999999999999</v>
      </c>
      <c r="BM39" s="248">
        <f t="shared" si="12"/>
        <v>187</v>
      </c>
      <c r="BO39" s="78">
        <v>45597</v>
      </c>
      <c r="BP39" s="79">
        <v>4795.1059999999998</v>
      </c>
      <c r="BQ39" s="66">
        <v>12.164999999999999</v>
      </c>
      <c r="BR39" s="79">
        <v>5933.19</v>
      </c>
      <c r="BS39" s="66">
        <v>32.9</v>
      </c>
      <c r="BT39" s="79">
        <v>38617.440000000002</v>
      </c>
      <c r="BU39" s="66">
        <v>17.25</v>
      </c>
      <c r="BV39" s="79">
        <v>128245.41</v>
      </c>
      <c r="BW39" s="66">
        <v>4.6399999999999997</v>
      </c>
      <c r="BX39" s="79">
        <v>22385.61</v>
      </c>
      <c r="BY39" s="66">
        <v>28.44</v>
      </c>
      <c r="BZ39" s="79">
        <v>3516.3589999999999</v>
      </c>
      <c r="CA39" s="66">
        <v>10.114000000000001</v>
      </c>
      <c r="CE39" s="78">
        <v>45597</v>
      </c>
      <c r="CF39" s="38">
        <v>3.0070000000000001</v>
      </c>
      <c r="CG39" s="38">
        <v>4.6550000000000002</v>
      </c>
      <c r="CH39" s="38">
        <v>4.8418999999999999</v>
      </c>
      <c r="CI39" s="38">
        <v>0.29686000000000001</v>
      </c>
      <c r="CJ39" s="38">
        <v>11.04</v>
      </c>
      <c r="CK39" s="38">
        <v>6.4850000000000003</v>
      </c>
      <c r="CL39" s="172">
        <v>2.1233</v>
      </c>
      <c r="CM39" s="38">
        <v>2.9291</v>
      </c>
      <c r="CN39" s="38">
        <v>4.37</v>
      </c>
      <c r="CO39" s="38">
        <v>4.43</v>
      </c>
      <c r="CP39" s="38">
        <v>0.997</v>
      </c>
      <c r="CR39" s="248">
        <f t="shared" si="13"/>
        <v>85</v>
      </c>
      <c r="CT39" s="78" t="s">
        <v>352</v>
      </c>
      <c r="CU39" s="66">
        <v>114.19857704</v>
      </c>
      <c r="CV39" s="66">
        <v>0.44164485999999997</v>
      </c>
      <c r="CW39" s="66">
        <v>132.56557559999999</v>
      </c>
      <c r="CX39" s="66">
        <v>2.9018318000000001</v>
      </c>
      <c r="CY39" s="66">
        <v>102.63509999999999</v>
      </c>
      <c r="CZ39" s="66">
        <v>-0.89410000000000001</v>
      </c>
      <c r="DA39" s="66">
        <v>110.50339</v>
      </c>
      <c r="DB39" s="66">
        <v>2.21679</v>
      </c>
      <c r="DC39" s="66">
        <v>161.553</v>
      </c>
      <c r="DD39" s="66">
        <v>8.9640000000000004</v>
      </c>
      <c r="DE39" s="66">
        <v>164.28149999999999</v>
      </c>
      <c r="DF39" s="66">
        <v>5.0282999999999998</v>
      </c>
      <c r="DH39" s="248">
        <f t="shared" si="14"/>
        <v>85</v>
      </c>
      <c r="DJ39" s="78" t="s">
        <v>352</v>
      </c>
      <c r="DK39" s="12">
        <v>170.40134876799999</v>
      </c>
      <c r="DL39" s="66">
        <v>1.0930569999999999</v>
      </c>
      <c r="DM39" s="12">
        <v>161.20929999999998</v>
      </c>
      <c r="DN39" s="66">
        <v>0.45800000000000002</v>
      </c>
      <c r="DO39" s="12">
        <v>67.680000000000007</v>
      </c>
      <c r="DP39" s="175">
        <v>0.56499999999999995</v>
      </c>
      <c r="DQ39" s="12">
        <v>6.5</v>
      </c>
      <c r="DR39" s="66">
        <v>3.8332999999999999</v>
      </c>
      <c r="DS39" s="12">
        <v>2.5333000000000001</v>
      </c>
      <c r="DT39" s="66">
        <v>7.77</v>
      </c>
      <c r="DU39" s="12">
        <v>3.45</v>
      </c>
      <c r="DV39" s="66"/>
      <c r="DW39" s="248">
        <f t="shared" si="15"/>
        <v>55</v>
      </c>
      <c r="DY39" s="77">
        <v>46203</v>
      </c>
      <c r="DZ39" s="65">
        <v>3.274</v>
      </c>
      <c r="EA39" s="65">
        <v>4.2</v>
      </c>
      <c r="EB39" s="65">
        <v>9142.98</v>
      </c>
      <c r="EC39" s="65">
        <v>5.1440000000000001</v>
      </c>
      <c r="ED39" s="65">
        <v>85172.23</v>
      </c>
      <c r="EE39" s="65">
        <v>3</v>
      </c>
      <c r="EF39" s="65">
        <v>12044.4</v>
      </c>
      <c r="EG39" s="65">
        <v>4.9939999999999998</v>
      </c>
      <c r="EH39" s="65">
        <v>19308.96</v>
      </c>
      <c r="EI39" s="65">
        <v>4.5069999999999997</v>
      </c>
      <c r="EJ39" s="65">
        <v>17261.22</v>
      </c>
      <c r="EK39" s="65">
        <v>3.27</v>
      </c>
      <c r="EO39" s="77">
        <v>46203</v>
      </c>
      <c r="EP39" s="65">
        <v>8.3610000000000007</v>
      </c>
      <c r="EQ39" s="65">
        <v>14.378</v>
      </c>
      <c r="ER39" s="65">
        <v>15.19</v>
      </c>
      <c r="ES39" s="65">
        <v>5.0839999999999996</v>
      </c>
      <c r="ET39" s="65">
        <v>6.952</v>
      </c>
      <c r="EU39" s="177">
        <v>15.397</v>
      </c>
      <c r="EV39" s="65">
        <v>-2.6680000000000001</v>
      </c>
      <c r="EW39" s="65">
        <v>-4.5069999999999997</v>
      </c>
      <c r="EX39" s="65">
        <v>-1.5369999999999999</v>
      </c>
      <c r="EY39" s="65">
        <v>-3.9569999999999999</v>
      </c>
      <c r="EZ39" s="65">
        <v>-1.25</v>
      </c>
      <c r="FA39" s="65">
        <v>1.3120000000000001</v>
      </c>
    </row>
    <row r="40" spans="1:171" ht="15.9" customHeight="1" x14ac:dyDescent="0.3">
      <c r="A40" s="248">
        <f t="shared" si="8"/>
        <v>185</v>
      </c>
      <c r="C40" s="78">
        <v>45550</v>
      </c>
      <c r="D40" s="66">
        <v>108.1883</v>
      </c>
      <c r="E40" s="66">
        <v>1.2150000000000001</v>
      </c>
      <c r="F40" s="66">
        <v>124.33240000000001</v>
      </c>
      <c r="G40" s="66">
        <v>3.5448</v>
      </c>
      <c r="H40" s="66" t="s">
        <v>325</v>
      </c>
      <c r="I40" s="66" t="s">
        <v>325</v>
      </c>
      <c r="J40" s="66" t="s">
        <v>325</v>
      </c>
      <c r="K40" s="66" t="s">
        <v>325</v>
      </c>
      <c r="L40" s="66" t="s">
        <v>325</v>
      </c>
      <c r="M40" s="66" t="s">
        <v>325</v>
      </c>
      <c r="N40" s="66">
        <v>181.78229999999999</v>
      </c>
      <c r="O40" s="66">
        <v>4.0121000000000002</v>
      </c>
      <c r="Q40" s="248">
        <f t="shared" si="9"/>
        <v>187</v>
      </c>
      <c r="S40" s="78">
        <v>45611</v>
      </c>
      <c r="T40" s="66">
        <v>101.255</v>
      </c>
      <c r="U40" s="66">
        <v>-1.726</v>
      </c>
      <c r="V40" s="66">
        <v>101.06399999999999</v>
      </c>
      <c r="W40" s="66">
        <v>-0.88759999999999994</v>
      </c>
      <c r="X40" s="66">
        <v>92.126999999999995</v>
      </c>
      <c r="Y40" s="66">
        <v>-1.927</v>
      </c>
      <c r="Z40" s="66">
        <v>97.783000000000001</v>
      </c>
      <c r="AA40" s="66">
        <v>2.3359999999999999</v>
      </c>
      <c r="AB40" s="66">
        <v>135.608</v>
      </c>
      <c r="AC40" s="66">
        <v>5</v>
      </c>
      <c r="AD40" s="66">
        <v>168.2458</v>
      </c>
      <c r="AE40" s="66">
        <v>5.3010000000000002</v>
      </c>
      <c r="AG40" s="248">
        <f t="shared" si="10"/>
        <v>187</v>
      </c>
      <c r="AI40" s="78">
        <v>45611</v>
      </c>
      <c r="AJ40" s="66">
        <v>126.7</v>
      </c>
      <c r="AK40" s="66">
        <v>-1.17</v>
      </c>
      <c r="AL40" s="66">
        <v>133.209</v>
      </c>
      <c r="AM40" s="66">
        <v>2.9079999999999999</v>
      </c>
      <c r="AN40" s="66">
        <v>124.774</v>
      </c>
      <c r="AO40" s="66">
        <v>3.7530000000000001</v>
      </c>
      <c r="AP40" s="66">
        <v>206.38919999999999</v>
      </c>
      <c r="AQ40" s="66">
        <v>7.6157000000000004</v>
      </c>
      <c r="AR40" s="66">
        <v>141.79499999999999</v>
      </c>
      <c r="AS40" s="66">
        <v>2.1549999999999998</v>
      </c>
      <c r="AT40" s="66">
        <v>105.7</v>
      </c>
      <c r="AU40" s="66">
        <v>-2.4900000000000002</v>
      </c>
      <c r="AW40" s="248">
        <f t="shared" si="11"/>
        <v>187</v>
      </c>
      <c r="AY40" s="78">
        <v>45611</v>
      </c>
      <c r="AZ40" s="66">
        <v>126.63</v>
      </c>
      <c r="BA40" s="66">
        <v>2.2364000000000002</v>
      </c>
      <c r="BB40" s="66">
        <v>133.11000000000001</v>
      </c>
      <c r="BC40" s="66">
        <v>2.75</v>
      </c>
      <c r="BD40" s="66">
        <v>111.895431</v>
      </c>
      <c r="BE40" s="66">
        <v>2.902622</v>
      </c>
      <c r="BF40" s="66">
        <v>163.89</v>
      </c>
      <c r="BG40" s="66">
        <v>4.87</v>
      </c>
      <c r="BH40" s="66">
        <v>159.19999999999999</v>
      </c>
      <c r="BI40" s="66">
        <v>3.88</v>
      </c>
      <c r="BJ40" s="66">
        <v>114.8925</v>
      </c>
      <c r="BK40" s="66">
        <v>0.1946</v>
      </c>
      <c r="BM40" s="248">
        <f t="shared" si="12"/>
        <v>188</v>
      </c>
      <c r="BO40" s="78">
        <v>45627</v>
      </c>
      <c r="BP40" s="79">
        <v>4912.8410000000003</v>
      </c>
      <c r="BQ40" s="66">
        <v>8.9369999999999994</v>
      </c>
      <c r="BR40" s="79">
        <v>6012.23</v>
      </c>
      <c r="BS40" s="66">
        <v>28.24</v>
      </c>
      <c r="BT40" s="79">
        <v>39324.15</v>
      </c>
      <c r="BU40" s="66">
        <v>18.739999999999998</v>
      </c>
      <c r="BV40" s="79">
        <v>123794.76</v>
      </c>
      <c r="BW40" s="66">
        <v>-4.84</v>
      </c>
      <c r="BX40" s="79">
        <v>22880.57</v>
      </c>
      <c r="BY40" s="66">
        <v>21.03</v>
      </c>
      <c r="BZ40" s="79">
        <v>3552.28</v>
      </c>
      <c r="CA40" s="66">
        <v>14.653</v>
      </c>
      <c r="CE40" s="78">
        <v>45627</v>
      </c>
      <c r="CF40" s="38">
        <v>2.8149999999999999</v>
      </c>
      <c r="CG40" s="38">
        <v>4.508</v>
      </c>
      <c r="CH40" s="38">
        <v>4.8315999999999999</v>
      </c>
      <c r="CI40" s="38">
        <v>0.37973000000000001</v>
      </c>
      <c r="CJ40" s="38">
        <v>11.77</v>
      </c>
      <c r="CK40" s="38">
        <v>6.4820000000000002</v>
      </c>
      <c r="CL40" s="172">
        <v>1.9926999999999999</v>
      </c>
      <c r="CM40" s="38">
        <v>2.8123</v>
      </c>
      <c r="CN40" s="38">
        <v>4.1900000000000004</v>
      </c>
      <c r="CO40" s="38">
        <v>4.4429999999999996</v>
      </c>
      <c r="CP40" s="38">
        <v>1.0840000000000001</v>
      </c>
      <c r="CR40" s="248">
        <f t="shared" si="13"/>
        <v>86</v>
      </c>
      <c r="CT40" s="78" t="s">
        <v>353</v>
      </c>
      <c r="CU40" s="66">
        <v>114.3988307</v>
      </c>
      <c r="CV40" s="66">
        <v>0.53971214999999995</v>
      </c>
      <c r="CW40" s="66">
        <v>133.54520819999999</v>
      </c>
      <c r="CX40" s="66">
        <v>3.0368485999999999</v>
      </c>
      <c r="CY40" s="66">
        <v>103.3918</v>
      </c>
      <c r="CZ40" s="66">
        <v>-0.746</v>
      </c>
      <c r="DA40" s="66">
        <v>112.03345</v>
      </c>
      <c r="DB40" s="66">
        <v>2.8090999999999999</v>
      </c>
      <c r="DC40" s="66">
        <v>164.727</v>
      </c>
      <c r="DD40" s="66">
        <v>5.0199999999999996</v>
      </c>
      <c r="DE40" s="66">
        <v>166.0522</v>
      </c>
      <c r="DF40" s="66">
        <v>4.7348999999999997</v>
      </c>
      <c r="DH40" s="248">
        <f t="shared" si="14"/>
        <v>86</v>
      </c>
      <c r="DJ40" s="78" t="s">
        <v>353</v>
      </c>
      <c r="DK40" s="12">
        <v>170.656749598</v>
      </c>
      <c r="DL40" s="66">
        <v>0.95061300000000004</v>
      </c>
      <c r="DM40" s="12">
        <v>161.2713</v>
      </c>
      <c r="DN40" s="66">
        <v>0.221</v>
      </c>
      <c r="DO40" s="12">
        <v>67.66</v>
      </c>
      <c r="DP40" s="175">
        <v>0.316</v>
      </c>
      <c r="DQ40" s="12">
        <v>6.4333</v>
      </c>
      <c r="DR40" s="66">
        <v>4</v>
      </c>
      <c r="DS40" s="12">
        <v>2.5667</v>
      </c>
      <c r="DT40" s="66">
        <v>7.48</v>
      </c>
      <c r="DU40" s="12">
        <v>3.38</v>
      </c>
      <c r="DV40" s="66"/>
      <c r="DW40" s="248">
        <f t="shared" si="15"/>
        <v>56</v>
      </c>
      <c r="DY40" s="77">
        <v>46568</v>
      </c>
      <c r="DZ40" s="65">
        <v>3.3119999999999998</v>
      </c>
      <c r="EA40" s="65">
        <v>4.3470000000000004</v>
      </c>
      <c r="EB40" s="65">
        <v>9618.16</v>
      </c>
      <c r="EC40" s="65">
        <v>5.1970000000000001</v>
      </c>
      <c r="ED40" s="65">
        <v>88020.13</v>
      </c>
      <c r="EE40" s="65">
        <v>3.3439999999999999</v>
      </c>
      <c r="EF40" s="65">
        <v>12650.98</v>
      </c>
      <c r="EG40" s="65">
        <v>5.0359999999999996</v>
      </c>
      <c r="EH40" s="65">
        <v>20298.79</v>
      </c>
      <c r="EI40" s="65">
        <v>5.1260000000000003</v>
      </c>
      <c r="EJ40" s="65">
        <v>17835.150000000001</v>
      </c>
      <c r="EK40" s="65">
        <v>3.3250000000000002</v>
      </c>
      <c r="EO40" s="77">
        <v>46568</v>
      </c>
      <c r="EP40" s="65">
        <v>8.0459999999999994</v>
      </c>
      <c r="EQ40" s="65">
        <v>10.43</v>
      </c>
      <c r="ER40" s="65">
        <v>15.382</v>
      </c>
      <c r="ES40" s="65">
        <v>5.05</v>
      </c>
      <c r="ET40" s="65">
        <v>6.952</v>
      </c>
      <c r="EU40" s="177">
        <v>11.215999999999999</v>
      </c>
      <c r="EV40" s="65">
        <v>-2.5739999999999998</v>
      </c>
      <c r="EW40" s="65">
        <v>-3.9279999999999999</v>
      </c>
      <c r="EX40" s="65">
        <v>-1.56</v>
      </c>
      <c r="EY40" s="65">
        <v>-3.9860000000000002</v>
      </c>
      <c r="EZ40" s="65">
        <v>-1.6240000000000001</v>
      </c>
      <c r="FA40" s="65">
        <v>1.2889999999999999</v>
      </c>
    </row>
    <row r="41" spans="1:171" ht="15.9" customHeight="1" x14ac:dyDescent="0.3">
      <c r="A41" s="248">
        <f>A42-1</f>
        <v>186</v>
      </c>
      <c r="C41" s="78">
        <v>45580</v>
      </c>
      <c r="D41" s="66">
        <v>108.16370000000001</v>
      </c>
      <c r="E41" s="66">
        <v>1.1387</v>
      </c>
      <c r="F41" s="66">
        <v>124.8092</v>
      </c>
      <c r="G41" s="66">
        <v>3.6894999999999998</v>
      </c>
      <c r="H41" s="66" t="s">
        <v>325</v>
      </c>
      <c r="I41" s="66" t="s">
        <v>325</v>
      </c>
      <c r="J41" s="66" t="s">
        <v>325</v>
      </c>
      <c r="K41" s="66" t="s">
        <v>325</v>
      </c>
      <c r="L41" s="66" t="s">
        <v>325</v>
      </c>
      <c r="M41" s="66" t="s">
        <v>325</v>
      </c>
      <c r="N41" s="66">
        <v>182.9341</v>
      </c>
      <c r="O41" s="66">
        <v>4.2899000000000003</v>
      </c>
      <c r="Q41" s="248">
        <f>Q42-1</f>
        <v>188</v>
      </c>
      <c r="S41" s="78">
        <v>45641</v>
      </c>
      <c r="T41" s="66">
        <v>100.105</v>
      </c>
      <c r="U41" s="66">
        <v>-2.5459999999999998</v>
      </c>
      <c r="V41" s="66">
        <v>102.0647</v>
      </c>
      <c r="W41" s="66">
        <v>0.34339999999999998</v>
      </c>
      <c r="X41" s="66">
        <v>91.945999999999998</v>
      </c>
      <c r="Y41" s="66">
        <v>-3.238</v>
      </c>
      <c r="Z41" s="66">
        <v>97.495000000000005</v>
      </c>
      <c r="AA41" s="66">
        <v>0.495</v>
      </c>
      <c r="AB41" s="66">
        <v>134.90299999999999</v>
      </c>
      <c r="AC41" s="66">
        <v>3.2</v>
      </c>
      <c r="AD41" s="66">
        <v>169.9684</v>
      </c>
      <c r="AE41" s="66">
        <v>6.1882999999999999</v>
      </c>
      <c r="AG41" s="248">
        <f>AG42-1</f>
        <v>188</v>
      </c>
      <c r="AI41" s="78">
        <v>45641</v>
      </c>
      <c r="AJ41" s="66">
        <v>127.2</v>
      </c>
      <c r="AK41" s="66">
        <v>0</v>
      </c>
      <c r="AL41" s="66">
        <v>133.874</v>
      </c>
      <c r="AM41" s="66">
        <v>3.46</v>
      </c>
      <c r="AN41" s="66">
        <v>125.276</v>
      </c>
      <c r="AO41" s="66">
        <v>3.91</v>
      </c>
      <c r="AP41" s="66">
        <v>209.441</v>
      </c>
      <c r="AQ41" s="66">
        <v>9.4216999999999995</v>
      </c>
      <c r="AR41" s="66">
        <v>140.88800000000001</v>
      </c>
      <c r="AS41" s="66">
        <v>2.3719999999999999</v>
      </c>
      <c r="AT41" s="66">
        <v>105.6</v>
      </c>
      <c r="AU41" s="66">
        <v>-2.31</v>
      </c>
      <c r="AW41" s="248">
        <f>AW42-1</f>
        <v>188</v>
      </c>
      <c r="AY41" s="78">
        <v>45641</v>
      </c>
      <c r="AZ41" s="66">
        <v>127.08</v>
      </c>
      <c r="BA41" s="66">
        <v>2.4342999999999999</v>
      </c>
      <c r="BB41" s="66">
        <v>133.16</v>
      </c>
      <c r="BC41" s="66">
        <v>2.89</v>
      </c>
      <c r="BD41" s="66">
        <v>112.608141</v>
      </c>
      <c r="BE41" s="66">
        <v>3.6551079999999998</v>
      </c>
      <c r="BF41" s="66">
        <v>164.74</v>
      </c>
      <c r="BG41" s="66">
        <v>4.83</v>
      </c>
      <c r="BH41" s="66">
        <v>158.32</v>
      </c>
      <c r="BI41" s="66">
        <v>3.53</v>
      </c>
      <c r="BJ41" s="66">
        <v>114.8925</v>
      </c>
      <c r="BK41" s="66">
        <v>9.7199999999999995E-2</v>
      </c>
      <c r="BM41" s="248">
        <f>BM42-1</f>
        <v>189</v>
      </c>
      <c r="BO41" s="78">
        <v>45658</v>
      </c>
      <c r="BP41" s="79">
        <v>5089.3289999999997</v>
      </c>
      <c r="BQ41" s="66">
        <v>12.933999999999999</v>
      </c>
      <c r="BR41" s="79">
        <v>5973.34</v>
      </c>
      <c r="BS41" s="66">
        <v>24.39</v>
      </c>
      <c r="BT41" s="79">
        <v>39371.1</v>
      </c>
      <c r="BU41" s="66">
        <v>12.16</v>
      </c>
      <c r="BV41" s="79">
        <v>121844.34</v>
      </c>
      <c r="BW41" s="66">
        <v>-6.18</v>
      </c>
      <c r="BX41" s="79">
        <v>21729.56</v>
      </c>
      <c r="BY41" s="66">
        <v>11.19</v>
      </c>
      <c r="BZ41" s="79">
        <v>3391.16</v>
      </c>
      <c r="CA41" s="66">
        <v>12.419</v>
      </c>
      <c r="CE41" s="78">
        <v>45658</v>
      </c>
      <c r="CF41" s="38">
        <v>2.7050000000000001</v>
      </c>
      <c r="CG41" s="38">
        <v>4.3940000000000001</v>
      </c>
      <c r="CH41" s="38">
        <v>4.6929999999999996</v>
      </c>
      <c r="CI41" s="38">
        <v>0.38600000000000001</v>
      </c>
      <c r="CJ41" s="38">
        <v>12.24</v>
      </c>
      <c r="CK41" s="38">
        <v>6.5979999999999999</v>
      </c>
      <c r="CL41" s="172">
        <v>1.9645999999999999</v>
      </c>
      <c r="CM41" s="38">
        <v>3.0880000000000001</v>
      </c>
      <c r="CN41" s="38">
        <v>4.58</v>
      </c>
      <c r="CO41" s="38">
        <v>4.6619999999999999</v>
      </c>
      <c r="CP41" s="38">
        <v>1.1399999999999999</v>
      </c>
      <c r="CR41" s="248">
        <f>CR42-1</f>
        <v>87</v>
      </c>
      <c r="CT41" s="78" t="s">
        <v>354</v>
      </c>
      <c r="CU41" s="66">
        <v>114.86615517</v>
      </c>
      <c r="CV41" s="66">
        <v>0.94594418000000002</v>
      </c>
      <c r="CW41" s="66">
        <v>134.55949810000001</v>
      </c>
      <c r="CX41" s="66">
        <v>2.7187692000000001</v>
      </c>
      <c r="CY41" s="66">
        <v>103.8201</v>
      </c>
      <c r="CZ41" s="66">
        <v>0.58599999999999997</v>
      </c>
      <c r="DA41" s="66">
        <v>113.05651</v>
      </c>
      <c r="DB41" s="66">
        <v>3.5445199999999999</v>
      </c>
      <c r="DC41" s="66">
        <v>165.607</v>
      </c>
      <c r="DD41" s="66">
        <v>5.8040000000000003</v>
      </c>
      <c r="DE41" s="66">
        <v>167.38759999999999</v>
      </c>
      <c r="DF41" s="66">
        <v>4.6322999999999999</v>
      </c>
      <c r="DH41" s="248">
        <f>DH42-1</f>
        <v>87</v>
      </c>
      <c r="DJ41" s="78" t="s">
        <v>354</v>
      </c>
      <c r="DK41" s="12">
        <v>170.980536403</v>
      </c>
      <c r="DL41" s="66">
        <v>0.93935400000000002</v>
      </c>
      <c r="DM41" s="12">
        <v>161.482</v>
      </c>
      <c r="DN41" s="66">
        <v>7.0999999999999994E-2</v>
      </c>
      <c r="DO41" s="12">
        <v>67.796660000000003</v>
      </c>
      <c r="DP41" s="175">
        <v>0.44400000000000001</v>
      </c>
      <c r="DQ41" s="12">
        <v>6.3333000000000004</v>
      </c>
      <c r="DR41" s="66">
        <v>4.1666999999999996</v>
      </c>
      <c r="DS41" s="12">
        <v>2.5333000000000001</v>
      </c>
      <c r="DT41" s="66">
        <v>7.15</v>
      </c>
      <c r="DU41" s="12">
        <v>3.32</v>
      </c>
      <c r="DV41" s="66"/>
      <c r="DW41" s="248">
        <f>DW42-1</f>
        <v>57</v>
      </c>
      <c r="DY41" s="77">
        <v>46934</v>
      </c>
      <c r="DZ41" s="65">
        <v>3.3519999999999999</v>
      </c>
      <c r="EA41" s="65">
        <v>4.359</v>
      </c>
      <c r="EB41" s="65">
        <v>10157.91</v>
      </c>
      <c r="EC41" s="65">
        <v>5.6120000000000001</v>
      </c>
      <c r="ED41" s="65">
        <v>90959.66</v>
      </c>
      <c r="EE41" s="65">
        <v>3.34</v>
      </c>
      <c r="EF41" s="65">
        <v>13281.83</v>
      </c>
      <c r="EG41" s="65">
        <v>4.9870000000000001</v>
      </c>
      <c r="EH41" s="65">
        <v>21188.42</v>
      </c>
      <c r="EI41" s="65">
        <v>4.383</v>
      </c>
      <c r="EJ41" s="65">
        <v>18434.66</v>
      </c>
      <c r="EK41" s="65">
        <v>3.3610000000000002</v>
      </c>
      <c r="EO41" s="77">
        <v>46934</v>
      </c>
      <c r="EP41" s="65">
        <v>7.6319999999999997</v>
      </c>
      <c r="EQ41" s="65">
        <v>6.8049999999999997</v>
      </c>
      <c r="ER41" s="65">
        <v>14</v>
      </c>
      <c r="ES41" s="65">
        <v>5</v>
      </c>
      <c r="ET41" s="65">
        <v>6.952</v>
      </c>
      <c r="EU41" s="177">
        <v>10.034000000000001</v>
      </c>
      <c r="EV41" s="65">
        <v>-2.4609999999999999</v>
      </c>
      <c r="EW41" s="65">
        <v>-4.1289999999999996</v>
      </c>
      <c r="EX41" s="65">
        <v>-1.8440000000000001</v>
      </c>
      <c r="EY41" s="65">
        <v>-3.9729999999999999</v>
      </c>
      <c r="EZ41" s="65">
        <v>-2.4950000000000001</v>
      </c>
      <c r="FA41" s="65">
        <v>1.123</v>
      </c>
    </row>
    <row r="42" spans="1:171" ht="15.9" customHeight="1" x14ac:dyDescent="0.3">
      <c r="A42" s="254">
        <v>187</v>
      </c>
      <c r="C42" s="160">
        <v>45611</v>
      </c>
      <c r="D42" s="161">
        <v>108.1223</v>
      </c>
      <c r="E42" s="161">
        <v>1.0032000000000001</v>
      </c>
      <c r="F42" s="161">
        <v>125.3085</v>
      </c>
      <c r="G42" s="161">
        <v>3.823</v>
      </c>
      <c r="H42" s="161" t="s">
        <v>325</v>
      </c>
      <c r="I42" s="161" t="s">
        <v>325</v>
      </c>
      <c r="J42" s="161" t="s">
        <v>325</v>
      </c>
      <c r="K42" s="161" t="s">
        <v>325</v>
      </c>
      <c r="L42" s="161" t="s">
        <v>325</v>
      </c>
      <c r="M42" s="161" t="s">
        <v>325</v>
      </c>
      <c r="N42" s="161">
        <v>184.1704</v>
      </c>
      <c r="O42" s="161">
        <v>4.6885000000000003</v>
      </c>
      <c r="Q42" s="254">
        <v>189</v>
      </c>
      <c r="S42" s="164">
        <v>45672</v>
      </c>
      <c r="T42" s="165" t="s">
        <v>325</v>
      </c>
      <c r="U42" s="165" t="s">
        <v>325</v>
      </c>
      <c r="V42" s="165">
        <v>102.5877</v>
      </c>
      <c r="W42" s="165">
        <v>1.9984</v>
      </c>
      <c r="X42" s="165">
        <v>90.95</v>
      </c>
      <c r="Y42" s="165">
        <v>2.5510000000000002</v>
      </c>
      <c r="Z42" s="165" t="s">
        <v>325</v>
      </c>
      <c r="AA42" s="165" t="s">
        <v>325</v>
      </c>
      <c r="AB42" s="165" t="s">
        <v>325</v>
      </c>
      <c r="AC42" s="165" t="s">
        <v>325</v>
      </c>
      <c r="AD42" s="165" t="s">
        <v>325</v>
      </c>
      <c r="AE42" s="165" t="s">
        <v>325</v>
      </c>
      <c r="AG42" s="254">
        <v>189</v>
      </c>
      <c r="AI42" s="164">
        <v>45672</v>
      </c>
      <c r="AJ42" s="165" t="s">
        <v>325</v>
      </c>
      <c r="AK42" s="165" t="s">
        <v>325</v>
      </c>
      <c r="AL42" s="165">
        <v>134.40899999999999</v>
      </c>
      <c r="AM42" s="165">
        <v>3.5059999999999998</v>
      </c>
      <c r="AN42" s="165">
        <v>125.67700000000001</v>
      </c>
      <c r="AO42" s="165">
        <v>4.1559999999999997</v>
      </c>
      <c r="AP42" s="165" t="s">
        <v>325</v>
      </c>
      <c r="AQ42" s="165" t="s">
        <v>325</v>
      </c>
      <c r="AR42" s="165">
        <v>140.25399999999999</v>
      </c>
      <c r="AS42" s="165">
        <v>2.3149999999999999</v>
      </c>
      <c r="AT42" s="165">
        <v>105.4</v>
      </c>
      <c r="AU42" s="165">
        <v>-2.3199999999999998</v>
      </c>
      <c r="AW42" s="254">
        <v>189</v>
      </c>
      <c r="AY42" s="164">
        <v>45672</v>
      </c>
      <c r="AZ42" s="165">
        <v>126.73</v>
      </c>
      <c r="BA42" s="165">
        <v>2.5158</v>
      </c>
      <c r="BB42" s="165">
        <v>134.03</v>
      </c>
      <c r="BC42" s="165">
        <v>3</v>
      </c>
      <c r="BD42" s="165">
        <v>113.11721900000001</v>
      </c>
      <c r="BE42" s="165">
        <v>4.0262169999999999</v>
      </c>
      <c r="BF42" s="165">
        <v>165</v>
      </c>
      <c r="BG42" s="165">
        <v>4.5599999999999996</v>
      </c>
      <c r="BH42" s="165" t="s">
        <v>325</v>
      </c>
      <c r="BI42" s="165" t="s">
        <v>325</v>
      </c>
      <c r="BJ42" s="165">
        <v>115.5617</v>
      </c>
      <c r="BK42" s="165">
        <v>0.4849</v>
      </c>
      <c r="BM42" s="254">
        <v>190</v>
      </c>
      <c r="BO42" s="164">
        <v>45689</v>
      </c>
      <c r="BP42" s="166">
        <v>5420.0439999999999</v>
      </c>
      <c r="BQ42" s="165">
        <v>13.893000000000001</v>
      </c>
      <c r="BR42" s="166">
        <v>6042.49</v>
      </c>
      <c r="BS42" s="165">
        <v>20.57</v>
      </c>
      <c r="BT42" s="166">
        <v>38740.67</v>
      </c>
      <c r="BU42" s="165">
        <v>2.4700000000000002</v>
      </c>
      <c r="BV42" s="166">
        <v>125995.37</v>
      </c>
      <c r="BW42" s="165">
        <v>-2.31</v>
      </c>
      <c r="BX42" s="166">
        <v>20900.939999999999</v>
      </c>
      <c r="BY42" s="165">
        <v>4.2300000000000004</v>
      </c>
      <c r="BZ42" s="166">
        <v>3487.127</v>
      </c>
      <c r="CA42" s="165">
        <v>15.222</v>
      </c>
      <c r="CE42" s="164">
        <v>45689</v>
      </c>
      <c r="CF42" s="167">
        <v>2.5249999999999999</v>
      </c>
      <c r="CG42" s="167">
        <v>4.375</v>
      </c>
      <c r="CH42" s="167">
        <v>4.5389999999999997</v>
      </c>
      <c r="CI42" s="167">
        <v>0.38600000000000001</v>
      </c>
      <c r="CJ42" s="167">
        <v>13.15</v>
      </c>
      <c r="CK42" s="167">
        <v>6.4630000000000001</v>
      </c>
      <c r="CL42" s="173">
        <v>2.0863999999999998</v>
      </c>
      <c r="CM42" s="167">
        <v>2.9887000000000001</v>
      </c>
      <c r="CN42" s="167">
        <v>4.54</v>
      </c>
      <c r="CO42" s="167">
        <v>4.4989999999999997</v>
      </c>
      <c r="CP42" s="167">
        <v>1.26</v>
      </c>
      <c r="CR42" s="254">
        <v>88</v>
      </c>
      <c r="CT42" s="164" t="s">
        <v>355</v>
      </c>
      <c r="CU42" s="165">
        <v>114.92452176</v>
      </c>
      <c r="CV42" s="165">
        <v>0.94978582</v>
      </c>
      <c r="CW42" s="165">
        <v>135.3415377</v>
      </c>
      <c r="CX42" s="165">
        <v>2.5073082000000002</v>
      </c>
      <c r="CY42" s="165">
        <v>104.527</v>
      </c>
      <c r="CZ42" s="165">
        <v>1.3498000000000001</v>
      </c>
      <c r="DA42" s="165" t="s">
        <v>325</v>
      </c>
      <c r="DB42" s="165" t="s">
        <v>325</v>
      </c>
      <c r="DC42" s="165">
        <v>169.3</v>
      </c>
      <c r="DD42" s="165">
        <v>6.3769999999999998</v>
      </c>
      <c r="DE42" s="165">
        <v>170.441</v>
      </c>
      <c r="DF42" s="165">
        <v>5.3628999999999998</v>
      </c>
      <c r="DH42" s="254">
        <v>88</v>
      </c>
      <c r="DJ42" s="168" t="s">
        <v>355</v>
      </c>
      <c r="DK42" s="169">
        <v>171.166179091</v>
      </c>
      <c r="DL42" s="165">
        <v>0.72429600000000005</v>
      </c>
      <c r="DM42" s="169">
        <v>161.43329999999997</v>
      </c>
      <c r="DN42" s="165">
        <v>1.6E-2</v>
      </c>
      <c r="DO42" s="169">
        <v>68.093339999999998</v>
      </c>
      <c r="DP42" s="176">
        <v>0.67500000000000004</v>
      </c>
      <c r="DQ42" s="169">
        <v>6.2667000000000002</v>
      </c>
      <c r="DR42" s="165">
        <v>4.1333000000000002</v>
      </c>
      <c r="DS42" s="169">
        <v>2.4666999999999999</v>
      </c>
      <c r="DT42" s="165">
        <v>6.82</v>
      </c>
      <c r="DU42" s="169">
        <v>3.3</v>
      </c>
      <c r="DV42" s="66"/>
      <c r="DW42" s="254">
        <v>58</v>
      </c>
      <c r="DY42" s="162">
        <v>47298</v>
      </c>
      <c r="DZ42" s="163">
        <v>3.3929999999999998</v>
      </c>
      <c r="EA42" s="163">
        <v>4.3600000000000003</v>
      </c>
      <c r="EB42" s="163">
        <v>10732.21</v>
      </c>
      <c r="EC42" s="163">
        <v>5.6539999999999999</v>
      </c>
      <c r="ED42" s="163">
        <v>93978.3</v>
      </c>
      <c r="EE42" s="163">
        <v>3.319</v>
      </c>
      <c r="EF42" s="163">
        <v>13946.86</v>
      </c>
      <c r="EG42" s="163">
        <v>5.0069999999999997</v>
      </c>
      <c r="EH42" s="163">
        <v>22103.72</v>
      </c>
      <c r="EI42" s="163">
        <v>4.32</v>
      </c>
      <c r="EJ42" s="163">
        <v>19060.830000000002</v>
      </c>
      <c r="EK42" s="163">
        <v>3.3969999999999998</v>
      </c>
      <c r="EO42" s="162">
        <v>47298</v>
      </c>
      <c r="EP42" s="163">
        <v>7.6139999999999999</v>
      </c>
      <c r="EQ42" s="163">
        <v>5.2850000000000001</v>
      </c>
      <c r="ER42" s="163">
        <v>14</v>
      </c>
      <c r="ES42" s="163">
        <v>5</v>
      </c>
      <c r="ET42" s="163">
        <v>7</v>
      </c>
      <c r="EU42" s="178">
        <v>10.034000000000001</v>
      </c>
      <c r="EV42" s="163">
        <v>-2.4449999999999998</v>
      </c>
      <c r="EW42" s="163">
        <v>-4.1289999999999996</v>
      </c>
      <c r="EX42" s="163">
        <v>-2.0379999999999998</v>
      </c>
      <c r="EY42" s="163">
        <v>-3.9689999999999999</v>
      </c>
      <c r="EZ42" s="163">
        <v>-2.9729999999999999</v>
      </c>
      <c r="FA42" s="163">
        <v>1.0649999999999999</v>
      </c>
    </row>
    <row r="43" spans="1:171" ht="15.9" customHeight="1" x14ac:dyDescent="0.3">
      <c r="C43" s="74"/>
      <c r="S43" s="74"/>
      <c r="T43" s="74"/>
      <c r="U43" s="74"/>
      <c r="V43" s="74"/>
      <c r="W43" s="74"/>
      <c r="X43" s="74"/>
      <c r="Y43" s="74"/>
      <c r="Z43" s="74"/>
      <c r="AA43" s="74"/>
      <c r="AB43" s="74"/>
      <c r="AC43" s="74"/>
      <c r="AD43" s="74"/>
      <c r="AE43" s="74"/>
      <c r="CT43" s="74"/>
      <c r="CU43" s="74"/>
      <c r="CV43" s="74"/>
      <c r="CW43" s="74"/>
      <c r="CX43" s="74"/>
      <c r="CY43" s="74"/>
      <c r="CZ43" s="74"/>
      <c r="DA43" s="74"/>
      <c r="DB43" s="74"/>
      <c r="DC43" s="74"/>
      <c r="DD43" s="74"/>
      <c r="DE43" s="74"/>
      <c r="DF43" s="74"/>
      <c r="DJ43" s="74" t="s">
        <v>168</v>
      </c>
      <c r="DK43" s="74"/>
      <c r="DL43" s="74"/>
      <c r="DM43" s="74"/>
      <c r="DN43" s="74"/>
      <c r="DO43" s="74"/>
      <c r="DP43" s="74"/>
      <c r="DQ43" s="74"/>
      <c r="DR43" s="74"/>
      <c r="DS43" s="74"/>
      <c r="DT43" s="74"/>
      <c r="DU43" s="74"/>
      <c r="DV43" s="74"/>
      <c r="DY43" s="74" t="s">
        <v>251</v>
      </c>
      <c r="DZ43" s="74"/>
      <c r="EA43" s="74"/>
      <c r="EB43" s="74"/>
      <c r="EC43" s="74" t="s">
        <v>166</v>
      </c>
      <c r="ED43" s="74"/>
      <c r="EE43" s="74"/>
      <c r="EF43" s="74"/>
      <c r="EG43" s="74"/>
      <c r="EH43" s="74"/>
      <c r="EI43" s="74"/>
      <c r="EJ43" s="74"/>
      <c r="EK43" s="74"/>
      <c r="EO43" s="74" t="s">
        <v>166</v>
      </c>
    </row>
    <row r="44" spans="1:171" ht="15.9" customHeight="1" x14ac:dyDescent="0.3">
      <c r="CU44" s="76"/>
      <c r="CV44" s="76"/>
      <c r="CW44" s="76"/>
      <c r="CX44" s="76"/>
      <c r="CY44" s="76"/>
      <c r="CZ44" s="76"/>
      <c r="DA44" s="76"/>
      <c r="DB44" s="76"/>
      <c r="DC44" s="76"/>
      <c r="DD44" s="76"/>
      <c r="DE44" s="76"/>
      <c r="DF44" s="76"/>
    </row>
    <row r="45" spans="1:171" ht="15.9" customHeight="1" x14ac:dyDescent="0.3">
      <c r="D45" s="31"/>
      <c r="T45" s="31"/>
      <c r="AJ45" s="31"/>
      <c r="AZ45" s="31"/>
    </row>
    <row r="46" spans="1:171" ht="15.9" customHeight="1" x14ac:dyDescent="0.3">
      <c r="C46" s="1"/>
      <c r="S46" s="1"/>
      <c r="AI46" s="1"/>
      <c r="AY46" s="1"/>
    </row>
    <row r="47" spans="1:171" ht="15.9" customHeight="1" x14ac:dyDescent="0.3">
      <c r="C47" s="19"/>
      <c r="S47" s="19"/>
      <c r="AI47" s="19"/>
      <c r="AY47" s="19"/>
    </row>
    <row r="48" spans="1:171" ht="15.9" customHeight="1" x14ac:dyDescent="0.3">
      <c r="C48" s="19"/>
      <c r="S48" s="19"/>
      <c r="AI48" s="19"/>
      <c r="AY48" s="19"/>
    </row>
    <row r="49" spans="3:51" ht="15.9" customHeight="1" x14ac:dyDescent="0.3">
      <c r="C49" s="19"/>
      <c r="S49" s="19"/>
      <c r="AI49" s="19"/>
      <c r="AY49" s="19"/>
    </row>
    <row r="50" spans="3:51" ht="15.9" customHeight="1" x14ac:dyDescent="0.3">
      <c r="C50" s="19"/>
      <c r="S50" s="19"/>
      <c r="AI50" s="19"/>
      <c r="AY50" s="19"/>
    </row>
    <row r="51" spans="3:51" ht="15.9" customHeight="1" x14ac:dyDescent="0.3">
      <c r="C51" s="19"/>
      <c r="S51" s="19"/>
      <c r="AI51" s="19"/>
      <c r="AY51" s="19"/>
    </row>
    <row r="52" spans="3:51" ht="15.9" customHeight="1" x14ac:dyDescent="0.3">
      <c r="C52" s="19"/>
      <c r="S52" s="19"/>
      <c r="AI52" s="19"/>
      <c r="AY52" s="19"/>
    </row>
    <row r="53" spans="3:51" ht="15.9" customHeight="1" x14ac:dyDescent="0.3">
      <c r="C53" s="19"/>
      <c r="S53" s="19"/>
      <c r="AI53" s="19"/>
      <c r="AY53" s="19"/>
    </row>
    <row r="54" spans="3:51" ht="15.9" customHeight="1" x14ac:dyDescent="0.3">
      <c r="C54" s="19"/>
      <c r="S54" s="19"/>
      <c r="AI54" s="19"/>
      <c r="AY54" s="19"/>
    </row>
    <row r="55" spans="3:51" ht="15.9" customHeight="1" x14ac:dyDescent="0.3">
      <c r="C55" s="19"/>
      <c r="S55" s="19"/>
      <c r="AI55" s="19"/>
      <c r="AY55" s="19"/>
    </row>
    <row r="56" spans="3:51" ht="15.9" customHeight="1" x14ac:dyDescent="0.3">
      <c r="C56" s="19"/>
      <c r="S56" s="19"/>
      <c r="AI56" s="19"/>
      <c r="AY56" s="19"/>
    </row>
    <row r="57" spans="3:51" ht="15.9" customHeight="1" x14ac:dyDescent="0.3">
      <c r="C57" s="19"/>
      <c r="R57" s="19"/>
      <c r="S57" s="19"/>
      <c r="AI57" s="19"/>
      <c r="AY57" s="19"/>
    </row>
    <row r="58" spans="3:51" ht="15.9" customHeight="1" x14ac:dyDescent="0.3">
      <c r="C58" s="19"/>
      <c r="R58" s="19"/>
      <c r="S58" s="19"/>
      <c r="AI58" s="19"/>
      <c r="AY58" s="19"/>
    </row>
    <row r="59" spans="3:51" ht="15.9" customHeight="1" x14ac:dyDescent="0.3">
      <c r="C59" s="19"/>
      <c r="R59" s="19"/>
      <c r="S59" s="19"/>
      <c r="AI59" s="19"/>
      <c r="AY59" s="19"/>
    </row>
    <row r="60" spans="3:51" ht="15.9" customHeight="1" x14ac:dyDescent="0.3">
      <c r="C60" s="19"/>
      <c r="R60" s="19"/>
      <c r="S60" s="19"/>
      <c r="AI60" s="19"/>
      <c r="AY60" s="19"/>
    </row>
    <row r="61" spans="3:51" ht="15.9" customHeight="1" x14ac:dyDescent="0.3">
      <c r="C61" s="19"/>
      <c r="R61" s="19"/>
      <c r="S61" s="19"/>
      <c r="AI61" s="19"/>
      <c r="AY61" s="19"/>
    </row>
    <row r="62" spans="3:51" ht="15.9" customHeight="1" x14ac:dyDescent="0.3">
      <c r="C62" s="19"/>
      <c r="R62" s="19"/>
      <c r="S62" s="19"/>
      <c r="AI62" s="19"/>
      <c r="AY62" s="19"/>
    </row>
    <row r="63" spans="3:51" ht="15.9" customHeight="1" x14ac:dyDescent="0.3">
      <c r="C63" s="19"/>
      <c r="R63" s="19"/>
      <c r="S63" s="19"/>
      <c r="AI63" s="19"/>
      <c r="AY63" s="19"/>
    </row>
    <row r="64" spans="3:51" ht="15.9" customHeight="1" x14ac:dyDescent="0.3">
      <c r="C64" s="1"/>
      <c r="R64" s="19"/>
      <c r="S64" s="1"/>
      <c r="AI64" s="1"/>
      <c r="AY64" s="1"/>
    </row>
    <row r="65" spans="3:51" ht="15.9" customHeight="1" x14ac:dyDescent="0.3">
      <c r="C65" s="19"/>
      <c r="R65" s="19"/>
      <c r="S65" s="19"/>
      <c r="AI65" s="19"/>
      <c r="AY65" s="19"/>
    </row>
    <row r="66" spans="3:51" ht="15.9" customHeight="1" x14ac:dyDescent="0.3">
      <c r="C66" s="19"/>
      <c r="R66" s="19"/>
      <c r="S66" s="19"/>
      <c r="AI66" s="19"/>
      <c r="AY66" s="19"/>
    </row>
    <row r="67" spans="3:51" ht="15.9" customHeight="1" x14ac:dyDescent="0.3">
      <c r="C67" s="19"/>
      <c r="R67" s="19"/>
      <c r="S67" s="19"/>
      <c r="AI67" s="19"/>
      <c r="AY67" s="19"/>
    </row>
    <row r="68" spans="3:51" ht="15.9" customHeight="1" x14ac:dyDescent="0.3">
      <c r="C68" s="19"/>
      <c r="R68" s="19"/>
      <c r="S68" s="19"/>
      <c r="AI68" s="19"/>
      <c r="AY68" s="19"/>
    </row>
    <row r="69" spans="3:51" ht="15.9" customHeight="1" x14ac:dyDescent="0.3">
      <c r="C69" s="19"/>
      <c r="R69" s="19"/>
      <c r="S69" s="19"/>
      <c r="AI69" s="19"/>
      <c r="AY69" s="19"/>
    </row>
    <row r="70" spans="3:51" ht="15.9" customHeight="1" x14ac:dyDescent="0.3">
      <c r="C70" s="19"/>
      <c r="R70" s="19"/>
      <c r="S70" s="19"/>
      <c r="AI70" s="19"/>
      <c r="AY70" s="19"/>
    </row>
    <row r="71" spans="3:51" ht="15.9" customHeight="1" x14ac:dyDescent="0.3">
      <c r="C71" s="19"/>
      <c r="R71" s="19"/>
      <c r="S71" s="19"/>
      <c r="AI71" s="19"/>
      <c r="AY71" s="19"/>
    </row>
    <row r="72" spans="3:51" ht="15.9" customHeight="1" x14ac:dyDescent="0.3">
      <c r="C72" s="19"/>
      <c r="R72" s="19"/>
      <c r="S72" s="19"/>
      <c r="AI72" s="19"/>
      <c r="AY72" s="19"/>
    </row>
    <row r="73" spans="3:51" ht="15.9" customHeight="1" x14ac:dyDescent="0.3">
      <c r="C73" s="19"/>
      <c r="R73" s="19"/>
      <c r="S73" s="19"/>
      <c r="AI73" s="19"/>
      <c r="AY73" s="19"/>
    </row>
    <row r="74" spans="3:51" ht="15.9" customHeight="1" x14ac:dyDescent="0.3">
      <c r="C74" s="19"/>
      <c r="R74" s="19"/>
      <c r="S74" s="19"/>
      <c r="AI74" s="19"/>
      <c r="AY74" s="19"/>
    </row>
    <row r="75" spans="3:51" ht="15.9" customHeight="1" x14ac:dyDescent="0.3">
      <c r="C75" s="19"/>
      <c r="R75" s="19"/>
      <c r="S75" s="19"/>
      <c r="AI75" s="19"/>
      <c r="AY75" s="19"/>
    </row>
    <row r="76" spans="3:51" ht="15.9" customHeight="1" x14ac:dyDescent="0.3">
      <c r="C76" s="19"/>
      <c r="R76" s="19"/>
      <c r="S76" s="19"/>
      <c r="AI76" s="19"/>
      <c r="AY76" s="19"/>
    </row>
    <row r="77" spans="3:51" ht="15.9" customHeight="1" x14ac:dyDescent="0.3">
      <c r="C77" s="19"/>
      <c r="R77" s="19"/>
      <c r="S77" s="19"/>
      <c r="AI77" s="19"/>
      <c r="AY77" s="19"/>
    </row>
    <row r="78" spans="3:51" ht="15.9" customHeight="1" x14ac:dyDescent="0.3">
      <c r="C78" s="19"/>
      <c r="R78" s="19"/>
      <c r="S78" s="19"/>
      <c r="AI78" s="19"/>
      <c r="AY78" s="19"/>
    </row>
    <row r="79" spans="3:51" ht="15.9" customHeight="1" x14ac:dyDescent="0.3">
      <c r="C79" s="19"/>
      <c r="R79" s="19"/>
      <c r="S79" s="19"/>
      <c r="AI79" s="19"/>
      <c r="AY79" s="19"/>
    </row>
    <row r="80" spans="3:51" ht="15.9" customHeight="1" x14ac:dyDescent="0.3">
      <c r="C80" s="19"/>
      <c r="R80" s="19"/>
      <c r="S80" s="19"/>
      <c r="AI80" s="19"/>
      <c r="AY80" s="19"/>
    </row>
    <row r="81" spans="3:51" ht="15.9" customHeight="1" x14ac:dyDescent="0.3">
      <c r="C81" s="19"/>
      <c r="R81" s="19"/>
      <c r="S81" s="19"/>
      <c r="AI81" s="19"/>
      <c r="AY81" s="19"/>
    </row>
    <row r="82" spans="3:51" ht="15.9" customHeight="1" x14ac:dyDescent="0.3">
      <c r="C82" s="1"/>
      <c r="R82" s="19"/>
      <c r="S82" s="1"/>
      <c r="AI82" s="1"/>
      <c r="AY82" s="1"/>
    </row>
    <row r="83" spans="3:51" ht="15.9" customHeight="1" x14ac:dyDescent="0.3">
      <c r="C83" s="19"/>
      <c r="R83" s="19"/>
      <c r="S83" s="19"/>
      <c r="AI83" s="19"/>
      <c r="AY83" s="19"/>
    </row>
    <row r="84" spans="3:51" ht="15.9" customHeight="1" x14ac:dyDescent="0.3">
      <c r="C84" s="19"/>
      <c r="S84" s="19"/>
      <c r="AI84" s="19"/>
      <c r="AY84" s="19"/>
    </row>
    <row r="85" spans="3:51" ht="15.9" customHeight="1" x14ac:dyDescent="0.3">
      <c r="C85" s="19"/>
      <c r="S85" s="19"/>
      <c r="AI85" s="19"/>
      <c r="AY85" s="19"/>
    </row>
    <row r="86" spans="3:51" ht="15.9" customHeight="1" x14ac:dyDescent="0.3">
      <c r="C86" s="19"/>
      <c r="S86" s="19"/>
      <c r="AI86" s="19"/>
      <c r="AY86" s="19"/>
    </row>
    <row r="87" spans="3:51" ht="15.9" customHeight="1" x14ac:dyDescent="0.3">
      <c r="C87" s="19"/>
      <c r="S87" s="19"/>
      <c r="AI87" s="19"/>
      <c r="AY87" s="19"/>
    </row>
    <row r="88" spans="3:51" ht="15.9" customHeight="1" x14ac:dyDescent="0.3">
      <c r="C88" s="19"/>
      <c r="S88" s="19"/>
      <c r="AI88" s="19"/>
      <c r="AY88" s="19"/>
    </row>
    <row r="89" spans="3:51" ht="15.9" customHeight="1" x14ac:dyDescent="0.3">
      <c r="C89" s="19"/>
      <c r="S89" s="19"/>
      <c r="AI89" s="19"/>
      <c r="AY89" s="19"/>
    </row>
    <row r="90" spans="3:51" ht="15.9" customHeight="1" x14ac:dyDescent="0.3">
      <c r="C90" s="19"/>
      <c r="S90" s="19"/>
      <c r="AI90" s="19"/>
      <c r="AY90" s="19"/>
    </row>
    <row r="91" spans="3:51" ht="15.9" customHeight="1" x14ac:dyDescent="0.3">
      <c r="C91" s="19"/>
      <c r="S91" s="19"/>
      <c r="AI91" s="19"/>
      <c r="AY91" s="19"/>
    </row>
    <row r="92" spans="3:51" ht="15.9" customHeight="1" x14ac:dyDescent="0.3">
      <c r="C92" s="19"/>
      <c r="S92" s="19"/>
      <c r="AI92" s="19"/>
      <c r="AY92" s="19"/>
    </row>
    <row r="93" spans="3:51" ht="15.9" customHeight="1" x14ac:dyDescent="0.3">
      <c r="C93" s="19"/>
      <c r="S93" s="19"/>
      <c r="AI93" s="19"/>
      <c r="AY93" s="19"/>
    </row>
    <row r="94" spans="3:51" ht="15.9" customHeight="1" x14ac:dyDescent="0.3">
      <c r="C94" s="19"/>
      <c r="S94" s="19"/>
      <c r="AI94" s="19"/>
      <c r="AY94" s="19"/>
    </row>
    <row r="95" spans="3:51" ht="15.9" customHeight="1" x14ac:dyDescent="0.3">
      <c r="C95" s="19"/>
      <c r="S95" s="19"/>
      <c r="AI95" s="19"/>
      <c r="AY95" s="19"/>
    </row>
    <row r="96" spans="3:51" ht="15.9" customHeight="1" x14ac:dyDescent="0.3">
      <c r="C96" s="19"/>
      <c r="S96" s="19"/>
      <c r="AI96" s="19"/>
      <c r="AY96" s="19"/>
    </row>
    <row r="97" spans="3:51" ht="15.9" customHeight="1" x14ac:dyDescent="0.3">
      <c r="C97" s="19"/>
      <c r="S97" s="19"/>
      <c r="AI97" s="19"/>
      <c r="AY97" s="19"/>
    </row>
    <row r="100" spans="3:51" ht="15.9" customHeight="1" x14ac:dyDescent="0.3">
      <c r="C100" s="1"/>
      <c r="S100" s="1"/>
      <c r="AI100" s="1"/>
      <c r="AY100" s="1"/>
    </row>
    <row r="118" spans="3:51" ht="15.9" customHeight="1" x14ac:dyDescent="0.3">
      <c r="C118" s="1"/>
      <c r="S118" s="1"/>
      <c r="AI118" s="1"/>
      <c r="AY118" s="1"/>
    </row>
  </sheetData>
  <mergeCells count="93">
    <mergeCell ref="N5:O5"/>
    <mergeCell ref="C3:O3"/>
    <mergeCell ref="C4:O4"/>
    <mergeCell ref="D5:E5"/>
    <mergeCell ref="F5:G5"/>
    <mergeCell ref="H5:I5"/>
    <mergeCell ref="J5:K5"/>
    <mergeCell ref="L5:M5"/>
    <mergeCell ref="S3:AE3"/>
    <mergeCell ref="S4:AE4"/>
    <mergeCell ref="AI3:AU3"/>
    <mergeCell ref="AI4:AU4"/>
    <mergeCell ref="AD5:AE5"/>
    <mergeCell ref="T5:U5"/>
    <mergeCell ref="V5:W5"/>
    <mergeCell ref="X5:Y5"/>
    <mergeCell ref="Z5:AA5"/>
    <mergeCell ref="AB5:AC5"/>
    <mergeCell ref="CM5:CP5"/>
    <mergeCell ref="CF5:CL5"/>
    <mergeCell ref="BX5:BY5"/>
    <mergeCell ref="BZ5:CA5"/>
    <mergeCell ref="AJ5:AK5"/>
    <mergeCell ref="AL5:AM5"/>
    <mergeCell ref="AN5:AO5"/>
    <mergeCell ref="AP5:AQ5"/>
    <mergeCell ref="AR5:AS5"/>
    <mergeCell ref="AT5:AU5"/>
    <mergeCell ref="BP5:BQ5"/>
    <mergeCell ref="BR5:BS5"/>
    <mergeCell ref="BT5:BU5"/>
    <mergeCell ref="BV5:BW5"/>
    <mergeCell ref="BH5:BI5"/>
    <mergeCell ref="BJ5:BK5"/>
    <mergeCell ref="CE3:CP3"/>
    <mergeCell ref="CE4:CP4"/>
    <mergeCell ref="BO3:CA3"/>
    <mergeCell ref="BP4:BQ4"/>
    <mergeCell ref="BR4:BS4"/>
    <mergeCell ref="BT4:BU4"/>
    <mergeCell ref="BV4:BW4"/>
    <mergeCell ref="BX4:BY4"/>
    <mergeCell ref="BZ4:CA4"/>
    <mergeCell ref="CT3:DF3"/>
    <mergeCell ref="CT4:DF4"/>
    <mergeCell ref="CU5:CV5"/>
    <mergeCell ref="CW5:CX5"/>
    <mergeCell ref="CY5:CZ5"/>
    <mergeCell ref="DA5:DB5"/>
    <mergeCell ref="DC5:DD5"/>
    <mergeCell ref="DE5:DF5"/>
    <mergeCell ref="AY3:BK3"/>
    <mergeCell ref="AY4:BK4"/>
    <mergeCell ref="AZ5:BA5"/>
    <mergeCell ref="BB5:BC5"/>
    <mergeCell ref="BD5:BE5"/>
    <mergeCell ref="BF5:BG5"/>
    <mergeCell ref="DY3:EK3"/>
    <mergeCell ref="DY4:EK4"/>
    <mergeCell ref="DZ5:EA5"/>
    <mergeCell ref="EB5:EC5"/>
    <mergeCell ref="ED5:EE5"/>
    <mergeCell ref="EF5:EG5"/>
    <mergeCell ref="EH5:EI5"/>
    <mergeCell ref="EJ5:EK5"/>
    <mergeCell ref="EO3:EU3"/>
    <mergeCell ref="EV3:FA3"/>
    <mergeCell ref="EV4:FA4"/>
    <mergeCell ref="EO4:EU4"/>
    <mergeCell ref="EP5:EP6"/>
    <mergeCell ref="EQ5:EQ6"/>
    <mergeCell ref="ER5:ER6"/>
    <mergeCell ref="EX5:EX6"/>
    <mergeCell ref="EY5:EY6"/>
    <mergeCell ref="EZ5:EZ6"/>
    <mergeCell ref="FA5:FA6"/>
    <mergeCell ref="ES5:ES6"/>
    <mergeCell ref="ET5:ET6"/>
    <mergeCell ref="EU5:EU6"/>
    <mergeCell ref="EV5:EV6"/>
    <mergeCell ref="EW5:EW6"/>
    <mergeCell ref="DJ4:DP4"/>
    <mergeCell ref="DQ4:DU4"/>
    <mergeCell ref="DQ3:DU3"/>
    <mergeCell ref="DJ3:DP3"/>
    <mergeCell ref="DQ5:DQ6"/>
    <mergeCell ref="DR5:DR6"/>
    <mergeCell ref="DS5:DS6"/>
    <mergeCell ref="DT5:DT6"/>
    <mergeCell ref="DU5:DU6"/>
    <mergeCell ref="DK5:DL5"/>
    <mergeCell ref="DM5:DN5"/>
    <mergeCell ref="DO5:DP5"/>
  </mergeCells>
  <phoneticPr fontId="2"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dimension ref="A1:DN95"/>
  <sheetViews>
    <sheetView zoomScale="80" zoomScaleNormal="80" workbookViewId="0"/>
  </sheetViews>
  <sheetFormatPr defaultColWidth="7.6640625" defaultRowHeight="15.9" customHeight="1" x14ac:dyDescent="0.3"/>
  <cols>
    <col min="1" max="1" width="7.6640625" style="256"/>
    <col min="2" max="2" width="7.6640625" style="48"/>
    <col min="3" max="3" width="7.6640625" style="5"/>
    <col min="4" max="4" width="7.6640625" style="32" customWidth="1"/>
    <col min="5" max="5" width="7.6640625" style="111"/>
    <col min="6" max="6" width="7.6640625" style="32"/>
    <col min="7" max="7" width="7.6640625" style="111"/>
    <col min="8" max="11" width="7.6640625" style="32" customWidth="1"/>
    <col min="12" max="12" width="7.6640625" style="111"/>
    <col min="13" max="13" width="7.6640625" style="32" customWidth="1"/>
    <col min="14" max="14" width="7.6640625" style="52"/>
    <col min="15" max="15" width="7.6640625" style="53"/>
    <col min="16" max="16" width="7.6640625" style="261"/>
    <col min="17" max="17" width="7.6640625" style="53"/>
    <col min="18" max="18" width="7.6640625" style="5"/>
    <col min="19" max="19" width="7.6640625" style="32" customWidth="1"/>
    <col min="20" max="20" width="7.6640625" style="111"/>
    <col min="21" max="21" width="7.6640625" style="32"/>
    <col min="22" max="22" width="7.6640625" style="111"/>
    <col min="23" max="26" width="7.6640625" style="32" customWidth="1"/>
    <col min="27" max="27" width="7.6640625" style="111"/>
    <col min="28" max="28" width="7.6640625" style="32" customWidth="1"/>
    <col min="29" max="29" width="7.6640625" style="52"/>
    <col min="30" max="30" width="7.6640625" style="53"/>
    <col min="31" max="31" width="7.6640625" style="261"/>
    <col min="32" max="32" width="7.6640625" style="53"/>
    <col min="33" max="44" width="7.6640625" style="5"/>
    <col min="45" max="45" width="7.6640625" style="256"/>
    <col min="46" max="46" width="7.6640625" style="53"/>
    <col min="47" max="58" width="7.6640625" style="5"/>
    <col min="59" max="59" width="7.6640625" style="256"/>
    <col min="60" max="61" width="7.6640625" style="5"/>
    <col min="62" max="62" width="7.6640625" style="21" customWidth="1"/>
    <col min="63" max="63" width="7.6640625" style="20"/>
    <col min="64" max="68" width="7.6640625" style="21"/>
    <col min="69" max="69" width="7.6640625" style="20"/>
    <col min="70" max="73" width="7.6640625" style="21"/>
    <col min="74" max="74" width="7.6640625" style="5"/>
    <col min="75" max="75" width="7.6640625" style="256"/>
    <col min="76" max="90" width="7.6640625" style="5"/>
    <col min="91" max="91" width="7.6640625" style="256"/>
    <col min="92" max="104" width="7.6640625" style="5"/>
    <col min="105" max="105" width="7.6640625" style="256"/>
    <col min="106" max="106" width="7.6640625" style="5"/>
    <col min="107" max="107" width="7.6640625" style="5" customWidth="1"/>
    <col min="108" max="108" width="7.6640625" style="21"/>
    <col min="109" max="109" width="7.6640625" style="5"/>
    <col min="110" max="110" width="7.6640625" style="21" customWidth="1"/>
    <col min="111" max="111" width="7.6640625" style="5"/>
    <col min="112" max="112" width="7.6640625" style="21"/>
    <col min="113" max="113" width="7.6640625" style="20"/>
    <col min="114" max="114" width="7.6640625" style="5"/>
    <col min="115" max="115" width="7.6640625" style="21"/>
    <col min="116" max="116" width="7.6640625" style="20"/>
    <col min="117" max="117" width="7.6640625" style="21"/>
    <col min="118" max="118" width="7.6640625" style="20"/>
    <col min="119" max="16384" width="7.6640625" style="5"/>
  </cols>
  <sheetData>
    <row r="1" spans="1:118" s="1" customFormat="1" ht="15.9" customHeight="1" x14ac:dyDescent="0.3">
      <c r="A1" s="256" t="s">
        <v>138</v>
      </c>
      <c r="B1" s="48"/>
      <c r="C1" s="1" t="s">
        <v>9</v>
      </c>
      <c r="D1" s="16"/>
      <c r="E1" s="110"/>
      <c r="F1" s="16"/>
      <c r="G1" s="110"/>
      <c r="H1" s="16"/>
      <c r="I1" s="16"/>
      <c r="J1" s="16"/>
      <c r="K1" s="16"/>
      <c r="L1" s="110"/>
      <c r="M1" s="16"/>
      <c r="N1" s="49"/>
      <c r="O1" s="50"/>
      <c r="P1" s="261"/>
      <c r="Q1" s="50"/>
      <c r="R1" s="1" t="s">
        <v>10</v>
      </c>
      <c r="S1" s="16"/>
      <c r="T1" s="110"/>
      <c r="U1" s="16"/>
      <c r="V1" s="110"/>
      <c r="W1" s="16"/>
      <c r="X1" s="16"/>
      <c r="Y1" s="16"/>
      <c r="Z1" s="16"/>
      <c r="AA1" s="110"/>
      <c r="AB1" s="16"/>
      <c r="AC1" s="49"/>
      <c r="AD1" s="50"/>
      <c r="AE1" s="261"/>
      <c r="AF1" s="50"/>
      <c r="AG1" s="1" t="s">
        <v>12</v>
      </c>
      <c r="AS1" s="256"/>
      <c r="AT1" s="50"/>
      <c r="AU1" s="1" t="s">
        <v>11</v>
      </c>
      <c r="BG1" s="256"/>
      <c r="BI1" s="1" t="s">
        <v>13</v>
      </c>
      <c r="BJ1" s="13"/>
      <c r="BK1" s="3"/>
      <c r="BL1" s="13"/>
      <c r="BM1" s="13"/>
      <c r="BN1" s="13"/>
      <c r="BO1" s="13"/>
      <c r="BP1" s="13"/>
      <c r="BQ1" s="3"/>
      <c r="BR1" s="13"/>
      <c r="BS1" s="13"/>
      <c r="BT1" s="13"/>
      <c r="BU1" s="13"/>
      <c r="BW1" s="256"/>
      <c r="BY1" s="1" t="s">
        <v>14</v>
      </c>
      <c r="CM1" s="256"/>
      <c r="CO1" s="1" t="s">
        <v>36</v>
      </c>
      <c r="DA1" s="256"/>
      <c r="DC1" s="1" t="s">
        <v>102</v>
      </c>
      <c r="DD1" s="51"/>
      <c r="DF1" s="13"/>
      <c r="DH1" s="13"/>
      <c r="DI1" s="3"/>
      <c r="DK1" s="13"/>
      <c r="DL1" s="3"/>
      <c r="DM1" s="13"/>
      <c r="DN1" s="3"/>
    </row>
    <row r="3" spans="1:118" s="17" customFormat="1" ht="21" customHeight="1" x14ac:dyDescent="0.3">
      <c r="A3" s="257"/>
      <c r="B3" s="54"/>
      <c r="C3" s="312" t="s">
        <v>433</v>
      </c>
      <c r="D3" s="312"/>
      <c r="E3" s="312"/>
      <c r="F3" s="312"/>
      <c r="G3" s="312"/>
      <c r="H3" s="312"/>
      <c r="I3" s="312"/>
      <c r="J3" s="312"/>
      <c r="K3" s="312"/>
      <c r="L3" s="312"/>
      <c r="M3" s="312"/>
      <c r="N3" s="312"/>
      <c r="O3" s="55"/>
      <c r="P3" s="257"/>
      <c r="Q3" s="55"/>
      <c r="R3" s="312" t="s">
        <v>433</v>
      </c>
      <c r="S3" s="312"/>
      <c r="T3" s="312"/>
      <c r="U3" s="312"/>
      <c r="V3" s="312"/>
      <c r="W3" s="312"/>
      <c r="X3" s="312"/>
      <c r="Y3" s="312"/>
      <c r="Z3" s="312"/>
      <c r="AA3" s="312"/>
      <c r="AB3" s="312"/>
      <c r="AC3" s="312"/>
      <c r="AD3" s="55"/>
      <c r="AE3" s="257"/>
      <c r="AF3" s="55"/>
      <c r="AG3" s="312" t="s">
        <v>443</v>
      </c>
      <c r="AH3" s="312"/>
      <c r="AI3" s="312"/>
      <c r="AJ3" s="312"/>
      <c r="AK3" s="312"/>
      <c r="AL3" s="312"/>
      <c r="AM3" s="312"/>
      <c r="AN3" s="312"/>
      <c r="AO3" s="312"/>
      <c r="AP3" s="312"/>
      <c r="AQ3" s="312"/>
      <c r="AS3" s="257"/>
      <c r="AT3" s="55"/>
      <c r="AU3" s="312" t="s">
        <v>443</v>
      </c>
      <c r="AV3" s="312"/>
      <c r="AW3" s="312"/>
      <c r="AX3" s="312"/>
      <c r="AY3" s="312"/>
      <c r="AZ3" s="312"/>
      <c r="BA3" s="312"/>
      <c r="BB3" s="312"/>
      <c r="BC3" s="312"/>
      <c r="BD3" s="312"/>
      <c r="BE3" s="312"/>
      <c r="BG3" s="257"/>
      <c r="BI3" s="312" t="s">
        <v>453</v>
      </c>
      <c r="BJ3" s="312"/>
      <c r="BK3" s="312"/>
      <c r="BL3" s="312"/>
      <c r="BM3" s="312"/>
      <c r="BN3" s="312"/>
      <c r="BO3" s="312"/>
      <c r="BP3" s="312"/>
      <c r="BQ3" s="312"/>
      <c r="BR3" s="312"/>
      <c r="BS3" s="312"/>
      <c r="BT3" s="312"/>
      <c r="BU3" s="312"/>
      <c r="BW3" s="257"/>
      <c r="BY3" s="312" t="s">
        <v>454</v>
      </c>
      <c r="BZ3" s="312"/>
      <c r="CA3" s="312"/>
      <c r="CB3" s="312"/>
      <c r="CC3" s="312"/>
      <c r="CD3" s="312"/>
      <c r="CE3" s="312"/>
      <c r="CF3" s="312"/>
      <c r="CG3" s="312"/>
      <c r="CH3" s="312"/>
      <c r="CI3" s="312"/>
      <c r="CJ3" s="312"/>
      <c r="CK3" s="312"/>
      <c r="CM3" s="257"/>
      <c r="CO3" s="312" t="s">
        <v>458</v>
      </c>
      <c r="CP3" s="312"/>
      <c r="CQ3" s="312"/>
      <c r="CR3" s="312"/>
      <c r="CS3" s="312"/>
      <c r="CT3" s="312"/>
      <c r="CU3" s="312"/>
      <c r="CV3" s="312"/>
      <c r="CW3" s="312"/>
      <c r="CX3" s="312"/>
      <c r="CY3" s="312"/>
      <c r="DA3" s="257"/>
      <c r="DC3" s="317" t="s">
        <v>464</v>
      </c>
      <c r="DD3" s="317"/>
      <c r="DE3" s="317"/>
      <c r="DF3" s="317"/>
      <c r="DG3" s="317"/>
      <c r="DH3" s="317"/>
      <c r="DI3" s="317"/>
      <c r="DJ3" s="317"/>
      <c r="DK3" s="317"/>
      <c r="DL3" s="317"/>
      <c r="DM3" s="317"/>
      <c r="DN3" s="317"/>
    </row>
    <row r="4" spans="1:118" s="24" customFormat="1" ht="21" customHeight="1" x14ac:dyDescent="0.3">
      <c r="A4" s="258" t="s">
        <v>260</v>
      </c>
      <c r="B4" s="27"/>
      <c r="C4" s="313" t="s">
        <v>261</v>
      </c>
      <c r="D4" s="313"/>
      <c r="E4" s="313"/>
      <c r="F4" s="313"/>
      <c r="G4" s="313"/>
      <c r="H4" s="313"/>
      <c r="I4" s="313"/>
      <c r="J4" s="313"/>
      <c r="K4" s="313"/>
      <c r="L4" s="313"/>
      <c r="M4" s="313"/>
      <c r="N4" s="313"/>
      <c r="O4" s="56"/>
      <c r="P4" s="258" t="s">
        <v>183</v>
      </c>
      <c r="Q4" s="56"/>
      <c r="R4" s="313" t="s">
        <v>148</v>
      </c>
      <c r="S4" s="313"/>
      <c r="T4" s="313"/>
      <c r="U4" s="313"/>
      <c r="V4" s="313"/>
      <c r="W4" s="313"/>
      <c r="X4" s="313"/>
      <c r="Y4" s="313"/>
      <c r="Z4" s="313"/>
      <c r="AA4" s="313"/>
      <c r="AB4" s="313"/>
      <c r="AC4" s="313"/>
      <c r="AD4" s="56"/>
      <c r="AE4" s="258" t="s">
        <v>244</v>
      </c>
      <c r="AF4" s="56"/>
      <c r="AG4" s="313" t="str">
        <f>C4</f>
        <v>(2015 prices, seasonally adjusted and annualised)</v>
      </c>
      <c r="AH4" s="313"/>
      <c r="AI4" s="313"/>
      <c r="AJ4" s="313"/>
      <c r="AK4" s="313"/>
      <c r="AL4" s="313"/>
      <c r="AM4" s="313"/>
      <c r="AN4" s="313"/>
      <c r="AO4" s="313"/>
      <c r="AP4" s="313"/>
      <c r="AQ4" s="313"/>
      <c r="AS4" s="258" t="str">
        <f>AE4</f>
        <v>R billion (2015 prices)</v>
      </c>
      <c r="AT4" s="56"/>
      <c r="AU4" s="313" t="str">
        <f>C4</f>
        <v>(2015 prices, seasonally adjusted and annualised)</v>
      </c>
      <c r="AV4" s="313"/>
      <c r="AW4" s="313"/>
      <c r="AX4" s="313"/>
      <c r="AY4" s="313"/>
      <c r="AZ4" s="313"/>
      <c r="BA4" s="313"/>
      <c r="BB4" s="313"/>
      <c r="BC4" s="313"/>
      <c r="BD4" s="313"/>
      <c r="BE4" s="313"/>
      <c r="BG4" s="258" t="str">
        <f>$AE4</f>
        <v>R billion (2015 prices)</v>
      </c>
      <c r="BI4" s="313" t="s">
        <v>257</v>
      </c>
      <c r="BJ4" s="313"/>
      <c r="BK4" s="313"/>
      <c r="BL4" s="313"/>
      <c r="BM4" s="313"/>
      <c r="BN4" s="313"/>
      <c r="BO4" s="313"/>
      <c r="BP4" s="313"/>
      <c r="BQ4" s="313"/>
      <c r="BR4" s="313"/>
      <c r="BS4" s="313"/>
      <c r="BT4" s="313"/>
      <c r="BU4" s="313"/>
      <c r="BW4" s="258" t="str">
        <f>$AE4</f>
        <v>R billion (2015 prices)</v>
      </c>
      <c r="BY4" s="313" t="str">
        <f>BI4</f>
        <v>(R billion, seasonally adjusted and annualised)</v>
      </c>
      <c r="BZ4" s="313"/>
      <c r="CA4" s="313"/>
      <c r="CB4" s="313"/>
      <c r="CC4" s="313"/>
      <c r="CD4" s="313"/>
      <c r="CE4" s="313"/>
      <c r="CF4" s="313"/>
      <c r="CG4" s="313"/>
      <c r="CH4" s="313"/>
      <c r="CI4" s="313"/>
      <c r="CJ4" s="313"/>
      <c r="CK4" s="313"/>
      <c r="CM4" s="258" t="str">
        <f>$AE4</f>
        <v>R billion (2015 prices)</v>
      </c>
      <c r="CO4" s="313" t="str">
        <f>BI4</f>
        <v>(R billion, seasonally adjusted and annualised)</v>
      </c>
      <c r="CP4" s="313"/>
      <c r="CQ4" s="313"/>
      <c r="CR4" s="313"/>
      <c r="CS4" s="313"/>
      <c r="CT4" s="313"/>
      <c r="CU4" s="313"/>
      <c r="CV4" s="313"/>
      <c r="CW4" s="313"/>
      <c r="CX4" s="313"/>
      <c r="CY4" s="313"/>
      <c r="DA4" s="258" t="s">
        <v>55</v>
      </c>
      <c r="DC4" s="134"/>
      <c r="DD4" s="318" t="s">
        <v>38</v>
      </c>
      <c r="DE4" s="318"/>
      <c r="DF4" s="318"/>
      <c r="DG4" s="318"/>
      <c r="DH4" s="318"/>
      <c r="DI4" s="319"/>
      <c r="DJ4" s="318" t="s">
        <v>258</v>
      </c>
      <c r="DK4" s="318"/>
      <c r="DL4" s="318"/>
      <c r="DM4" s="318"/>
      <c r="DN4" s="318"/>
    </row>
    <row r="5" spans="1:118" s="57" customFormat="1" ht="21" customHeight="1" x14ac:dyDescent="0.3">
      <c r="A5" s="258" t="s">
        <v>182</v>
      </c>
      <c r="B5" s="101"/>
      <c r="C5" s="61"/>
      <c r="D5" s="94" t="s">
        <v>434</v>
      </c>
      <c r="E5" s="94" t="s">
        <v>435</v>
      </c>
      <c r="F5" s="94" t="s">
        <v>436</v>
      </c>
      <c r="G5" s="179" t="s">
        <v>437</v>
      </c>
      <c r="H5" s="305" t="s">
        <v>438</v>
      </c>
      <c r="I5" s="305"/>
      <c r="J5" s="94" t="s">
        <v>439</v>
      </c>
      <c r="K5" s="94" t="s">
        <v>440</v>
      </c>
      <c r="L5" s="179" t="s">
        <v>441</v>
      </c>
      <c r="M5" s="305" t="s">
        <v>442</v>
      </c>
      <c r="N5" s="305"/>
      <c r="P5" s="258" t="s">
        <v>177</v>
      </c>
      <c r="R5" s="61"/>
      <c r="S5" s="94" t="s">
        <v>434</v>
      </c>
      <c r="T5" s="94" t="s">
        <v>435</v>
      </c>
      <c r="U5" s="94" t="s">
        <v>436</v>
      </c>
      <c r="V5" s="179" t="s">
        <v>437</v>
      </c>
      <c r="W5" s="305" t="s">
        <v>438</v>
      </c>
      <c r="X5" s="305"/>
      <c r="Y5" s="94" t="s">
        <v>439</v>
      </c>
      <c r="Z5" s="94" t="s">
        <v>440</v>
      </c>
      <c r="AA5" s="179" t="s">
        <v>441</v>
      </c>
      <c r="AB5" s="305" t="s">
        <v>442</v>
      </c>
      <c r="AC5" s="305"/>
      <c r="AE5" s="258" t="str">
        <f>A5</f>
        <v>y-o-y % change (constant prices)</v>
      </c>
      <c r="AG5" s="61"/>
      <c r="AH5" s="305" t="s">
        <v>444</v>
      </c>
      <c r="AI5" s="305"/>
      <c r="AJ5" s="305" t="s">
        <v>445</v>
      </c>
      <c r="AK5" s="305"/>
      <c r="AL5" s="305" t="s">
        <v>407</v>
      </c>
      <c r="AM5" s="305"/>
      <c r="AN5" s="305" t="s">
        <v>446</v>
      </c>
      <c r="AO5" s="305"/>
      <c r="AP5" s="305" t="s">
        <v>447</v>
      </c>
      <c r="AQ5" s="305"/>
      <c r="AR5" s="58"/>
      <c r="AS5" s="258" t="str">
        <f>AE5</f>
        <v>y-o-y % change (constant prices)</v>
      </c>
      <c r="AU5" s="61"/>
      <c r="AV5" s="305" t="s">
        <v>448</v>
      </c>
      <c r="AW5" s="305"/>
      <c r="AX5" s="305" t="s">
        <v>449</v>
      </c>
      <c r="AY5" s="305"/>
      <c r="AZ5" s="305" t="s">
        <v>450</v>
      </c>
      <c r="BA5" s="305"/>
      <c r="BB5" s="305" t="s">
        <v>451</v>
      </c>
      <c r="BC5" s="305"/>
      <c r="BD5" s="305" t="s">
        <v>452</v>
      </c>
      <c r="BE5" s="305"/>
      <c r="BF5" s="58"/>
      <c r="BG5" s="258" t="str">
        <f>$AE5</f>
        <v>y-o-y % change (constant prices)</v>
      </c>
      <c r="BI5" s="61"/>
      <c r="BJ5" s="305" t="s">
        <v>415</v>
      </c>
      <c r="BK5" s="305"/>
      <c r="BL5" s="320"/>
      <c r="BM5" s="305" t="s">
        <v>416</v>
      </c>
      <c r="BN5" s="305"/>
      <c r="BO5" s="320"/>
      <c r="BP5" s="305" t="s">
        <v>417</v>
      </c>
      <c r="BQ5" s="305"/>
      <c r="BR5" s="320"/>
      <c r="BS5" s="305" t="s">
        <v>20</v>
      </c>
      <c r="BT5" s="305"/>
      <c r="BU5" s="305"/>
      <c r="BW5" s="258" t="s">
        <v>212</v>
      </c>
      <c r="BY5" s="61"/>
      <c r="BZ5" s="305" t="s">
        <v>455</v>
      </c>
      <c r="CA5" s="305"/>
      <c r="CB5" s="320"/>
      <c r="CC5" s="305" t="s">
        <v>456</v>
      </c>
      <c r="CD5" s="305"/>
      <c r="CE5" s="320"/>
      <c r="CF5" s="305" t="s">
        <v>457</v>
      </c>
      <c r="CG5" s="305"/>
      <c r="CH5" s="320"/>
      <c r="CI5" s="305" t="s">
        <v>15</v>
      </c>
      <c r="CJ5" s="305"/>
      <c r="CK5" s="305"/>
      <c r="CM5" s="258" t="str">
        <f>BW5</f>
        <v>R billion (current prices)</v>
      </c>
      <c r="CO5" s="61"/>
      <c r="CP5" s="305" t="s">
        <v>459</v>
      </c>
      <c r="CQ5" s="305"/>
      <c r="CR5" s="305" t="s">
        <v>460</v>
      </c>
      <c r="CS5" s="305"/>
      <c r="CT5" s="305" t="s">
        <v>461</v>
      </c>
      <c r="CU5" s="305"/>
      <c r="CV5" s="305" t="s">
        <v>462</v>
      </c>
      <c r="CW5" s="305"/>
      <c r="CX5" s="305" t="s">
        <v>463</v>
      </c>
      <c r="CY5" s="305"/>
      <c r="DA5" s="258" t="str">
        <f>$AE5</f>
        <v>y-o-y % change (constant prices)</v>
      </c>
      <c r="DD5" s="305" t="s">
        <v>25</v>
      </c>
      <c r="DE5" s="305"/>
      <c r="DF5" s="305" t="s">
        <v>26</v>
      </c>
      <c r="DG5" s="305"/>
      <c r="DH5" s="305" t="s">
        <v>53</v>
      </c>
      <c r="DI5" s="320"/>
      <c r="DK5" s="305" t="s">
        <v>214</v>
      </c>
      <c r="DL5" s="305"/>
      <c r="DM5" s="305" t="s">
        <v>262</v>
      </c>
      <c r="DN5" s="305"/>
    </row>
    <row r="6" spans="1:118" s="9" customFormat="1" ht="15.9" customHeight="1" x14ac:dyDescent="0.3">
      <c r="A6" s="259"/>
      <c r="B6" s="11"/>
      <c r="D6" s="65" t="s">
        <v>55</v>
      </c>
      <c r="E6" s="65" t="s">
        <v>55</v>
      </c>
      <c r="F6" s="65" t="s">
        <v>55</v>
      </c>
      <c r="G6" s="181" t="s">
        <v>55</v>
      </c>
      <c r="H6" s="65" t="s">
        <v>55</v>
      </c>
      <c r="I6" s="9" t="s">
        <v>178</v>
      </c>
      <c r="J6" s="65" t="s">
        <v>55</v>
      </c>
      <c r="K6" s="65" t="s">
        <v>55</v>
      </c>
      <c r="L6" s="181" t="s">
        <v>55</v>
      </c>
      <c r="M6" s="65" t="s">
        <v>55</v>
      </c>
      <c r="N6" s="9" t="s">
        <v>178</v>
      </c>
      <c r="O6" s="59"/>
      <c r="P6" s="262"/>
      <c r="Q6" s="59"/>
      <c r="S6" s="65" t="s">
        <v>55</v>
      </c>
      <c r="T6" s="65" t="s">
        <v>55</v>
      </c>
      <c r="U6" s="65" t="s">
        <v>55</v>
      </c>
      <c r="V6" s="181" t="s">
        <v>55</v>
      </c>
      <c r="W6" s="65" t="s">
        <v>55</v>
      </c>
      <c r="X6" s="9" t="s">
        <v>178</v>
      </c>
      <c r="Y6" s="65" t="s">
        <v>55</v>
      </c>
      <c r="Z6" s="65" t="s">
        <v>55</v>
      </c>
      <c r="AA6" s="181" t="s">
        <v>55</v>
      </c>
      <c r="AB6" s="65" t="s">
        <v>55</v>
      </c>
      <c r="AC6" s="9" t="s">
        <v>178</v>
      </c>
      <c r="AD6" s="59"/>
      <c r="AE6" s="262"/>
      <c r="AF6" s="59"/>
      <c r="AH6" s="9" t="s">
        <v>55</v>
      </c>
      <c r="AI6" s="9" t="s">
        <v>178</v>
      </c>
      <c r="AJ6" s="9" t="s">
        <v>55</v>
      </c>
      <c r="AK6" s="9" t="s">
        <v>178</v>
      </c>
      <c r="AL6" s="9" t="s">
        <v>55</v>
      </c>
      <c r="AM6" s="9" t="s">
        <v>178</v>
      </c>
      <c r="AN6" s="9" t="s">
        <v>55</v>
      </c>
      <c r="AO6" s="9" t="s">
        <v>178</v>
      </c>
      <c r="AP6" s="9" t="s">
        <v>55</v>
      </c>
      <c r="AQ6" s="9" t="s">
        <v>178</v>
      </c>
      <c r="AS6" s="259"/>
      <c r="AT6" s="59"/>
      <c r="AV6" s="9" t="s">
        <v>55</v>
      </c>
      <c r="AW6" s="9" t="s">
        <v>178</v>
      </c>
      <c r="AX6" s="9" t="s">
        <v>55</v>
      </c>
      <c r="AY6" s="9" t="s">
        <v>178</v>
      </c>
      <c r="AZ6" s="9" t="s">
        <v>55</v>
      </c>
      <c r="BA6" s="9" t="s">
        <v>178</v>
      </c>
      <c r="BB6" s="9" t="s">
        <v>55</v>
      </c>
      <c r="BC6" s="9" t="s">
        <v>178</v>
      </c>
      <c r="BD6" s="9" t="s">
        <v>55</v>
      </c>
      <c r="BE6" s="9" t="s">
        <v>178</v>
      </c>
      <c r="BG6" s="259" t="s">
        <v>267</v>
      </c>
      <c r="BJ6" s="58" t="s">
        <v>240</v>
      </c>
      <c r="BK6" s="58" t="str">
        <f>$BG$6</f>
        <v>2015
prices</v>
      </c>
      <c r="BL6" s="182" t="s">
        <v>178</v>
      </c>
      <c r="BM6" s="58" t="s">
        <v>240</v>
      </c>
      <c r="BN6" s="58" t="str">
        <f>$BG$6</f>
        <v>2015
prices</v>
      </c>
      <c r="BO6" s="182" t="s">
        <v>178</v>
      </c>
      <c r="BP6" s="58" t="s">
        <v>240</v>
      </c>
      <c r="BQ6" s="58" t="str">
        <f>$BG$6</f>
        <v>2015
prices</v>
      </c>
      <c r="BR6" s="182" t="s">
        <v>178</v>
      </c>
      <c r="BS6" s="58" t="s">
        <v>240</v>
      </c>
      <c r="BT6" s="58" t="str">
        <f>$BG$6</f>
        <v>2015
prices</v>
      </c>
      <c r="BU6" s="9" t="s">
        <v>178</v>
      </c>
      <c r="BW6" s="258" t="str">
        <f>$AE5</f>
        <v>y-o-y % change (constant prices)</v>
      </c>
      <c r="BZ6" s="58" t="s">
        <v>240</v>
      </c>
      <c r="CA6" s="58" t="str">
        <f>$BG$6</f>
        <v>2015
prices</v>
      </c>
      <c r="CB6" s="182" t="s">
        <v>178</v>
      </c>
      <c r="CC6" s="58" t="s">
        <v>240</v>
      </c>
      <c r="CD6" s="58" t="str">
        <f>$BG$6</f>
        <v>2015
prices</v>
      </c>
      <c r="CE6" s="182" t="s">
        <v>178</v>
      </c>
      <c r="CF6" s="58" t="s">
        <v>240</v>
      </c>
      <c r="CG6" s="58" t="str">
        <f>$BG$6</f>
        <v>2015
prices</v>
      </c>
      <c r="CH6" s="182" t="s">
        <v>178</v>
      </c>
      <c r="CI6" s="58" t="s">
        <v>240</v>
      </c>
      <c r="CJ6" s="58" t="str">
        <f>$BG$6</f>
        <v>2015
prices</v>
      </c>
      <c r="CK6" s="9" t="s">
        <v>178</v>
      </c>
      <c r="CM6" s="258" t="str">
        <f>$AE5</f>
        <v>y-o-y % change (constant prices)</v>
      </c>
      <c r="CP6" s="58" t="s">
        <v>240</v>
      </c>
      <c r="CQ6" s="58" t="str">
        <f>$BG$6</f>
        <v>2015
prices</v>
      </c>
      <c r="CR6" s="58" t="s">
        <v>240</v>
      </c>
      <c r="CS6" s="58" t="str">
        <f>$BG$6</f>
        <v>2015
prices</v>
      </c>
      <c r="CT6" s="58" t="s">
        <v>240</v>
      </c>
      <c r="CU6" s="58" t="str">
        <f>$BG$6</f>
        <v>2015
prices</v>
      </c>
      <c r="CV6" s="58" t="s">
        <v>240</v>
      </c>
      <c r="CW6" s="58" t="str">
        <f>$BG$6</f>
        <v>2015
prices</v>
      </c>
      <c r="CX6" s="58" t="s">
        <v>240</v>
      </c>
      <c r="CY6" s="58" t="str">
        <f>$BG$6</f>
        <v>2015
prices</v>
      </c>
      <c r="DA6" s="258" t="str">
        <f>CM7</f>
        <v>y-o-y % change (current prices)</v>
      </c>
      <c r="DC6" s="58"/>
      <c r="DD6" s="60" t="s">
        <v>55</v>
      </c>
      <c r="DE6" s="58" t="s">
        <v>178</v>
      </c>
      <c r="DF6" s="60" t="s">
        <v>55</v>
      </c>
      <c r="DG6" s="58" t="s">
        <v>178</v>
      </c>
      <c r="DH6" s="60" t="s">
        <v>55</v>
      </c>
      <c r="DI6" s="183" t="s">
        <v>151</v>
      </c>
      <c r="DJ6" s="58"/>
      <c r="DK6" s="60" t="s">
        <v>55</v>
      </c>
      <c r="DL6" s="61" t="s">
        <v>178</v>
      </c>
      <c r="DM6" s="60" t="s">
        <v>55</v>
      </c>
      <c r="DN6" s="61" t="s">
        <v>178</v>
      </c>
    </row>
    <row r="7" spans="1:118" ht="15.9" customHeight="1" x14ac:dyDescent="0.3">
      <c r="C7" s="127" t="s">
        <v>8</v>
      </c>
      <c r="D7" s="133"/>
      <c r="E7" s="133"/>
      <c r="F7" s="133"/>
      <c r="G7" s="184"/>
      <c r="H7" s="133"/>
      <c r="I7" s="128"/>
      <c r="J7" s="133"/>
      <c r="K7" s="133"/>
      <c r="L7" s="184"/>
      <c r="M7" s="133"/>
      <c r="N7" s="128"/>
      <c r="O7" s="91"/>
      <c r="P7" s="262"/>
      <c r="Q7" s="91"/>
      <c r="R7" s="127" t="s">
        <v>8</v>
      </c>
      <c r="S7" s="133"/>
      <c r="T7" s="133"/>
      <c r="U7" s="133"/>
      <c r="V7" s="184"/>
      <c r="W7" s="133"/>
      <c r="X7" s="128"/>
      <c r="Y7" s="133"/>
      <c r="Z7" s="133"/>
      <c r="AA7" s="184"/>
      <c r="AB7" s="133"/>
      <c r="AC7" s="128"/>
      <c r="AD7" s="91"/>
      <c r="AE7" s="262"/>
      <c r="AF7" s="91"/>
      <c r="AG7" s="127" t="s">
        <v>8</v>
      </c>
      <c r="AH7" s="128"/>
      <c r="AI7" s="128"/>
      <c r="AJ7" s="128"/>
      <c r="AK7" s="128"/>
      <c r="AL7" s="128"/>
      <c r="AM7" s="128"/>
      <c r="AN7" s="128"/>
      <c r="AO7" s="128"/>
      <c r="AP7" s="128"/>
      <c r="AQ7" s="128"/>
      <c r="AT7" s="91"/>
      <c r="AU7" s="127" t="s">
        <v>8</v>
      </c>
      <c r="AV7" s="128"/>
      <c r="AW7" s="128"/>
      <c r="AX7" s="128"/>
      <c r="AY7" s="128"/>
      <c r="AZ7" s="128"/>
      <c r="BA7" s="128"/>
      <c r="BB7" s="128"/>
      <c r="BC7" s="128"/>
      <c r="BD7" s="128"/>
      <c r="BE7" s="128"/>
      <c r="BI7" s="127" t="s">
        <v>8</v>
      </c>
      <c r="BJ7" s="128"/>
      <c r="BK7" s="128"/>
      <c r="BL7" s="185"/>
      <c r="BM7" s="128"/>
      <c r="BN7" s="128"/>
      <c r="BO7" s="185"/>
      <c r="BP7" s="128"/>
      <c r="BQ7" s="128"/>
      <c r="BR7" s="185"/>
      <c r="BS7" s="128"/>
      <c r="BT7" s="128"/>
      <c r="BU7" s="128"/>
      <c r="BW7" s="258"/>
      <c r="BY7" s="127" t="s">
        <v>8</v>
      </c>
      <c r="BZ7" s="128"/>
      <c r="CA7" s="128"/>
      <c r="CB7" s="185"/>
      <c r="CC7" s="128"/>
      <c r="CD7" s="128"/>
      <c r="CE7" s="185"/>
      <c r="CF7" s="128"/>
      <c r="CG7" s="128"/>
      <c r="CH7" s="185"/>
      <c r="CI7" s="128"/>
      <c r="CJ7" s="128"/>
      <c r="CK7" s="128"/>
      <c r="CM7" s="258" t="s">
        <v>213</v>
      </c>
      <c r="CO7" s="127" t="str">
        <f>$C7</f>
        <v>Annually</v>
      </c>
      <c r="CP7" s="128"/>
      <c r="CQ7" s="128"/>
      <c r="CR7" s="128"/>
      <c r="CS7" s="128"/>
      <c r="CT7" s="128"/>
      <c r="CU7" s="128"/>
      <c r="CV7" s="128"/>
      <c r="CW7" s="128"/>
      <c r="CX7" s="128"/>
      <c r="CY7" s="128"/>
      <c r="DC7" s="127" t="s">
        <v>27</v>
      </c>
      <c r="DD7" s="129"/>
      <c r="DE7" s="128"/>
      <c r="DF7" s="129"/>
      <c r="DG7" s="128"/>
      <c r="DH7" s="129"/>
      <c r="DI7" s="186"/>
      <c r="DJ7" s="127" t="str">
        <f>$C7</f>
        <v>Annually</v>
      </c>
      <c r="DK7" s="129"/>
      <c r="DL7" s="132"/>
      <c r="DM7" s="129"/>
      <c r="DN7" s="132"/>
    </row>
    <row r="8" spans="1:118" ht="15.9" customHeight="1" x14ac:dyDescent="0.3">
      <c r="A8" s="256">
        <f t="shared" ref="A8:A16" si="0">A9-1</f>
        <v>19</v>
      </c>
      <c r="C8" s="77">
        <v>42050</v>
      </c>
      <c r="D8" s="65">
        <v>2815.21</v>
      </c>
      <c r="E8" s="65">
        <v>839.29100000000005</v>
      </c>
      <c r="F8" s="65">
        <v>796.13850000000002</v>
      </c>
      <c r="G8" s="181">
        <v>27.597000000000001</v>
      </c>
      <c r="H8" s="65">
        <v>4478.2364000000007</v>
      </c>
      <c r="I8" s="12">
        <v>1.89</v>
      </c>
      <c r="J8" s="65">
        <v>1225.162</v>
      </c>
      <c r="K8" s="65">
        <v>1282.606</v>
      </c>
      <c r="L8" s="181">
        <v>-1.380408E-4</v>
      </c>
      <c r="M8" s="65">
        <v>4420.7925174145003</v>
      </c>
      <c r="N8" s="12">
        <v>1.3218622</v>
      </c>
      <c r="O8" s="59"/>
      <c r="P8" s="256">
        <f t="shared" ref="P8:P16" si="1">P9-1</f>
        <v>19</v>
      </c>
      <c r="Q8" s="59"/>
      <c r="R8" s="77">
        <v>42050</v>
      </c>
      <c r="S8" s="65">
        <v>2815.21</v>
      </c>
      <c r="T8" s="65">
        <v>839.29100000000005</v>
      </c>
      <c r="U8" s="65">
        <v>796.13800000000003</v>
      </c>
      <c r="V8" s="181">
        <v>27.597000000000001</v>
      </c>
      <c r="W8" s="65">
        <v>4478.2359999999999</v>
      </c>
      <c r="X8" s="12">
        <v>6.73</v>
      </c>
      <c r="Y8" s="65">
        <v>1225.162</v>
      </c>
      <c r="Z8" s="65">
        <v>1282.6061999999999</v>
      </c>
      <c r="AA8" s="181">
        <v>0</v>
      </c>
      <c r="AB8" s="65">
        <v>4420.7925251890001</v>
      </c>
      <c r="AC8" s="12">
        <v>6.9406949999999998</v>
      </c>
      <c r="AD8" s="59"/>
      <c r="AE8" s="256"/>
      <c r="AF8" s="59"/>
      <c r="AG8" s="77">
        <v>42050</v>
      </c>
      <c r="AH8" s="12">
        <v>98.759569251399995</v>
      </c>
      <c r="AI8" s="12">
        <v>-3.6376293999999998</v>
      </c>
      <c r="AJ8" s="12">
        <v>227.87495921670001</v>
      </c>
      <c r="AK8" s="12">
        <v>4.7587130999999996</v>
      </c>
      <c r="AL8" s="12">
        <v>553.39238398200007</v>
      </c>
      <c r="AM8" s="12">
        <v>-0.18539919999999999</v>
      </c>
      <c r="AN8" s="12">
        <v>114.05774077540001</v>
      </c>
      <c r="AO8" s="12">
        <v>-4.5784851</v>
      </c>
      <c r="AP8" s="12">
        <v>153.8309561449</v>
      </c>
      <c r="AQ8" s="12">
        <v>0.95067409999999997</v>
      </c>
      <c r="AT8" s="59"/>
      <c r="AU8" s="77">
        <v>42050</v>
      </c>
      <c r="AV8" s="12">
        <v>555.53636081139996</v>
      </c>
      <c r="AW8" s="12">
        <v>1.1473192999999999</v>
      </c>
      <c r="AX8" s="12">
        <v>360.3256255691</v>
      </c>
      <c r="AY8" s="12">
        <v>2.3931586999999999</v>
      </c>
      <c r="AZ8" s="12">
        <v>921.86827346710004</v>
      </c>
      <c r="BA8" s="12">
        <v>1.6559398999999999</v>
      </c>
      <c r="BB8" s="12">
        <v>651.57201771769996</v>
      </c>
      <c r="BC8" s="12">
        <v>0.864618</v>
      </c>
      <c r="BD8" s="12">
        <v>344.53977811650003</v>
      </c>
      <c r="BE8" s="12">
        <v>2.4857119999999999</v>
      </c>
      <c r="BI8" s="77">
        <f>$C8</f>
        <v>42050</v>
      </c>
      <c r="BJ8" s="12">
        <v>278.096</v>
      </c>
      <c r="BK8" s="12">
        <v>278.096</v>
      </c>
      <c r="BL8" s="187">
        <v>0.6</v>
      </c>
      <c r="BM8" s="12">
        <v>254.51499999999999</v>
      </c>
      <c r="BN8" s="12">
        <v>254.51489999999998</v>
      </c>
      <c r="BO8" s="187">
        <v>2.72</v>
      </c>
      <c r="BP8" s="12">
        <v>864.423</v>
      </c>
      <c r="BQ8" s="12">
        <v>864.42272000000003</v>
      </c>
      <c r="BR8" s="187">
        <v>2.68</v>
      </c>
      <c r="BS8" s="12">
        <v>1418.1769999999999</v>
      </c>
      <c r="BT8" s="12">
        <v>1418.17724</v>
      </c>
      <c r="BU8" s="12">
        <v>2.04</v>
      </c>
      <c r="BY8" s="77">
        <f>$C8</f>
        <v>42050</v>
      </c>
      <c r="BZ8" s="12">
        <v>154.29300000000001</v>
      </c>
      <c r="CA8" s="12">
        <v>154.29300000000001</v>
      </c>
      <c r="CB8" s="187">
        <v>9.5</v>
      </c>
      <c r="CC8" s="12">
        <v>138.87899999999999</v>
      </c>
      <c r="CD8" s="12">
        <v>138.87899999999999</v>
      </c>
      <c r="CE8" s="187">
        <v>5.2</v>
      </c>
      <c r="CF8" s="12">
        <v>502.96699999999998</v>
      </c>
      <c r="CG8" s="12">
        <v>502.96699999999998</v>
      </c>
      <c r="CH8" s="187">
        <v>-1.9</v>
      </c>
      <c r="CI8" s="12">
        <v>796.13800000000003</v>
      </c>
      <c r="CJ8" s="12">
        <v>796.13850000000002</v>
      </c>
      <c r="CK8" s="12">
        <v>1.3</v>
      </c>
      <c r="CM8" s="258"/>
      <c r="CO8" s="77">
        <f>$C8</f>
        <v>42050</v>
      </c>
      <c r="CP8" s="12">
        <v>107.36799999999999</v>
      </c>
      <c r="CQ8" s="12">
        <v>107.36772999999999</v>
      </c>
      <c r="CR8" s="12">
        <v>63.534999999999997</v>
      </c>
      <c r="CS8" s="12">
        <v>63.534999999999997</v>
      </c>
      <c r="CT8" s="12">
        <v>204.947</v>
      </c>
      <c r="CU8" s="12">
        <v>204.94658999999999</v>
      </c>
      <c r="CV8" s="12">
        <v>102.637</v>
      </c>
      <c r="CW8" s="12">
        <v>102.63686</v>
      </c>
      <c r="CX8" s="12">
        <v>246.274</v>
      </c>
      <c r="CY8" s="12">
        <v>246.27415999999999</v>
      </c>
      <c r="DA8" s="256">
        <f t="shared" ref="DA8:DA16" si="2">DA9-1</f>
        <v>29</v>
      </c>
      <c r="DC8" s="82" t="s">
        <v>465</v>
      </c>
      <c r="DD8" s="83">
        <v>1275.2706329999999</v>
      </c>
      <c r="DE8" s="84">
        <v>6.5956911921073891</v>
      </c>
      <c r="DF8" s="84">
        <v>1506.6051869999999</v>
      </c>
      <c r="DG8" s="84">
        <v>7.2362711167169635</v>
      </c>
      <c r="DH8" s="84">
        <v>-231.334554</v>
      </c>
      <c r="DI8" s="188">
        <v>-4.2638887270995367</v>
      </c>
      <c r="DJ8" s="80">
        <f t="shared" ref="DJ8:DJ16" si="3">$R8</f>
        <v>42050</v>
      </c>
      <c r="DK8" s="62">
        <v>839.29100000000005</v>
      </c>
      <c r="DL8" s="61">
        <v>5.11911665428803</v>
      </c>
      <c r="DM8" s="62">
        <v>839.29100000000005</v>
      </c>
      <c r="DN8" s="61">
        <v>-0.96101765917150295</v>
      </c>
    </row>
    <row r="9" spans="1:118" ht="15.9" customHeight="1" x14ac:dyDescent="0.3">
      <c r="A9" s="256">
        <f t="shared" si="0"/>
        <v>20</v>
      </c>
      <c r="C9" s="77">
        <v>42415</v>
      </c>
      <c r="D9" s="65">
        <v>2834.4259999999999</v>
      </c>
      <c r="E9" s="65">
        <v>856.22199999999998</v>
      </c>
      <c r="F9" s="65">
        <v>780.7573000000001</v>
      </c>
      <c r="G9" s="181">
        <v>-26.099</v>
      </c>
      <c r="H9" s="65">
        <v>4445.3069000000005</v>
      </c>
      <c r="I9" s="12">
        <v>-0.74</v>
      </c>
      <c r="J9" s="65">
        <v>1230.155</v>
      </c>
      <c r="K9" s="65">
        <v>1229.5930000000001</v>
      </c>
      <c r="L9" s="181">
        <v>4.301884083</v>
      </c>
      <c r="M9" s="65">
        <v>4450.1709961144998</v>
      </c>
      <c r="N9" s="12">
        <v>0.66455229999999998</v>
      </c>
      <c r="O9" s="59"/>
      <c r="P9" s="256">
        <f t="shared" si="1"/>
        <v>20</v>
      </c>
      <c r="Q9" s="59"/>
      <c r="R9" s="77">
        <v>42415</v>
      </c>
      <c r="S9" s="65">
        <v>3011.8969999999999</v>
      </c>
      <c r="T9" s="65">
        <v>918.95399999999995</v>
      </c>
      <c r="U9" s="65">
        <v>830.13800000000003</v>
      </c>
      <c r="V9" s="181">
        <v>-22.896000000000001</v>
      </c>
      <c r="W9" s="65">
        <v>4738.0929999999998</v>
      </c>
      <c r="X9" s="12">
        <v>5.8</v>
      </c>
      <c r="Y9" s="65">
        <v>1340.104</v>
      </c>
      <c r="Z9" s="65">
        <v>1318.64265</v>
      </c>
      <c r="AA9" s="181">
        <v>0</v>
      </c>
      <c r="AB9" s="65">
        <v>4759.5545447329996</v>
      </c>
      <c r="AC9" s="12">
        <v>7.6629250000000004</v>
      </c>
      <c r="AD9" s="59"/>
      <c r="AE9" s="256"/>
      <c r="AF9" s="59"/>
      <c r="AG9" s="77">
        <v>42415</v>
      </c>
      <c r="AH9" s="12">
        <v>93.672105310900008</v>
      </c>
      <c r="AI9" s="12">
        <v>-5.1513629999999999</v>
      </c>
      <c r="AJ9" s="12">
        <v>220.14098332009999</v>
      </c>
      <c r="AK9" s="12">
        <v>-3.3939560000000002</v>
      </c>
      <c r="AL9" s="12">
        <v>555.87973424730001</v>
      </c>
      <c r="AM9" s="12">
        <v>0.44947320000000002</v>
      </c>
      <c r="AN9" s="12">
        <v>109.94744662810001</v>
      </c>
      <c r="AO9" s="12">
        <v>-3.6036959</v>
      </c>
      <c r="AP9" s="12">
        <v>155.9956292192</v>
      </c>
      <c r="AQ9" s="12">
        <v>1.4071765000000001</v>
      </c>
      <c r="AT9" s="59"/>
      <c r="AU9" s="77">
        <v>42415</v>
      </c>
      <c r="AV9" s="12">
        <v>564.2808018449</v>
      </c>
      <c r="AW9" s="12">
        <v>1.5740537999999999</v>
      </c>
      <c r="AX9" s="12">
        <v>365.76641913219999</v>
      </c>
      <c r="AY9" s="12">
        <v>1.5099658</v>
      </c>
      <c r="AZ9" s="12">
        <v>938.15448511310001</v>
      </c>
      <c r="BA9" s="12">
        <v>1.7666527999999999</v>
      </c>
      <c r="BB9" s="12">
        <v>659.64296962520007</v>
      </c>
      <c r="BC9" s="12">
        <v>1.2386892</v>
      </c>
      <c r="BD9" s="12">
        <v>351.16499133119999</v>
      </c>
      <c r="BE9" s="12">
        <v>1.9229168000000001</v>
      </c>
      <c r="BI9" s="77">
        <f t="shared" ref="BI9:BI17" si="4">$C9</f>
        <v>42415</v>
      </c>
      <c r="BJ9" s="12">
        <v>276.23399999999998</v>
      </c>
      <c r="BK9" s="12">
        <v>261.88400000000001</v>
      </c>
      <c r="BL9" s="187">
        <v>-5.8</v>
      </c>
      <c r="BM9" s="12">
        <v>274.53199999999998</v>
      </c>
      <c r="BN9" s="12">
        <v>261.82638000000003</v>
      </c>
      <c r="BO9" s="187">
        <v>2.87</v>
      </c>
      <c r="BP9" s="12">
        <v>939.81200000000001</v>
      </c>
      <c r="BQ9" s="12">
        <v>872.32114000000001</v>
      </c>
      <c r="BR9" s="187">
        <v>0.91</v>
      </c>
      <c r="BS9" s="12">
        <v>1521.319</v>
      </c>
      <c r="BT9" s="12">
        <v>1438.3946699999999</v>
      </c>
      <c r="BU9" s="12">
        <v>1.43</v>
      </c>
      <c r="BY9" s="77">
        <f t="shared" ref="BY9:BY17" si="5">$C9</f>
        <v>42415</v>
      </c>
      <c r="BZ9" s="12">
        <v>164.523</v>
      </c>
      <c r="CA9" s="12">
        <v>157.35499999999999</v>
      </c>
      <c r="CB9" s="187">
        <v>2</v>
      </c>
      <c r="CC9" s="12">
        <v>130.501</v>
      </c>
      <c r="CD9" s="12">
        <v>124.661</v>
      </c>
      <c r="CE9" s="187">
        <v>-10.199999999999999</v>
      </c>
      <c r="CF9" s="12">
        <v>535.11400000000003</v>
      </c>
      <c r="CG9" s="12">
        <v>498.74200000000002</v>
      </c>
      <c r="CH9" s="187">
        <v>-0.8</v>
      </c>
      <c r="CI9" s="12">
        <v>830.13800000000003</v>
      </c>
      <c r="CJ9" s="12">
        <v>780.7573000000001</v>
      </c>
      <c r="CK9" s="12">
        <v>-1.9</v>
      </c>
      <c r="CO9" s="77">
        <f t="shared" ref="CO9:CO17" si="6">$C9</f>
        <v>42415</v>
      </c>
      <c r="CP9" s="12">
        <v>110.892</v>
      </c>
      <c r="CQ9" s="12">
        <v>104.69394</v>
      </c>
      <c r="CR9" s="12">
        <v>70.953999999999994</v>
      </c>
      <c r="CS9" s="12">
        <v>67.338999999999999</v>
      </c>
      <c r="CT9" s="12">
        <v>203.75700000000001</v>
      </c>
      <c r="CU9" s="12">
        <v>196.35081</v>
      </c>
      <c r="CV9" s="12">
        <v>107.864</v>
      </c>
      <c r="CW9" s="12">
        <v>98.696060000000003</v>
      </c>
      <c r="CX9" s="12">
        <v>258.83</v>
      </c>
      <c r="CY9" s="12">
        <v>238.02160999999998</v>
      </c>
      <c r="DA9" s="256">
        <f t="shared" si="2"/>
        <v>30</v>
      </c>
      <c r="DC9" s="82" t="s">
        <v>466</v>
      </c>
      <c r="DD9" s="83">
        <v>1345.8699339999998</v>
      </c>
      <c r="DE9" s="84">
        <v>5.5360249952528973</v>
      </c>
      <c r="DF9" s="84">
        <v>1691.0021569999999</v>
      </c>
      <c r="DG9" s="84">
        <v>12.239236370025841</v>
      </c>
      <c r="DH9" s="84">
        <v>-345.13222300000001</v>
      </c>
      <c r="DI9" s="188">
        <v>-6.041577136787371</v>
      </c>
      <c r="DJ9" s="80">
        <f t="shared" si="3"/>
        <v>42415</v>
      </c>
      <c r="DK9" s="62">
        <v>918.95399999999995</v>
      </c>
      <c r="DL9" s="61">
        <v>9.4917019246006404</v>
      </c>
      <c r="DM9" s="62">
        <v>856.22199999999998</v>
      </c>
      <c r="DN9" s="61">
        <v>2.0172979336129999</v>
      </c>
    </row>
    <row r="10" spans="1:118" ht="15.9" customHeight="1" x14ac:dyDescent="0.3">
      <c r="A10" s="256">
        <f t="shared" si="0"/>
        <v>21</v>
      </c>
      <c r="C10" s="77">
        <v>42781</v>
      </c>
      <c r="D10" s="65">
        <v>2883.0140000000001</v>
      </c>
      <c r="E10" s="65">
        <v>853.84199999999998</v>
      </c>
      <c r="F10" s="65">
        <v>764.88350000000003</v>
      </c>
      <c r="G10" s="181">
        <v>12.237</v>
      </c>
      <c r="H10" s="65">
        <v>4513.9759000000004</v>
      </c>
      <c r="I10" s="12">
        <v>1.54</v>
      </c>
      <c r="J10" s="65">
        <v>1226.7940000000001</v>
      </c>
      <c r="K10" s="65">
        <v>1248.4359999999999</v>
      </c>
      <c r="L10" s="181">
        <v>9.3674205985000008</v>
      </c>
      <c r="M10" s="65">
        <v>4501.7016154848006</v>
      </c>
      <c r="N10" s="12">
        <v>1.1579470000000001</v>
      </c>
      <c r="O10" s="59"/>
      <c r="P10" s="256">
        <f t="shared" si="1"/>
        <v>21</v>
      </c>
      <c r="Q10" s="59"/>
      <c r="R10" s="77">
        <v>42781</v>
      </c>
      <c r="S10" s="65">
        <v>3199.7150000000001</v>
      </c>
      <c r="T10" s="65">
        <v>976.84500000000003</v>
      </c>
      <c r="U10" s="65">
        <v>832.76199999999994</v>
      </c>
      <c r="V10" s="181">
        <v>10.762</v>
      </c>
      <c r="W10" s="65">
        <v>5020.0839999999998</v>
      </c>
      <c r="X10" s="12">
        <v>5.95</v>
      </c>
      <c r="Y10" s="65">
        <v>1388.3810000000001</v>
      </c>
      <c r="Z10" s="65">
        <v>1330.27532</v>
      </c>
      <c r="AA10" s="181">
        <v>0</v>
      </c>
      <c r="AB10" s="65">
        <v>5078.1899246150006</v>
      </c>
      <c r="AC10" s="12">
        <v>6.6946469999999998</v>
      </c>
      <c r="AD10" s="59"/>
      <c r="AE10" s="256"/>
      <c r="AF10" s="59"/>
      <c r="AG10" s="77">
        <v>42781</v>
      </c>
      <c r="AH10" s="12">
        <v>111.5450795375</v>
      </c>
      <c r="AI10" s="12">
        <v>19.080359300000001</v>
      </c>
      <c r="AJ10" s="12">
        <v>225.41969844159999</v>
      </c>
      <c r="AK10" s="12">
        <v>2.3978793</v>
      </c>
      <c r="AL10" s="12">
        <v>554.83265363750002</v>
      </c>
      <c r="AM10" s="12">
        <v>-0.18836459999999999</v>
      </c>
      <c r="AN10" s="12">
        <v>110.2749291734</v>
      </c>
      <c r="AO10" s="12">
        <v>0.2978537</v>
      </c>
      <c r="AP10" s="12">
        <v>147.0764520772</v>
      </c>
      <c r="AQ10" s="12">
        <v>-5.7175814000000003</v>
      </c>
      <c r="AT10" s="59"/>
      <c r="AU10" s="77">
        <v>42781</v>
      </c>
      <c r="AV10" s="12">
        <v>556.70737924920002</v>
      </c>
      <c r="AW10" s="12">
        <v>-1.3421372</v>
      </c>
      <c r="AX10" s="12">
        <v>369.58033536959999</v>
      </c>
      <c r="AY10" s="12">
        <v>1.0427191</v>
      </c>
      <c r="AZ10" s="12">
        <v>961.36426520380007</v>
      </c>
      <c r="BA10" s="12">
        <v>2.4739827000000001</v>
      </c>
      <c r="BB10" s="12">
        <v>668.35628833229998</v>
      </c>
      <c r="BC10" s="12">
        <v>1.3209143999999999</v>
      </c>
      <c r="BD10" s="12">
        <v>356.08611485760002</v>
      </c>
      <c r="BE10" s="12">
        <v>1.4013708</v>
      </c>
      <c r="BI10" s="77">
        <f t="shared" si="4"/>
        <v>42781</v>
      </c>
      <c r="BJ10" s="12">
        <v>290.01600000000002</v>
      </c>
      <c r="BK10" s="12">
        <v>271.66800000000001</v>
      </c>
      <c r="BL10" s="187">
        <v>3.7</v>
      </c>
      <c r="BM10" s="12">
        <v>287.923</v>
      </c>
      <c r="BN10" s="12">
        <v>267.08978999999999</v>
      </c>
      <c r="BO10" s="187">
        <v>2.0099999999999998</v>
      </c>
      <c r="BP10" s="12">
        <v>995.09699999999998</v>
      </c>
      <c r="BQ10" s="12">
        <v>869.02081999999996</v>
      </c>
      <c r="BR10" s="187">
        <v>-0.38</v>
      </c>
      <c r="BS10" s="12">
        <v>1626.6790000000001</v>
      </c>
      <c r="BT10" s="12">
        <v>1475.2354499999999</v>
      </c>
      <c r="BU10" s="12">
        <v>2.56</v>
      </c>
      <c r="BY10" s="77">
        <f t="shared" si="5"/>
        <v>42781</v>
      </c>
      <c r="BZ10" s="12">
        <v>154.49299999999999</v>
      </c>
      <c r="CA10" s="12">
        <v>141.61799999999999</v>
      </c>
      <c r="CB10" s="187">
        <v>-10</v>
      </c>
      <c r="CC10" s="12">
        <v>123.839</v>
      </c>
      <c r="CD10" s="12">
        <v>113.971</v>
      </c>
      <c r="CE10" s="187">
        <v>-8.6</v>
      </c>
      <c r="CF10" s="12">
        <v>554.43100000000004</v>
      </c>
      <c r="CG10" s="12">
        <v>509.29399999999998</v>
      </c>
      <c r="CH10" s="187">
        <v>2.1</v>
      </c>
      <c r="CI10" s="12">
        <v>832.76199999999994</v>
      </c>
      <c r="CJ10" s="12">
        <v>764.88350000000003</v>
      </c>
      <c r="CK10" s="12">
        <v>-2</v>
      </c>
      <c r="CO10" s="77">
        <f t="shared" si="6"/>
        <v>42781</v>
      </c>
      <c r="CP10" s="12">
        <v>118.861</v>
      </c>
      <c r="CQ10" s="12">
        <v>106.27831</v>
      </c>
      <c r="CR10" s="12">
        <v>68.388000000000005</v>
      </c>
      <c r="CS10" s="12">
        <v>61.28</v>
      </c>
      <c r="CT10" s="12">
        <v>187.64699999999999</v>
      </c>
      <c r="CU10" s="12">
        <v>171.14319</v>
      </c>
      <c r="CV10" s="12">
        <v>107.175</v>
      </c>
      <c r="CW10" s="12">
        <v>94.726350000000011</v>
      </c>
      <c r="CX10" s="12">
        <v>272.41300000000001</v>
      </c>
      <c r="CY10" s="12">
        <v>257.2552</v>
      </c>
      <c r="DA10" s="256">
        <f t="shared" si="2"/>
        <v>31</v>
      </c>
      <c r="DC10" s="82" t="s">
        <v>467</v>
      </c>
      <c r="DD10" s="83">
        <v>1238.3687320000001</v>
      </c>
      <c r="DE10" s="84">
        <v>-7.9874881876958455</v>
      </c>
      <c r="DF10" s="84">
        <v>1789.0157839999999</v>
      </c>
      <c r="DG10" s="84">
        <v>5.7961858058114935</v>
      </c>
      <c r="DH10" s="84">
        <v>-550.64705199999992</v>
      </c>
      <c r="DI10" s="188">
        <v>-9.8050858512735104</v>
      </c>
      <c r="DJ10" s="80">
        <f t="shared" si="3"/>
        <v>42781</v>
      </c>
      <c r="DK10" s="62">
        <v>976.84500000000003</v>
      </c>
      <c r="DL10" s="61">
        <v>6.2996624422985299</v>
      </c>
      <c r="DM10" s="62">
        <v>853.84199999999998</v>
      </c>
      <c r="DN10" s="61">
        <v>-0.27796529404756598</v>
      </c>
    </row>
    <row r="11" spans="1:118" ht="15.9" customHeight="1" x14ac:dyDescent="0.3">
      <c r="A11" s="256">
        <f t="shared" si="0"/>
        <v>22</v>
      </c>
      <c r="C11" s="77">
        <v>43146</v>
      </c>
      <c r="D11" s="65">
        <v>2974.1909999999998</v>
      </c>
      <c r="E11" s="65">
        <v>863.11699999999996</v>
      </c>
      <c r="F11" s="65">
        <v>755.59390000000008</v>
      </c>
      <c r="G11" s="181">
        <v>12.09</v>
      </c>
      <c r="H11" s="65">
        <v>4604.9925000000003</v>
      </c>
      <c r="I11" s="12">
        <v>2.02</v>
      </c>
      <c r="J11" s="65">
        <v>1260.509</v>
      </c>
      <c r="K11" s="65">
        <v>1291.8710000000001</v>
      </c>
      <c r="L11" s="181">
        <v>-1.8475186298000001</v>
      </c>
      <c r="M11" s="65">
        <v>4571.7833790533996</v>
      </c>
      <c r="N11" s="12">
        <v>1.5567838000000001</v>
      </c>
      <c r="O11" s="59"/>
      <c r="P11" s="256">
        <f t="shared" si="1"/>
        <v>22</v>
      </c>
      <c r="Q11" s="59"/>
      <c r="R11" s="77">
        <v>43146</v>
      </c>
      <c r="S11" s="65">
        <v>3430.761</v>
      </c>
      <c r="T11" s="65">
        <v>1037.8969999999999</v>
      </c>
      <c r="U11" s="65">
        <v>853.93600000000004</v>
      </c>
      <c r="V11" s="181">
        <v>13.323</v>
      </c>
      <c r="W11" s="65">
        <v>5335.9170000000004</v>
      </c>
      <c r="X11" s="12">
        <v>6.29</v>
      </c>
      <c r="Y11" s="65">
        <v>1474.7180000000001</v>
      </c>
      <c r="Z11" s="65">
        <v>1447.44508</v>
      </c>
      <c r="AA11" s="181">
        <v>0</v>
      </c>
      <c r="AB11" s="65">
        <v>5363.1904307049999</v>
      </c>
      <c r="AC11" s="12">
        <v>5.6122459999999998</v>
      </c>
      <c r="AD11" s="59"/>
      <c r="AE11" s="256"/>
      <c r="AF11" s="59"/>
      <c r="AG11" s="77">
        <v>43146</v>
      </c>
      <c r="AH11" s="12">
        <v>112.09492575179999</v>
      </c>
      <c r="AI11" s="12">
        <v>0.49293629999999999</v>
      </c>
      <c r="AJ11" s="12">
        <v>223.61302644099999</v>
      </c>
      <c r="AK11" s="12">
        <v>-0.80147029999999997</v>
      </c>
      <c r="AL11" s="12">
        <v>563.24970719249995</v>
      </c>
      <c r="AM11" s="12">
        <v>1.5170437000000001</v>
      </c>
      <c r="AN11" s="12">
        <v>111.2796919127</v>
      </c>
      <c r="AO11" s="12">
        <v>0.91114340000000005</v>
      </c>
      <c r="AP11" s="12">
        <v>144.86085514760001</v>
      </c>
      <c r="AQ11" s="12">
        <v>-1.5064253000000001</v>
      </c>
      <c r="AT11" s="59"/>
      <c r="AU11" s="77">
        <v>43146</v>
      </c>
      <c r="AV11" s="12">
        <v>562.32459273000006</v>
      </c>
      <c r="AW11" s="12">
        <v>1.0090064999999999</v>
      </c>
      <c r="AX11" s="12">
        <v>380.33852469009997</v>
      </c>
      <c r="AY11" s="12">
        <v>2.9109204000000002</v>
      </c>
      <c r="AZ11" s="12">
        <v>994.66310375839998</v>
      </c>
      <c r="BA11" s="12">
        <v>3.4637066999999999</v>
      </c>
      <c r="BB11" s="12">
        <v>672.452446184</v>
      </c>
      <c r="BC11" s="12">
        <v>0.61287040000000004</v>
      </c>
      <c r="BD11" s="12">
        <v>362.95652662810005</v>
      </c>
      <c r="BE11" s="12">
        <v>1.9294241999999999</v>
      </c>
      <c r="BI11" s="77">
        <f t="shared" si="4"/>
        <v>43146</v>
      </c>
      <c r="BJ11" s="12">
        <v>309.34699999999998</v>
      </c>
      <c r="BK11" s="12">
        <v>290.35199999999998</v>
      </c>
      <c r="BL11" s="187">
        <v>6.9</v>
      </c>
      <c r="BM11" s="12">
        <v>296.84399999999999</v>
      </c>
      <c r="BN11" s="12">
        <v>271.90371000000005</v>
      </c>
      <c r="BO11" s="187">
        <v>1.8</v>
      </c>
      <c r="BP11" s="12">
        <v>1076.779</v>
      </c>
      <c r="BQ11" s="12">
        <v>894.87871999999993</v>
      </c>
      <c r="BR11" s="187">
        <v>2.98</v>
      </c>
      <c r="BS11" s="12">
        <v>1747.7919999999999</v>
      </c>
      <c r="BT11" s="12">
        <v>1517.0573100000001</v>
      </c>
      <c r="BU11" s="12">
        <v>2.83</v>
      </c>
      <c r="BY11" s="77">
        <f t="shared" si="5"/>
        <v>43146</v>
      </c>
      <c r="BZ11" s="12">
        <v>152.87899999999999</v>
      </c>
      <c r="CA11" s="12">
        <v>133.57</v>
      </c>
      <c r="CB11" s="187">
        <v>-5.7</v>
      </c>
      <c r="CC11" s="12">
        <v>113.532</v>
      </c>
      <c r="CD11" s="12">
        <v>100.93</v>
      </c>
      <c r="CE11" s="187">
        <v>-11.4</v>
      </c>
      <c r="CF11" s="12">
        <v>587.52499999999998</v>
      </c>
      <c r="CG11" s="12">
        <v>521.09400000000005</v>
      </c>
      <c r="CH11" s="187">
        <v>2.2999999999999998</v>
      </c>
      <c r="CI11" s="12">
        <v>853.93600000000004</v>
      </c>
      <c r="CJ11" s="12">
        <v>755.59390000000008</v>
      </c>
      <c r="CK11" s="12">
        <v>-1.2</v>
      </c>
      <c r="CO11" s="77">
        <f t="shared" si="6"/>
        <v>43146</v>
      </c>
      <c r="CP11" s="12">
        <v>122.964</v>
      </c>
      <c r="CQ11" s="12">
        <v>105.57039999999999</v>
      </c>
      <c r="CR11" s="12">
        <v>75.067999999999998</v>
      </c>
      <c r="CS11" s="12">
        <v>64.031000000000006</v>
      </c>
      <c r="CT11" s="12">
        <v>185.63900000000001</v>
      </c>
      <c r="CU11" s="12">
        <v>159.13258999999999</v>
      </c>
      <c r="CV11" s="12">
        <v>106.1</v>
      </c>
      <c r="CW11" s="12">
        <v>91.157699999999991</v>
      </c>
      <c r="CX11" s="12">
        <v>282.46300000000002</v>
      </c>
      <c r="CY11" s="12">
        <v>260.66118</v>
      </c>
      <c r="DA11" s="256">
        <f t="shared" si="2"/>
        <v>32</v>
      </c>
      <c r="DC11" s="82" t="s">
        <v>468</v>
      </c>
      <c r="DD11" s="83">
        <v>1564.2729999999999</v>
      </c>
      <c r="DE11" s="84">
        <v>26.317223584421058</v>
      </c>
      <c r="DF11" s="84">
        <v>1887.28</v>
      </c>
      <c r="DG11" s="84">
        <v>5.4926410867261577</v>
      </c>
      <c r="DH11" s="84">
        <v>-323.00700000000001</v>
      </c>
      <c r="DI11" s="188">
        <v>-5.1173787167920208</v>
      </c>
      <c r="DJ11" s="80">
        <f t="shared" si="3"/>
        <v>43146</v>
      </c>
      <c r="DK11" s="62">
        <v>1037.8969999999999</v>
      </c>
      <c r="DL11" s="61">
        <v>6.2499168240611302</v>
      </c>
      <c r="DM11" s="62">
        <v>863.11699999999996</v>
      </c>
      <c r="DN11" s="61">
        <v>1.08626654580121</v>
      </c>
    </row>
    <row r="12" spans="1:118" ht="15.9" customHeight="1" x14ac:dyDescent="0.3">
      <c r="A12" s="256">
        <f t="shared" si="0"/>
        <v>23</v>
      </c>
      <c r="C12" s="77">
        <v>43511</v>
      </c>
      <c r="D12" s="65">
        <v>3012.3159999999998</v>
      </c>
      <c r="E12" s="65">
        <v>879.00400000000002</v>
      </c>
      <c r="F12" s="65">
        <v>742.41980000000001</v>
      </c>
      <c r="G12" s="181">
        <v>23.74</v>
      </c>
      <c r="H12" s="65">
        <v>4657.4809999999998</v>
      </c>
      <c r="I12" s="12">
        <v>1.1399999999999999</v>
      </c>
      <c r="J12" s="65">
        <v>1218.75</v>
      </c>
      <c r="K12" s="65">
        <v>1299.0170000000001</v>
      </c>
      <c r="L12" s="181">
        <v>6.4532735406999997</v>
      </c>
      <c r="M12" s="65">
        <v>4583.6670705622</v>
      </c>
      <c r="N12" s="12">
        <v>0.25993559999999999</v>
      </c>
      <c r="O12" s="59"/>
      <c r="P12" s="256">
        <f t="shared" si="1"/>
        <v>23</v>
      </c>
      <c r="Q12" s="59"/>
      <c r="R12" s="77">
        <v>43511</v>
      </c>
      <c r="S12" s="65">
        <v>3605.3560000000002</v>
      </c>
      <c r="T12" s="65">
        <v>1101.42</v>
      </c>
      <c r="U12" s="65">
        <v>870.16300000000001</v>
      </c>
      <c r="V12" s="181">
        <v>19.79</v>
      </c>
      <c r="W12" s="65">
        <v>5596.7280000000001</v>
      </c>
      <c r="X12" s="12">
        <v>4.8899999999999997</v>
      </c>
      <c r="Y12" s="65">
        <v>1530.1759999999999</v>
      </c>
      <c r="Z12" s="65">
        <v>1501.6976599999998</v>
      </c>
      <c r="AA12" s="181">
        <v>0</v>
      </c>
      <c r="AB12" s="65">
        <v>5625.2065494540002</v>
      </c>
      <c r="AC12" s="12">
        <v>4.8854519999999999</v>
      </c>
      <c r="AD12" s="59"/>
      <c r="AE12" s="256"/>
      <c r="AF12" s="59"/>
      <c r="AG12" s="77">
        <v>43511</v>
      </c>
      <c r="AH12" s="12">
        <v>104.7847576991</v>
      </c>
      <c r="AI12" s="12">
        <v>-6.5214084999999997</v>
      </c>
      <c r="AJ12" s="12">
        <v>222.10006047900001</v>
      </c>
      <c r="AK12" s="12">
        <v>-0.67660010000000004</v>
      </c>
      <c r="AL12" s="12">
        <v>559.32150988599994</v>
      </c>
      <c r="AM12" s="12">
        <v>-0.6974167</v>
      </c>
      <c r="AN12" s="12">
        <v>107.57095818570001</v>
      </c>
      <c r="AO12" s="12">
        <v>-3.3328036999999999</v>
      </c>
      <c r="AP12" s="12">
        <v>139.9863261774</v>
      </c>
      <c r="AQ12" s="12">
        <v>-3.3649732000000001</v>
      </c>
      <c r="AT12" s="59"/>
      <c r="AU12" s="77">
        <v>43511</v>
      </c>
      <c r="AV12" s="12">
        <v>559.93477289939995</v>
      </c>
      <c r="AW12" s="12">
        <v>-0.42498940000000002</v>
      </c>
      <c r="AX12" s="12">
        <v>378.21088140219996</v>
      </c>
      <c r="AY12" s="12">
        <v>-0.55940780000000001</v>
      </c>
      <c r="AZ12" s="12">
        <v>1016.210410871</v>
      </c>
      <c r="BA12" s="12">
        <v>2.1662919999999999</v>
      </c>
      <c r="BB12" s="12">
        <v>681.24885695189994</v>
      </c>
      <c r="BC12" s="12">
        <v>1.308109</v>
      </c>
      <c r="BD12" s="12">
        <v>367.51541758850004</v>
      </c>
      <c r="BE12" s="12">
        <v>1.2560433</v>
      </c>
      <c r="BI12" s="77">
        <f t="shared" si="4"/>
        <v>43511</v>
      </c>
      <c r="BJ12" s="12">
        <v>325.57</v>
      </c>
      <c r="BK12" s="12">
        <v>301.25900000000001</v>
      </c>
      <c r="BL12" s="187">
        <v>3.8</v>
      </c>
      <c r="BM12" s="12">
        <v>310.42200000000003</v>
      </c>
      <c r="BN12" s="12">
        <v>278.86227000000002</v>
      </c>
      <c r="BO12" s="187">
        <v>2.56</v>
      </c>
      <c r="BP12" s="12">
        <v>1138.367</v>
      </c>
      <c r="BQ12" s="12">
        <v>906.44333999999992</v>
      </c>
      <c r="BR12" s="187">
        <v>1.29</v>
      </c>
      <c r="BS12" s="12">
        <v>1830.9970000000001</v>
      </c>
      <c r="BT12" s="12">
        <v>1525.7514699999999</v>
      </c>
      <c r="BU12" s="12">
        <v>0.56999999999999995</v>
      </c>
      <c r="BY12" s="77">
        <f t="shared" si="5"/>
        <v>43511</v>
      </c>
      <c r="BZ12" s="12">
        <v>148.33099999999999</v>
      </c>
      <c r="CA12" s="12">
        <v>124.798</v>
      </c>
      <c r="CB12" s="187">
        <v>-6.6</v>
      </c>
      <c r="CC12" s="12">
        <v>102.123</v>
      </c>
      <c r="CD12" s="12">
        <v>87.704999999999998</v>
      </c>
      <c r="CE12" s="187">
        <v>-13.1</v>
      </c>
      <c r="CF12" s="12">
        <v>619.70899999999995</v>
      </c>
      <c r="CG12" s="12">
        <v>529.91700000000003</v>
      </c>
      <c r="CH12" s="187">
        <v>1.7</v>
      </c>
      <c r="CI12" s="12">
        <v>870.16300000000001</v>
      </c>
      <c r="CJ12" s="12">
        <v>742.41980000000001</v>
      </c>
      <c r="CK12" s="12">
        <v>-1.7</v>
      </c>
      <c r="CO12" s="77">
        <f t="shared" si="6"/>
        <v>43511</v>
      </c>
      <c r="CP12" s="12">
        <v>129.733</v>
      </c>
      <c r="CQ12" s="12">
        <v>106.79277</v>
      </c>
      <c r="CR12" s="12">
        <v>70.549000000000007</v>
      </c>
      <c r="CS12" s="12">
        <v>57.75</v>
      </c>
      <c r="CT12" s="12">
        <v>176.83199999999999</v>
      </c>
      <c r="CU12" s="12">
        <v>146.34375</v>
      </c>
      <c r="CV12" s="12">
        <v>101.476</v>
      </c>
      <c r="CW12" s="12">
        <v>83.779350000000008</v>
      </c>
      <c r="CX12" s="12">
        <v>308.27199999999999</v>
      </c>
      <c r="CY12" s="12">
        <v>272.81887999999998</v>
      </c>
      <c r="DA12" s="256">
        <f t="shared" si="2"/>
        <v>33</v>
      </c>
      <c r="DC12" s="82" t="s">
        <v>469</v>
      </c>
      <c r="DD12" s="83">
        <v>1699.2190000000001</v>
      </c>
      <c r="DE12" s="84">
        <v>8.6267550485113595</v>
      </c>
      <c r="DF12" s="84">
        <v>2009.1569999999999</v>
      </c>
      <c r="DG12" s="84">
        <v>6.4578123013013355</v>
      </c>
      <c r="DH12" s="84">
        <v>-309.93799999999999</v>
      </c>
      <c r="DI12" s="188">
        <v>-4.6109718451296171</v>
      </c>
      <c r="DJ12" s="80">
        <f t="shared" si="3"/>
        <v>43511</v>
      </c>
      <c r="DK12" s="62">
        <v>1101.42</v>
      </c>
      <c r="DL12" s="61">
        <v>6.1203568369500898</v>
      </c>
      <c r="DM12" s="62">
        <v>879.00400000000002</v>
      </c>
      <c r="DN12" s="61">
        <v>1.84065427977899</v>
      </c>
    </row>
    <row r="13" spans="1:118" ht="15.9" customHeight="1" x14ac:dyDescent="0.3">
      <c r="A13" s="256">
        <f t="shared" si="0"/>
        <v>24</v>
      </c>
      <c r="C13" s="77">
        <v>43876</v>
      </c>
      <c r="D13" s="65">
        <v>2827.886</v>
      </c>
      <c r="E13" s="65">
        <v>887.19399999999996</v>
      </c>
      <c r="F13" s="65">
        <v>632.74659999999994</v>
      </c>
      <c r="G13" s="181">
        <v>-63.927999999999997</v>
      </c>
      <c r="H13" s="65">
        <v>4283.8990000000003</v>
      </c>
      <c r="I13" s="12">
        <v>-8.02</v>
      </c>
      <c r="J13" s="65">
        <v>1072.45</v>
      </c>
      <c r="K13" s="65">
        <v>1070.7570000000001</v>
      </c>
      <c r="L13" s="181">
        <v>15.3119113244</v>
      </c>
      <c r="M13" s="65">
        <v>4300.9044207303004</v>
      </c>
      <c r="N13" s="12">
        <v>-6.1689176999999997</v>
      </c>
      <c r="O13" s="59"/>
      <c r="P13" s="256">
        <f t="shared" si="1"/>
        <v>24</v>
      </c>
      <c r="Q13" s="59"/>
      <c r="R13" s="77">
        <v>43876</v>
      </c>
      <c r="S13" s="65">
        <v>3484.6219999999998</v>
      </c>
      <c r="T13" s="65">
        <v>1147.06</v>
      </c>
      <c r="U13" s="65">
        <v>767.57</v>
      </c>
      <c r="V13" s="181">
        <v>-80.816999999999993</v>
      </c>
      <c r="W13" s="65">
        <v>5318.4350000000004</v>
      </c>
      <c r="X13" s="12">
        <v>-4.97</v>
      </c>
      <c r="Y13" s="65">
        <v>1533.982</v>
      </c>
      <c r="Z13" s="65">
        <v>1289.65617</v>
      </c>
      <c r="AA13" s="181">
        <v>0</v>
      </c>
      <c r="AB13" s="65">
        <v>5562.7603407309998</v>
      </c>
      <c r="AC13" s="12">
        <v>-1.110114</v>
      </c>
      <c r="AD13" s="59"/>
      <c r="AE13" s="256"/>
      <c r="AF13" s="59"/>
      <c r="AG13" s="77">
        <v>43876</v>
      </c>
      <c r="AH13" s="12">
        <v>122.87009907529999</v>
      </c>
      <c r="AI13" s="12">
        <v>17.259515400000002</v>
      </c>
      <c r="AJ13" s="12">
        <v>194.9848562729</v>
      </c>
      <c r="AK13" s="12">
        <v>-12.2085533</v>
      </c>
      <c r="AL13" s="12">
        <v>491.44655116979999</v>
      </c>
      <c r="AM13" s="12">
        <v>-12.135231299999999</v>
      </c>
      <c r="AN13" s="12">
        <v>101.4054162624</v>
      </c>
      <c r="AO13" s="12">
        <v>-5.7316045000000004</v>
      </c>
      <c r="AP13" s="12">
        <v>115.37360860999999</v>
      </c>
      <c r="AQ13" s="12">
        <v>-17.5822298</v>
      </c>
      <c r="AT13" s="59"/>
      <c r="AU13" s="77">
        <v>43876</v>
      </c>
      <c r="AV13" s="12">
        <v>491.41284679040001</v>
      </c>
      <c r="AW13" s="12">
        <v>-12.237483599999999</v>
      </c>
      <c r="AX13" s="12">
        <v>319.64236517310002</v>
      </c>
      <c r="AY13" s="12">
        <v>-15.4856772</v>
      </c>
      <c r="AZ13" s="12">
        <v>1021.8089521308</v>
      </c>
      <c r="BA13" s="12">
        <v>0.55092339999999995</v>
      </c>
      <c r="BB13" s="12">
        <v>667.186622306</v>
      </c>
      <c r="BC13" s="12">
        <v>-2.0641847000000002</v>
      </c>
      <c r="BD13" s="12">
        <v>371.36382310300002</v>
      </c>
      <c r="BE13" s="12">
        <v>1.0471412</v>
      </c>
      <c r="BI13" s="77">
        <f t="shared" si="4"/>
        <v>43876</v>
      </c>
      <c r="BJ13" s="12">
        <v>304.589</v>
      </c>
      <c r="BK13" s="12">
        <v>275.78300000000002</v>
      </c>
      <c r="BL13" s="187">
        <v>-8.5</v>
      </c>
      <c r="BM13" s="12">
        <v>274.88499999999999</v>
      </c>
      <c r="BN13" s="12">
        <v>241.22248999999999</v>
      </c>
      <c r="BO13" s="187">
        <v>-13.5</v>
      </c>
      <c r="BP13" s="12">
        <v>1115.933</v>
      </c>
      <c r="BQ13" s="12">
        <v>855.59731999999997</v>
      </c>
      <c r="BR13" s="187">
        <v>-5.61</v>
      </c>
      <c r="BS13" s="12">
        <v>1789.2149999999999</v>
      </c>
      <c r="BT13" s="12">
        <v>1455.2832100000001</v>
      </c>
      <c r="BU13" s="12">
        <v>-4.62</v>
      </c>
      <c r="BY13" s="77">
        <f t="shared" si="5"/>
        <v>43876</v>
      </c>
      <c r="BZ13" s="12">
        <v>135.68</v>
      </c>
      <c r="CA13" s="12">
        <v>111.83</v>
      </c>
      <c r="CB13" s="187">
        <v>-10.4</v>
      </c>
      <c r="CC13" s="12">
        <v>81.304000000000002</v>
      </c>
      <c r="CD13" s="12">
        <v>68.234999999999999</v>
      </c>
      <c r="CE13" s="187">
        <v>-22.2</v>
      </c>
      <c r="CF13" s="12">
        <v>550.58600000000001</v>
      </c>
      <c r="CG13" s="12">
        <v>452.68099999999998</v>
      </c>
      <c r="CH13" s="187">
        <v>-14.6</v>
      </c>
      <c r="CI13" s="12">
        <v>767.57</v>
      </c>
      <c r="CJ13" s="12">
        <v>632.74659999999994</v>
      </c>
      <c r="CK13" s="12">
        <v>-14.8</v>
      </c>
      <c r="CO13" s="77">
        <f t="shared" si="6"/>
        <v>43876</v>
      </c>
      <c r="CP13" s="12">
        <v>101.85299999999999</v>
      </c>
      <c r="CQ13" s="12">
        <v>81.680039999999991</v>
      </c>
      <c r="CR13" s="12">
        <v>77.397000000000006</v>
      </c>
      <c r="CS13" s="12">
        <v>61.860999999999997</v>
      </c>
      <c r="CT13" s="12">
        <v>149.80699999999999</v>
      </c>
      <c r="CU13" s="12">
        <v>121.48739999999999</v>
      </c>
      <c r="CV13" s="12">
        <v>81.313000000000002</v>
      </c>
      <c r="CW13" s="12">
        <v>63.79148</v>
      </c>
      <c r="CX13" s="12">
        <v>279.173</v>
      </c>
      <c r="CY13" s="12">
        <v>232.68977999999998</v>
      </c>
      <c r="DA13" s="256">
        <f t="shared" si="2"/>
        <v>34</v>
      </c>
      <c r="DC13" s="82" t="s">
        <v>470</v>
      </c>
      <c r="DD13" s="83">
        <v>1724.0029999999999</v>
      </c>
      <c r="DE13" s="84">
        <v>1.4585524290865459</v>
      </c>
      <c r="DF13" s="84">
        <v>2046.9190000000001</v>
      </c>
      <c r="DG13" s="84">
        <v>1.8794947333633072</v>
      </c>
      <c r="DH13" s="84">
        <v>-322.916</v>
      </c>
      <c r="DI13" s="188">
        <v>-4.5495827660949919</v>
      </c>
      <c r="DJ13" s="80">
        <f t="shared" si="3"/>
        <v>43876</v>
      </c>
      <c r="DK13" s="62">
        <v>1147.06</v>
      </c>
      <c r="DL13" s="61">
        <v>4.1437417152403198</v>
      </c>
      <c r="DM13" s="62">
        <v>887.19399999999996</v>
      </c>
      <c r="DN13" s="61">
        <v>0.931736374350977</v>
      </c>
    </row>
    <row r="14" spans="1:118" ht="15.9" customHeight="1" x14ac:dyDescent="0.3">
      <c r="A14" s="256">
        <f t="shared" si="0"/>
        <v>25</v>
      </c>
      <c r="C14" s="77">
        <v>44242</v>
      </c>
      <c r="D14" s="65">
        <v>3001.8270000000002</v>
      </c>
      <c r="E14" s="65">
        <v>892.41800000000001</v>
      </c>
      <c r="F14" s="65">
        <v>629.92730000000006</v>
      </c>
      <c r="G14" s="181">
        <v>-12.055</v>
      </c>
      <c r="H14" s="65">
        <v>4512.1167000000005</v>
      </c>
      <c r="I14" s="12">
        <v>5.33</v>
      </c>
      <c r="J14" s="65">
        <v>1175.953</v>
      </c>
      <c r="K14" s="65">
        <v>1173.605</v>
      </c>
      <c r="L14" s="181">
        <v>-0.44925502909999998</v>
      </c>
      <c r="M14" s="65">
        <v>4514.0156365906996</v>
      </c>
      <c r="N14" s="12">
        <v>4.9550326</v>
      </c>
      <c r="O14" s="59"/>
      <c r="P14" s="256">
        <f t="shared" si="1"/>
        <v>25</v>
      </c>
      <c r="Q14" s="59"/>
      <c r="R14" s="77">
        <v>44242</v>
      </c>
      <c r="S14" s="65">
        <v>3847.3389999999999</v>
      </c>
      <c r="T14" s="65">
        <v>1192.9169999999999</v>
      </c>
      <c r="U14" s="65">
        <v>811.81500000000005</v>
      </c>
      <c r="V14" s="181">
        <v>-15.858000000000001</v>
      </c>
      <c r="W14" s="65">
        <v>5836.2129999999997</v>
      </c>
      <c r="X14" s="12">
        <v>9.74</v>
      </c>
      <c r="Y14" s="65">
        <v>1934.691</v>
      </c>
      <c r="Z14" s="65">
        <v>1550.75316</v>
      </c>
      <c r="AA14" s="181">
        <v>1E-3</v>
      </c>
      <c r="AB14" s="65">
        <v>6220.1516389140006</v>
      </c>
      <c r="AC14" s="12">
        <v>11.817717</v>
      </c>
      <c r="AD14" s="59"/>
      <c r="AE14" s="256"/>
      <c r="AF14" s="59"/>
      <c r="AG14" s="77">
        <v>44242</v>
      </c>
      <c r="AH14" s="12">
        <v>129.70942908590001</v>
      </c>
      <c r="AI14" s="12">
        <v>5.5663095</v>
      </c>
      <c r="AJ14" s="12">
        <v>220.13132328649999</v>
      </c>
      <c r="AK14" s="12">
        <v>12.8966257</v>
      </c>
      <c r="AL14" s="12">
        <v>525.48492857200006</v>
      </c>
      <c r="AM14" s="12">
        <v>6.9261606000000002</v>
      </c>
      <c r="AN14" s="12">
        <v>103.7333076738</v>
      </c>
      <c r="AO14" s="12">
        <v>2.2956283000000002</v>
      </c>
      <c r="AP14" s="12">
        <v>112.840597614</v>
      </c>
      <c r="AQ14" s="12">
        <v>-2.1954856</v>
      </c>
      <c r="AT14" s="59"/>
      <c r="AU14" s="77">
        <v>44242</v>
      </c>
      <c r="AV14" s="12">
        <v>524.58796281709999</v>
      </c>
      <c r="AW14" s="12">
        <v>6.7509664000000003</v>
      </c>
      <c r="AX14" s="12">
        <v>338.52277167450001</v>
      </c>
      <c r="AY14" s="12">
        <v>5.9067284000000004</v>
      </c>
      <c r="AZ14" s="12">
        <v>1050.6567056350998</v>
      </c>
      <c r="BA14" s="12">
        <v>2.8232042000000002</v>
      </c>
      <c r="BB14" s="12">
        <v>705.78504012010001</v>
      </c>
      <c r="BC14" s="12">
        <v>5.7852506000000004</v>
      </c>
      <c r="BD14" s="12">
        <v>367.87925171570004</v>
      </c>
      <c r="BE14" s="12">
        <v>-0.93831739999999997</v>
      </c>
      <c r="BI14" s="77">
        <f t="shared" si="4"/>
        <v>44242</v>
      </c>
      <c r="BJ14" s="12">
        <v>353.25299999999999</v>
      </c>
      <c r="BK14" s="12">
        <v>311.35000000000002</v>
      </c>
      <c r="BL14" s="187">
        <v>12.9</v>
      </c>
      <c r="BM14" s="12">
        <v>319.81400000000002</v>
      </c>
      <c r="BN14" s="12">
        <v>274.98081999999999</v>
      </c>
      <c r="BO14" s="187">
        <v>13.99</v>
      </c>
      <c r="BP14" s="12">
        <v>1243.1769999999999</v>
      </c>
      <c r="BQ14" s="12">
        <v>893.66721999999993</v>
      </c>
      <c r="BR14" s="187">
        <v>4.45</v>
      </c>
      <c r="BS14" s="12">
        <v>1931.095</v>
      </c>
      <c r="BT14" s="12">
        <v>1521.8284799999999</v>
      </c>
      <c r="BU14" s="12">
        <v>4.57</v>
      </c>
      <c r="BY14" s="77">
        <f t="shared" si="5"/>
        <v>44242</v>
      </c>
      <c r="BZ14" s="12">
        <v>144.292</v>
      </c>
      <c r="CA14" s="12">
        <v>111.288</v>
      </c>
      <c r="CB14" s="187">
        <v>-0.5</v>
      </c>
      <c r="CC14" s="12">
        <v>85.103999999999999</v>
      </c>
      <c r="CD14" s="12">
        <v>68.087000000000003</v>
      </c>
      <c r="CE14" s="187">
        <v>-0.2</v>
      </c>
      <c r="CF14" s="12">
        <v>582.41899999999998</v>
      </c>
      <c r="CG14" s="12">
        <v>450.55200000000002</v>
      </c>
      <c r="CH14" s="187">
        <v>-0.5</v>
      </c>
      <c r="CI14" s="12">
        <v>811.81500000000005</v>
      </c>
      <c r="CJ14" s="12">
        <v>629.92730000000006</v>
      </c>
      <c r="CK14" s="12">
        <v>-0.4</v>
      </c>
      <c r="CO14" s="77">
        <f t="shared" si="6"/>
        <v>44242</v>
      </c>
      <c r="CP14" s="12">
        <v>121.327</v>
      </c>
      <c r="CQ14" s="12">
        <v>88.035130000000009</v>
      </c>
      <c r="CR14" s="12">
        <v>56.284999999999997</v>
      </c>
      <c r="CS14" s="12">
        <v>40.890999999999998</v>
      </c>
      <c r="CT14" s="12">
        <v>165.65600000000001</v>
      </c>
      <c r="CU14" s="12">
        <v>122.61510000000001</v>
      </c>
      <c r="CV14" s="12">
        <v>86.635999999999996</v>
      </c>
      <c r="CW14" s="12">
        <v>65.324600000000004</v>
      </c>
      <c r="CX14" s="12">
        <v>291.69099999999997</v>
      </c>
      <c r="CY14" s="12">
        <v>236.92255</v>
      </c>
      <c r="DA14" s="256">
        <f t="shared" si="2"/>
        <v>35</v>
      </c>
      <c r="DC14" s="82" t="s">
        <v>471</v>
      </c>
      <c r="DD14" s="83">
        <v>1797.3679999999999</v>
      </c>
      <c r="DE14" s="84">
        <v>4.2555030356675738</v>
      </c>
      <c r="DF14" s="84">
        <v>2153.002</v>
      </c>
      <c r="DG14" s="84">
        <v>5.182569510566859</v>
      </c>
      <c r="DH14" s="84">
        <v>-355.63400000000001</v>
      </c>
      <c r="DI14" s="188">
        <v>-4.7249606621738449</v>
      </c>
      <c r="DJ14" s="80">
        <f t="shared" si="3"/>
        <v>44242</v>
      </c>
      <c r="DK14" s="62">
        <v>1192.9169999999999</v>
      </c>
      <c r="DL14" s="61">
        <v>3.9977856432967802</v>
      </c>
      <c r="DM14" s="62">
        <v>892.41800000000001</v>
      </c>
      <c r="DN14" s="61">
        <v>0.58882273775522298</v>
      </c>
    </row>
    <row r="15" spans="1:118" ht="15.9" customHeight="1" x14ac:dyDescent="0.3">
      <c r="A15" s="256">
        <f t="shared" si="0"/>
        <v>26</v>
      </c>
      <c r="C15" s="77">
        <v>44607</v>
      </c>
      <c r="D15" s="65">
        <v>3075.587</v>
      </c>
      <c r="E15" s="65">
        <v>897.92399999999998</v>
      </c>
      <c r="F15" s="65">
        <v>660.08389999999997</v>
      </c>
      <c r="G15" s="181">
        <v>53.435000000000002</v>
      </c>
      <c r="H15" s="65">
        <v>4687.0294000000004</v>
      </c>
      <c r="I15" s="12">
        <v>3.88</v>
      </c>
      <c r="J15" s="65">
        <v>1256.127</v>
      </c>
      <c r="K15" s="65">
        <v>1349.4690000000001</v>
      </c>
      <c r="L15" s="181">
        <v>6.6127115959000005</v>
      </c>
      <c r="M15" s="65">
        <v>4600.3001409174994</v>
      </c>
      <c r="N15" s="12">
        <v>1.9114800000000001</v>
      </c>
      <c r="O15" s="59"/>
      <c r="P15" s="256">
        <f t="shared" si="1"/>
        <v>26</v>
      </c>
      <c r="Q15" s="59"/>
      <c r="R15" s="77">
        <v>44607</v>
      </c>
      <c r="S15" s="65">
        <v>4222.8860000000004</v>
      </c>
      <c r="T15" s="65">
        <v>1263.835</v>
      </c>
      <c r="U15" s="65">
        <v>936.14099999999996</v>
      </c>
      <c r="V15" s="181">
        <v>89.813000000000002</v>
      </c>
      <c r="W15" s="65">
        <v>6512.6750000000002</v>
      </c>
      <c r="X15" s="12">
        <v>11.59</v>
      </c>
      <c r="Y15" s="65">
        <v>2221.0450000000001</v>
      </c>
      <c r="Z15" s="65">
        <v>2090.6033500000003</v>
      </c>
      <c r="AA15" s="181">
        <v>12.407999999999999</v>
      </c>
      <c r="AB15" s="65">
        <v>6655.5237778599994</v>
      </c>
      <c r="AC15" s="12">
        <v>6.9993809999999996</v>
      </c>
      <c r="AD15" s="59"/>
      <c r="AE15" s="256"/>
      <c r="AF15" s="59"/>
      <c r="AG15" s="77">
        <v>44607</v>
      </c>
      <c r="AH15" s="12">
        <v>132.35342908589999</v>
      </c>
      <c r="AI15" s="12">
        <v>2.0384023</v>
      </c>
      <c r="AJ15" s="12">
        <v>204.0628929579</v>
      </c>
      <c r="AK15" s="12">
        <v>-7.2994747000000002</v>
      </c>
      <c r="AL15" s="12">
        <v>523.17092857199998</v>
      </c>
      <c r="AM15" s="12">
        <v>-0.4403552</v>
      </c>
      <c r="AN15" s="12">
        <v>100.7732969281</v>
      </c>
      <c r="AO15" s="12">
        <v>-2.8534815</v>
      </c>
      <c r="AP15" s="12">
        <v>109.1791576162</v>
      </c>
      <c r="AQ15" s="12">
        <v>-3.2447895999999998</v>
      </c>
      <c r="AT15" s="59"/>
      <c r="AU15" s="77">
        <v>44607</v>
      </c>
      <c r="AV15" s="12">
        <v>542.30096281709996</v>
      </c>
      <c r="AW15" s="12">
        <v>3.3765548000000001</v>
      </c>
      <c r="AX15" s="12">
        <v>367.5648316745</v>
      </c>
      <c r="AY15" s="12">
        <v>8.5790565000000001</v>
      </c>
      <c r="AZ15" s="12">
        <v>1085.1741907373</v>
      </c>
      <c r="BA15" s="12">
        <v>3.2853248000000002</v>
      </c>
      <c r="BB15" s="12">
        <v>723.55256785640006</v>
      </c>
      <c r="BC15" s="12">
        <v>2.5174135</v>
      </c>
      <c r="BD15" s="12">
        <v>369.31356427590003</v>
      </c>
      <c r="BE15" s="12">
        <v>0.38988679999999998</v>
      </c>
      <c r="BI15" s="77">
        <f t="shared" si="4"/>
        <v>44607</v>
      </c>
      <c r="BJ15" s="12">
        <v>377.93299999999999</v>
      </c>
      <c r="BK15" s="12">
        <v>314.41399999999999</v>
      </c>
      <c r="BL15" s="187">
        <v>1</v>
      </c>
      <c r="BM15" s="12">
        <v>342.43799999999999</v>
      </c>
      <c r="BN15" s="12">
        <v>282.51736999999997</v>
      </c>
      <c r="BO15" s="187">
        <v>2.74</v>
      </c>
      <c r="BP15" s="12">
        <v>1409.808</v>
      </c>
      <c r="BQ15" s="12">
        <v>917.55651</v>
      </c>
      <c r="BR15" s="187">
        <v>2.67</v>
      </c>
      <c r="BS15" s="12">
        <v>2092.7060000000001</v>
      </c>
      <c r="BT15" s="12">
        <v>1561.0986499999999</v>
      </c>
      <c r="BU15" s="12">
        <v>2.58</v>
      </c>
      <c r="BY15" s="77">
        <f t="shared" si="5"/>
        <v>44607</v>
      </c>
      <c r="BZ15" s="12">
        <v>162.10300000000001</v>
      </c>
      <c r="CA15" s="12">
        <v>114.911</v>
      </c>
      <c r="CB15" s="187">
        <v>3.3</v>
      </c>
      <c r="CC15" s="12">
        <v>91.691999999999993</v>
      </c>
      <c r="CD15" s="12">
        <v>67.606999999999999</v>
      </c>
      <c r="CE15" s="187">
        <v>-0.7</v>
      </c>
      <c r="CF15" s="12">
        <v>682.34699999999998</v>
      </c>
      <c r="CG15" s="12">
        <v>477.56599999999997</v>
      </c>
      <c r="CH15" s="187">
        <v>6</v>
      </c>
      <c r="CI15" s="12">
        <v>936.14099999999996</v>
      </c>
      <c r="CJ15" s="12">
        <v>660.08389999999997</v>
      </c>
      <c r="CK15" s="12">
        <v>4.8</v>
      </c>
      <c r="CO15" s="77">
        <f t="shared" si="6"/>
        <v>44607</v>
      </c>
      <c r="CP15" s="12">
        <v>136.422</v>
      </c>
      <c r="CQ15" s="12">
        <v>91.189869999999999</v>
      </c>
      <c r="CR15" s="12">
        <v>59.451000000000001</v>
      </c>
      <c r="CS15" s="12">
        <v>39.463000000000001</v>
      </c>
      <c r="CT15" s="12">
        <v>178.197</v>
      </c>
      <c r="CU15" s="12">
        <v>120.05143</v>
      </c>
      <c r="CV15" s="12">
        <v>98.483999999999995</v>
      </c>
      <c r="CW15" s="12">
        <v>69.098619999999997</v>
      </c>
      <c r="CX15" s="12">
        <v>361.327</v>
      </c>
      <c r="CY15" s="12">
        <v>257.62903</v>
      </c>
      <c r="DA15" s="256">
        <f t="shared" si="2"/>
        <v>36</v>
      </c>
      <c r="DC15" s="82" t="s">
        <v>472</v>
      </c>
      <c r="DD15" s="83">
        <v>1932.6389999999999</v>
      </c>
      <c r="DE15" s="84">
        <v>7.5260603282132577</v>
      </c>
      <c r="DF15" s="84">
        <v>2276.4140000000002</v>
      </c>
      <c r="DG15" s="84">
        <v>5.7320894267631983</v>
      </c>
      <c r="DH15" s="84">
        <v>-343.77499999999998</v>
      </c>
      <c r="DI15" s="188">
        <v>-4.2867891972633929</v>
      </c>
      <c r="DJ15" s="80">
        <f t="shared" si="3"/>
        <v>44607</v>
      </c>
      <c r="DK15" s="62">
        <v>1263.835</v>
      </c>
      <c r="DL15" s="61">
        <v>5.9449232427738004</v>
      </c>
      <c r="DM15" s="62">
        <v>897.92399999999998</v>
      </c>
      <c r="DN15" s="61">
        <v>0.61697545320691305</v>
      </c>
    </row>
    <row r="16" spans="1:118" ht="15.9" customHeight="1" x14ac:dyDescent="0.3">
      <c r="A16" s="256">
        <f t="shared" si="0"/>
        <v>27</v>
      </c>
      <c r="C16" s="77">
        <v>44972</v>
      </c>
      <c r="D16" s="65">
        <v>3097.7959999999998</v>
      </c>
      <c r="E16" s="65">
        <v>914.73400000000004</v>
      </c>
      <c r="F16" s="65">
        <v>685.57550000000003</v>
      </c>
      <c r="G16" s="181">
        <v>26.029</v>
      </c>
      <c r="H16" s="65">
        <v>4724.1337000000003</v>
      </c>
      <c r="I16" s="12">
        <v>0.79</v>
      </c>
      <c r="J16" s="65">
        <v>1303.001</v>
      </c>
      <c r="K16" s="65">
        <v>1402.758</v>
      </c>
      <c r="L16" s="181">
        <v>8.0566635321</v>
      </c>
      <c r="M16" s="65">
        <v>4632.4325562573995</v>
      </c>
      <c r="N16" s="12">
        <v>0.69848520000000003</v>
      </c>
      <c r="O16" s="59"/>
      <c r="P16" s="256">
        <f t="shared" si="1"/>
        <v>27</v>
      </c>
      <c r="Q16" s="59"/>
      <c r="R16" s="77">
        <v>44972</v>
      </c>
      <c r="S16" s="65">
        <v>4523.1930000000002</v>
      </c>
      <c r="T16" s="65">
        <v>1359.1120000000001</v>
      </c>
      <c r="U16" s="65">
        <v>1049.0129999999999</v>
      </c>
      <c r="V16" s="181">
        <v>42.381</v>
      </c>
      <c r="W16" s="65">
        <v>6973.701</v>
      </c>
      <c r="X16" s="12">
        <v>7.08</v>
      </c>
      <c r="Y16" s="65">
        <v>2300.6759999999999</v>
      </c>
      <c r="Z16" s="65">
        <v>2277.57015</v>
      </c>
      <c r="AA16" s="181">
        <v>27.187999999999999</v>
      </c>
      <c r="AB16" s="65">
        <v>7023.9944556350001</v>
      </c>
      <c r="AC16" s="12">
        <v>5.536314</v>
      </c>
      <c r="AD16" s="59"/>
      <c r="AE16" s="256"/>
      <c r="AF16" s="59"/>
      <c r="AG16" s="77">
        <v>44972</v>
      </c>
      <c r="AH16" s="12">
        <v>126.02346908589999</v>
      </c>
      <c r="AI16" s="12">
        <v>-4.7826187999999998</v>
      </c>
      <c r="AJ16" s="12">
        <v>203.13711026270002</v>
      </c>
      <c r="AK16" s="12">
        <v>-0.4536752</v>
      </c>
      <c r="AL16" s="12">
        <v>524.52992857200002</v>
      </c>
      <c r="AM16" s="12">
        <v>0.2597621</v>
      </c>
      <c r="AN16" s="12">
        <v>96.696876290199995</v>
      </c>
      <c r="AO16" s="12">
        <v>-4.0451397</v>
      </c>
      <c r="AP16" s="12">
        <v>109.04915761619999</v>
      </c>
      <c r="AQ16" s="12">
        <v>-0.1190703</v>
      </c>
      <c r="AT16" s="59"/>
      <c r="AU16" s="77">
        <v>44972</v>
      </c>
      <c r="AV16" s="12">
        <v>532.39496281710001</v>
      </c>
      <c r="AW16" s="12">
        <v>-1.8266610000000001</v>
      </c>
      <c r="AX16" s="12">
        <v>382.80479277449996</v>
      </c>
      <c r="AY16" s="12">
        <v>4.1461967</v>
      </c>
      <c r="AZ16" s="12">
        <v>1102.7972403229001</v>
      </c>
      <c r="BA16" s="12">
        <v>1.6239835</v>
      </c>
      <c r="BB16" s="12">
        <v>736.2625678564001</v>
      </c>
      <c r="BC16" s="12">
        <v>1.7566104</v>
      </c>
      <c r="BD16" s="12">
        <v>371.27813226339998</v>
      </c>
      <c r="BE16" s="12">
        <v>0.53195119999999996</v>
      </c>
      <c r="BI16" s="77">
        <f t="shared" si="4"/>
        <v>44972</v>
      </c>
      <c r="BJ16" s="12">
        <v>402.16</v>
      </c>
      <c r="BK16" s="12">
        <v>316.26499999999999</v>
      </c>
      <c r="BL16" s="187">
        <v>0.6</v>
      </c>
      <c r="BM16" s="12">
        <v>370.18</v>
      </c>
      <c r="BN16" s="12">
        <v>292.2835</v>
      </c>
      <c r="BO16" s="187">
        <v>3.46</v>
      </c>
      <c r="BP16" s="12">
        <v>1502.4459999999999</v>
      </c>
      <c r="BQ16" s="12">
        <v>895.44958999999994</v>
      </c>
      <c r="BR16" s="187">
        <v>-2.41</v>
      </c>
      <c r="BS16" s="12">
        <v>2248.4070000000002</v>
      </c>
      <c r="BT16" s="12">
        <v>1593.79754</v>
      </c>
      <c r="BU16" s="12">
        <v>2.09</v>
      </c>
      <c r="BY16" s="77">
        <f t="shared" si="5"/>
        <v>44972</v>
      </c>
      <c r="BZ16" s="12">
        <v>180.40700000000001</v>
      </c>
      <c r="CA16" s="12">
        <v>119.431</v>
      </c>
      <c r="CB16" s="187">
        <v>3.9</v>
      </c>
      <c r="CC16" s="12">
        <v>108.74</v>
      </c>
      <c r="CD16" s="12">
        <v>74.302000000000007</v>
      </c>
      <c r="CE16" s="187">
        <v>9.9</v>
      </c>
      <c r="CF16" s="12">
        <v>759.86599999999999</v>
      </c>
      <c r="CG16" s="12">
        <v>491.84300000000002</v>
      </c>
      <c r="CH16" s="187">
        <v>3</v>
      </c>
      <c r="CI16" s="12">
        <v>1049.0129999999999</v>
      </c>
      <c r="CJ16" s="12">
        <v>685.57550000000003</v>
      </c>
      <c r="CK16" s="12">
        <v>3.9</v>
      </c>
      <c r="CO16" s="77">
        <f t="shared" si="6"/>
        <v>44972</v>
      </c>
      <c r="CP16" s="12">
        <v>134.32</v>
      </c>
      <c r="CQ16" s="12">
        <v>84.682690000000008</v>
      </c>
      <c r="CR16" s="12">
        <v>62.387999999999998</v>
      </c>
      <c r="CS16" s="12">
        <v>38.856999999999999</v>
      </c>
      <c r="CT16" s="12">
        <v>189.065</v>
      </c>
      <c r="CU16" s="12">
        <v>118.01091000000001</v>
      </c>
      <c r="CV16" s="12">
        <v>115.46599999999999</v>
      </c>
      <c r="CW16" s="12">
        <v>74.667330000000007</v>
      </c>
      <c r="CX16" s="12">
        <v>441.464</v>
      </c>
      <c r="CY16" s="12">
        <v>284.51396</v>
      </c>
      <c r="DA16" s="256">
        <f t="shared" si="2"/>
        <v>37</v>
      </c>
      <c r="DC16" s="82" t="s">
        <v>473</v>
      </c>
      <c r="DD16" s="83">
        <v>2069.578</v>
      </c>
      <c r="DE16" s="84">
        <v>7.0855964305801544</v>
      </c>
      <c r="DF16" s="84">
        <v>2394.7460000000001</v>
      </c>
      <c r="DG16" s="84">
        <v>5.1981757272622664</v>
      </c>
      <c r="DH16" s="84">
        <v>-325.16800000000001</v>
      </c>
      <c r="DI16" s="188">
        <v>-3.8112873183987617</v>
      </c>
      <c r="DJ16" s="80">
        <f t="shared" si="3"/>
        <v>44972</v>
      </c>
      <c r="DK16" s="62">
        <v>1359.1120000000001</v>
      </c>
      <c r="DL16" s="61">
        <v>7.5387214311994901</v>
      </c>
      <c r="DM16" s="62">
        <v>914.73400000000004</v>
      </c>
      <c r="DN16" s="61">
        <v>1.87209607940093</v>
      </c>
    </row>
    <row r="17" spans="1:118" ht="15.9" customHeight="1" x14ac:dyDescent="0.3">
      <c r="A17" s="260">
        <v>28</v>
      </c>
      <c r="C17" s="77">
        <v>45337</v>
      </c>
      <c r="D17" s="65">
        <v>3129.7750000000001</v>
      </c>
      <c r="E17" s="65">
        <v>918.27700000000004</v>
      </c>
      <c r="F17" s="65">
        <v>660.27890000000002</v>
      </c>
      <c r="G17" s="181">
        <v>-18.065999999999999</v>
      </c>
      <c r="H17" s="65">
        <v>4690.2656999999999</v>
      </c>
      <c r="I17" s="12">
        <v>-0.72</v>
      </c>
      <c r="J17" s="65">
        <v>1276.4179999999999</v>
      </c>
      <c r="K17" s="65">
        <v>1313.9639999999999</v>
      </c>
      <c r="L17" s="181">
        <v>6.5741876409</v>
      </c>
      <c r="M17" s="65">
        <v>4659.2938874720003</v>
      </c>
      <c r="N17" s="12">
        <v>0.57985370000000003</v>
      </c>
      <c r="O17" s="59"/>
      <c r="P17" s="260">
        <v>28</v>
      </c>
      <c r="Q17" s="59"/>
      <c r="R17" s="77">
        <v>45337</v>
      </c>
      <c r="S17" s="65">
        <v>4757.4040000000005</v>
      </c>
      <c r="T17" s="65">
        <v>1410.8330000000001</v>
      </c>
      <c r="U17" s="65">
        <v>1065.1969999999999</v>
      </c>
      <c r="V17" s="181">
        <v>-42.363999999999997</v>
      </c>
      <c r="W17" s="65">
        <v>7191.07</v>
      </c>
      <c r="X17" s="12">
        <v>3.12</v>
      </c>
      <c r="Y17" s="65">
        <v>2336.5819999999999</v>
      </c>
      <c r="Z17" s="65">
        <v>2190.0701200000003</v>
      </c>
      <c r="AA17" s="181">
        <v>-20.635000000000002</v>
      </c>
      <c r="AB17" s="65">
        <v>7336.2417452549998</v>
      </c>
      <c r="AC17" s="12">
        <v>4.4454380000000002</v>
      </c>
      <c r="AD17" s="59"/>
      <c r="AE17" s="260"/>
      <c r="AF17" s="59"/>
      <c r="AG17" s="77">
        <v>45337</v>
      </c>
      <c r="AH17" s="12">
        <v>115.9685598337</v>
      </c>
      <c r="AI17" s="12">
        <v>-7.9786006</v>
      </c>
      <c r="AJ17" s="12">
        <v>203.73393671700001</v>
      </c>
      <c r="AK17" s="12">
        <v>0.29380469999999997</v>
      </c>
      <c r="AL17" s="12">
        <v>522.01023602750001</v>
      </c>
      <c r="AM17" s="12">
        <v>-0.48037150000000001</v>
      </c>
      <c r="AN17" s="12">
        <v>100.0387578636</v>
      </c>
      <c r="AO17" s="12">
        <v>3.4560388</v>
      </c>
      <c r="AP17" s="12">
        <v>103.47393368580001</v>
      </c>
      <c r="AQ17" s="12">
        <v>-5.1125786</v>
      </c>
      <c r="AS17" s="260"/>
      <c r="AT17" s="59"/>
      <c r="AU17" s="77">
        <v>45337</v>
      </c>
      <c r="AV17" s="12">
        <v>525.16390552940004</v>
      </c>
      <c r="AW17" s="12">
        <v>-1.3582129000000001</v>
      </c>
      <c r="AX17" s="12">
        <v>377.9644987369</v>
      </c>
      <c r="AY17" s="12">
        <v>-1.2644287999999999</v>
      </c>
      <c r="AZ17" s="12">
        <v>1141.3073001089001</v>
      </c>
      <c r="BA17" s="12">
        <v>3.4920344999999999</v>
      </c>
      <c r="BB17" s="12">
        <v>748.70120906099999</v>
      </c>
      <c r="BC17" s="12">
        <v>1.6894301</v>
      </c>
      <c r="BD17" s="12">
        <v>370.89752944319997</v>
      </c>
      <c r="BE17" s="12">
        <v>-0.10251150000000001</v>
      </c>
      <c r="BG17" s="260"/>
      <c r="BI17" s="77">
        <f t="shared" si="4"/>
        <v>45337</v>
      </c>
      <c r="BJ17" s="12">
        <v>422.62</v>
      </c>
      <c r="BK17" s="12">
        <v>326.529</v>
      </c>
      <c r="BL17" s="187">
        <v>3.2</v>
      </c>
      <c r="BM17" s="12">
        <v>382.858</v>
      </c>
      <c r="BN17" s="12">
        <v>294.34515000000005</v>
      </c>
      <c r="BO17" s="187">
        <v>0.71</v>
      </c>
      <c r="BP17" s="12">
        <v>1601.1469999999999</v>
      </c>
      <c r="BQ17" s="12">
        <v>907.06686000000002</v>
      </c>
      <c r="BR17" s="187">
        <v>1.3</v>
      </c>
      <c r="BS17" s="12">
        <v>2350.7779999999998</v>
      </c>
      <c r="BT17" s="12">
        <v>1601.8345800000002</v>
      </c>
      <c r="BU17" s="12">
        <v>0.5</v>
      </c>
      <c r="BY17" s="77">
        <f t="shared" si="5"/>
        <v>45337</v>
      </c>
      <c r="BZ17" s="12">
        <v>185.839</v>
      </c>
      <c r="CA17" s="12">
        <v>116.018</v>
      </c>
      <c r="CB17" s="187">
        <v>-2.9</v>
      </c>
      <c r="CC17" s="12">
        <v>111.62</v>
      </c>
      <c r="CD17" s="12">
        <v>72.656000000000006</v>
      </c>
      <c r="CE17" s="187">
        <v>-2.2000000000000002</v>
      </c>
      <c r="CF17" s="12">
        <v>767.73900000000003</v>
      </c>
      <c r="CG17" s="12">
        <v>471.60500000000002</v>
      </c>
      <c r="CH17" s="187">
        <v>-4.0999999999999996</v>
      </c>
      <c r="CI17" s="12">
        <v>1065.1969999999999</v>
      </c>
      <c r="CJ17" s="12">
        <v>660.27890000000002</v>
      </c>
      <c r="CK17" s="12">
        <v>-3.7</v>
      </c>
      <c r="CO17" s="77">
        <f t="shared" si="6"/>
        <v>45337</v>
      </c>
      <c r="CP17" s="12">
        <v>130.18299999999999</v>
      </c>
      <c r="CQ17" s="12">
        <v>77.995000000000005</v>
      </c>
      <c r="CR17" s="12">
        <v>63.843000000000004</v>
      </c>
      <c r="CS17" s="12">
        <v>37.390999999999998</v>
      </c>
      <c r="CT17" s="12">
        <v>193.38</v>
      </c>
      <c r="CU17" s="12">
        <v>111.41995</v>
      </c>
      <c r="CV17" s="12">
        <v>113.566</v>
      </c>
      <c r="CW17" s="12">
        <v>70.00864</v>
      </c>
      <c r="CX17" s="12">
        <v>455.01799999999997</v>
      </c>
      <c r="CY17" s="12">
        <v>278.53136000000001</v>
      </c>
      <c r="DA17" s="260">
        <v>38</v>
      </c>
      <c r="DC17" s="82" t="s">
        <v>474</v>
      </c>
      <c r="DD17" s="84">
        <v>2202.7910000000002</v>
      </c>
      <c r="DE17" s="84">
        <v>6.4367228488126482</v>
      </c>
      <c r="DF17" s="84">
        <v>2511.7530000000002</v>
      </c>
      <c r="DG17" s="84">
        <v>4.8859879085297653</v>
      </c>
      <c r="DH17" s="84">
        <v>-308.96199999999999</v>
      </c>
      <c r="DI17" s="188">
        <v>-3.3989313648252195</v>
      </c>
      <c r="DJ17" s="80">
        <f>$R17</f>
        <v>45337</v>
      </c>
      <c r="DK17" s="62">
        <v>0</v>
      </c>
      <c r="DL17" s="61">
        <v>0</v>
      </c>
      <c r="DM17" s="62">
        <v>0</v>
      </c>
      <c r="DN17" s="61">
        <v>0</v>
      </c>
    </row>
    <row r="18" spans="1:118" ht="15.9" customHeight="1" x14ac:dyDescent="0.3">
      <c r="C18" s="127" t="s">
        <v>17</v>
      </c>
      <c r="D18" s="133"/>
      <c r="E18" s="133"/>
      <c r="F18" s="133"/>
      <c r="G18" s="184"/>
      <c r="H18" s="133"/>
      <c r="I18" s="128"/>
      <c r="J18" s="133"/>
      <c r="K18" s="133"/>
      <c r="L18" s="184"/>
      <c r="M18" s="133"/>
      <c r="N18" s="128"/>
      <c r="O18" s="91"/>
      <c r="P18" s="256"/>
      <c r="Q18" s="91"/>
      <c r="R18" s="127" t="s">
        <v>17</v>
      </c>
      <c r="S18" s="133"/>
      <c r="T18" s="133"/>
      <c r="U18" s="133"/>
      <c r="V18" s="184"/>
      <c r="W18" s="133"/>
      <c r="X18" s="128"/>
      <c r="Y18" s="133"/>
      <c r="Z18" s="133"/>
      <c r="AA18" s="184"/>
      <c r="AB18" s="133"/>
      <c r="AC18" s="128"/>
      <c r="AD18" s="91"/>
      <c r="AE18" s="262"/>
      <c r="AF18" s="91"/>
      <c r="AG18" s="127" t="s">
        <v>17</v>
      </c>
      <c r="AH18" s="128"/>
      <c r="AI18" s="128"/>
      <c r="AJ18" s="128"/>
      <c r="AK18" s="128"/>
      <c r="AL18" s="128"/>
      <c r="AM18" s="128"/>
      <c r="AN18" s="128"/>
      <c r="AO18" s="128"/>
      <c r="AP18" s="128"/>
      <c r="AQ18" s="128"/>
      <c r="AT18" s="91"/>
      <c r="AU18" s="127" t="s">
        <v>17</v>
      </c>
      <c r="AV18" s="128"/>
      <c r="AW18" s="128"/>
      <c r="AX18" s="128"/>
      <c r="AY18" s="128"/>
      <c r="AZ18" s="128"/>
      <c r="BA18" s="128"/>
      <c r="BB18" s="128"/>
      <c r="BC18" s="128"/>
      <c r="BD18" s="128"/>
      <c r="BE18" s="128"/>
      <c r="BI18" s="127" t="s">
        <v>17</v>
      </c>
      <c r="BJ18" s="128"/>
      <c r="BK18" s="128"/>
      <c r="BL18" s="185"/>
      <c r="BM18" s="128"/>
      <c r="BN18" s="128"/>
      <c r="BO18" s="185"/>
      <c r="BP18" s="128"/>
      <c r="BQ18" s="128"/>
      <c r="BR18" s="185"/>
      <c r="BS18" s="128"/>
      <c r="BT18" s="128"/>
      <c r="BU18" s="128"/>
      <c r="BY18" s="127" t="s">
        <v>17</v>
      </c>
      <c r="BZ18" s="128"/>
      <c r="CA18" s="128"/>
      <c r="CB18" s="185"/>
      <c r="CC18" s="128"/>
      <c r="CD18" s="128"/>
      <c r="CE18" s="185"/>
      <c r="CF18" s="128"/>
      <c r="CG18" s="128"/>
      <c r="CH18" s="185"/>
      <c r="CI18" s="128"/>
      <c r="CJ18" s="128"/>
      <c r="CK18" s="128"/>
      <c r="CO18" s="127" t="s">
        <v>17</v>
      </c>
      <c r="CP18" s="128"/>
      <c r="CQ18" s="128"/>
      <c r="CR18" s="128"/>
      <c r="CS18" s="128"/>
      <c r="CT18" s="128"/>
      <c r="CU18" s="128"/>
      <c r="CV18" s="128"/>
      <c r="CW18" s="128"/>
      <c r="CX18" s="128"/>
      <c r="CY18" s="128"/>
      <c r="DC18" s="127" t="s">
        <v>6</v>
      </c>
      <c r="DD18" s="135"/>
      <c r="DE18" s="132"/>
      <c r="DF18" s="136"/>
      <c r="DG18" s="132"/>
      <c r="DH18" s="129"/>
      <c r="DI18" s="186"/>
      <c r="DJ18" s="127" t="str">
        <f>$C18</f>
        <v>Quarterly</v>
      </c>
      <c r="DK18" s="129"/>
      <c r="DL18" s="132"/>
      <c r="DM18" s="129"/>
      <c r="DN18" s="132"/>
    </row>
    <row r="19" spans="1:118" ht="15.9" customHeight="1" x14ac:dyDescent="0.3">
      <c r="A19" s="256">
        <f t="shared" ref="A19:A40" si="7">A20-1</f>
        <v>65</v>
      </c>
      <c r="C19" s="78" t="s">
        <v>332</v>
      </c>
      <c r="D19" s="65">
        <v>2972.4879999999998</v>
      </c>
      <c r="E19" s="65">
        <v>870.38900000000001</v>
      </c>
      <c r="F19" s="65">
        <v>747.15180000000009</v>
      </c>
      <c r="G19" s="181">
        <v>24.288</v>
      </c>
      <c r="H19" s="65">
        <v>4614.317</v>
      </c>
      <c r="I19" s="66">
        <v>0.5</v>
      </c>
      <c r="J19" s="65">
        <v>1224.729</v>
      </c>
      <c r="K19" s="65">
        <v>1280.0740000000001</v>
      </c>
      <c r="L19" s="181">
        <v>7.2130060433000001</v>
      </c>
      <c r="M19" s="65">
        <v>4566.1855881750998</v>
      </c>
      <c r="N19" s="66">
        <v>0.37389139999999998</v>
      </c>
      <c r="O19" s="59"/>
      <c r="P19" s="256">
        <f t="shared" ref="P19:P40" si="8">P20-1</f>
        <v>65</v>
      </c>
      <c r="Q19" s="59"/>
      <c r="R19" s="78" t="s">
        <v>332</v>
      </c>
      <c r="S19" s="65">
        <v>3509.5709999999999</v>
      </c>
      <c r="T19" s="65">
        <v>1074.1500000000001</v>
      </c>
      <c r="U19" s="65">
        <v>866.255</v>
      </c>
      <c r="V19" s="181">
        <v>20.667999999999999</v>
      </c>
      <c r="W19" s="65">
        <v>5470.6450000000004</v>
      </c>
      <c r="X19" s="66">
        <v>4.7</v>
      </c>
      <c r="Y19" s="65">
        <v>1485.3150000000001</v>
      </c>
      <c r="Z19" s="65">
        <v>1454.3202699999999</v>
      </c>
      <c r="AA19" s="181">
        <v>-30.536000000000001</v>
      </c>
      <c r="AB19" s="65">
        <v>5471.1030000000001</v>
      </c>
      <c r="AC19" s="66">
        <v>4.7</v>
      </c>
      <c r="AD19" s="59"/>
      <c r="AE19" s="262"/>
      <c r="AF19" s="59"/>
      <c r="AG19" s="78" t="str">
        <f t="shared" ref="AG19:AG41" si="9">$C19</f>
        <v>Q1-19</v>
      </c>
      <c r="AH19" s="66">
        <v>95.811639746999987</v>
      </c>
      <c r="AI19" s="66">
        <v>-11.697485800000001</v>
      </c>
      <c r="AJ19" s="66">
        <v>223.08168976639999</v>
      </c>
      <c r="AK19" s="66">
        <v>-0.3074344</v>
      </c>
      <c r="AL19" s="66">
        <v>564.50560046249996</v>
      </c>
      <c r="AM19" s="66">
        <v>0.71619860000000002</v>
      </c>
      <c r="AN19" s="66">
        <v>109.21236629160001</v>
      </c>
      <c r="AO19" s="66">
        <v>-2.0069417999999999</v>
      </c>
      <c r="AP19" s="66">
        <v>142.1621556197</v>
      </c>
      <c r="AQ19" s="66">
        <v>-1.4677108999999999</v>
      </c>
      <c r="AT19" s="59"/>
      <c r="AU19" s="78" t="str">
        <f t="shared" ref="AU19:AU42" si="10">$C19</f>
        <v>Q1-19</v>
      </c>
      <c r="AV19" s="66">
        <v>561.58017183109996</v>
      </c>
      <c r="AW19" s="66">
        <v>7.6514E-3</v>
      </c>
      <c r="AX19" s="66">
        <v>384.21268421079998</v>
      </c>
      <c r="AY19" s="66">
        <v>1.6912948999999999</v>
      </c>
      <c r="AZ19" s="66">
        <v>995.95519662029994</v>
      </c>
      <c r="BA19" s="66">
        <v>1.6356253999999999</v>
      </c>
      <c r="BB19" s="66">
        <v>678.51843259430007</v>
      </c>
      <c r="BC19" s="66">
        <v>0.91140639999999995</v>
      </c>
      <c r="BD19" s="66">
        <v>364.57459890090001</v>
      </c>
      <c r="BE19" s="66">
        <v>0.70538959999999995</v>
      </c>
      <c r="BI19" s="78" t="str">
        <f>$C19</f>
        <v>Q1-19</v>
      </c>
      <c r="BJ19" s="66">
        <v>315.47000000000003</v>
      </c>
      <c r="BK19" s="66">
        <v>294.69099999999997</v>
      </c>
      <c r="BL19" s="189">
        <v>2.5</v>
      </c>
      <c r="BM19" s="66">
        <v>301.40300000000002</v>
      </c>
      <c r="BN19" s="66">
        <v>270.35973999999999</v>
      </c>
      <c r="BO19" s="189">
        <v>1.92</v>
      </c>
      <c r="BP19" s="66">
        <v>1112.0340000000001</v>
      </c>
      <c r="BQ19" s="66">
        <v>900.00709999999992</v>
      </c>
      <c r="BR19" s="189">
        <v>1.69</v>
      </c>
      <c r="BS19" s="66">
        <v>1780.664</v>
      </c>
      <c r="BT19" s="66">
        <v>1507.4301200000002</v>
      </c>
      <c r="BU19" s="66">
        <v>-0.37</v>
      </c>
      <c r="BY19" s="78" t="str">
        <f>$C19</f>
        <v>Q1-19</v>
      </c>
      <c r="BZ19" s="66">
        <v>154.137</v>
      </c>
      <c r="CA19" s="66">
        <v>131.21299999999999</v>
      </c>
      <c r="CB19" s="189">
        <v>-2.2999999999999998</v>
      </c>
      <c r="CC19" s="66">
        <v>104.51600000000001</v>
      </c>
      <c r="CD19" s="66">
        <v>90.986999999999995</v>
      </c>
      <c r="CE19" s="189">
        <v>-14.9</v>
      </c>
      <c r="CF19" s="66">
        <v>607.60299999999995</v>
      </c>
      <c r="CG19" s="66">
        <v>524.952</v>
      </c>
      <c r="CH19" s="189">
        <v>-0.6</v>
      </c>
      <c r="CI19" s="66">
        <v>866.255</v>
      </c>
      <c r="CJ19" s="66">
        <v>747.15180000000009</v>
      </c>
      <c r="CK19" s="66">
        <v>-2.9</v>
      </c>
      <c r="CO19" s="78" t="str">
        <f>$C19</f>
        <v>Q1-19</v>
      </c>
      <c r="CP19" s="66">
        <v>129.61199999999999</v>
      </c>
      <c r="CQ19" s="66">
        <v>108.32137</v>
      </c>
      <c r="CR19" s="66">
        <v>71.087000000000003</v>
      </c>
      <c r="CS19" s="66">
        <v>59.067</v>
      </c>
      <c r="CT19" s="66">
        <v>183.81</v>
      </c>
      <c r="CU19" s="66">
        <v>153.73036999999999</v>
      </c>
      <c r="CV19" s="66">
        <v>100.23399999999999</v>
      </c>
      <c r="CW19" s="66">
        <v>84.45638000000001</v>
      </c>
      <c r="CX19" s="66">
        <v>300.358</v>
      </c>
      <c r="CY19" s="66">
        <v>268.12342999999998</v>
      </c>
      <c r="DA19" s="256">
        <f t="shared" ref="DA19:DA40" si="11">DA20-1</f>
        <v>165</v>
      </c>
      <c r="DC19" s="78">
        <v>44957</v>
      </c>
      <c r="DD19" s="62">
        <v>114.08799999999999</v>
      </c>
      <c r="DE19" s="62">
        <v>8.5559869072086396</v>
      </c>
      <c r="DF19" s="62">
        <v>220.91499999999999</v>
      </c>
      <c r="DG19" s="62">
        <v>32.606816572025402</v>
      </c>
      <c r="DH19" s="62">
        <v>-106.827</v>
      </c>
      <c r="DI19" s="190">
        <v>-18.518381016176232</v>
      </c>
      <c r="DJ19" s="85" t="str">
        <f>$R19</f>
        <v>Q1-19</v>
      </c>
      <c r="DK19" s="62">
        <v>1074.1500000000001</v>
      </c>
      <c r="DL19" s="61">
        <v>6.92</v>
      </c>
      <c r="DM19" s="62">
        <v>870.38900000000001</v>
      </c>
      <c r="DN19" s="61">
        <v>1.17</v>
      </c>
    </row>
    <row r="20" spans="1:118" ht="15.9" customHeight="1" x14ac:dyDescent="0.3">
      <c r="A20" s="256">
        <f t="shared" si="7"/>
        <v>66</v>
      </c>
      <c r="C20" s="78" t="s">
        <v>333</v>
      </c>
      <c r="D20" s="65">
        <v>3011.8539999999998</v>
      </c>
      <c r="E20" s="65">
        <v>875.01800000000003</v>
      </c>
      <c r="F20" s="65">
        <v>739.62940000000003</v>
      </c>
      <c r="G20" s="181">
        <v>64.656999999999996</v>
      </c>
      <c r="H20" s="65">
        <v>4691.1581999999999</v>
      </c>
      <c r="I20" s="66">
        <v>2.2999999999999998</v>
      </c>
      <c r="J20" s="65">
        <v>1219.922</v>
      </c>
      <c r="K20" s="65">
        <v>1335.258</v>
      </c>
      <c r="L20" s="181">
        <v>11.012300096000001</v>
      </c>
      <c r="M20" s="65">
        <v>4586.8343729781</v>
      </c>
      <c r="N20" s="66">
        <v>1.079132</v>
      </c>
      <c r="O20" s="59"/>
      <c r="P20" s="256">
        <f t="shared" si="8"/>
        <v>66</v>
      </c>
      <c r="Q20" s="59"/>
      <c r="R20" s="78" t="s">
        <v>333</v>
      </c>
      <c r="S20" s="65">
        <v>3589.64</v>
      </c>
      <c r="T20" s="65">
        <v>1091.556</v>
      </c>
      <c r="U20" s="65">
        <v>865.81299999999999</v>
      </c>
      <c r="V20" s="181">
        <v>69.680000000000007</v>
      </c>
      <c r="W20" s="65">
        <v>5616.69</v>
      </c>
      <c r="X20" s="66">
        <v>6.7</v>
      </c>
      <c r="Y20" s="65">
        <v>1534.635</v>
      </c>
      <c r="Z20" s="65">
        <v>1553.2513000000001</v>
      </c>
      <c r="AA20" s="181">
        <v>5.25</v>
      </c>
      <c r="AB20" s="65">
        <v>5603.3230000000003</v>
      </c>
      <c r="AC20" s="66">
        <v>5.7</v>
      </c>
      <c r="AD20" s="59"/>
      <c r="AE20" s="262"/>
      <c r="AF20" s="59"/>
      <c r="AG20" s="78" t="str">
        <f t="shared" si="9"/>
        <v>Q2-19</v>
      </c>
      <c r="AH20" s="66">
        <v>103.5528218109</v>
      </c>
      <c r="AI20" s="66">
        <v>-5.5304703999999996</v>
      </c>
      <c r="AJ20" s="66">
        <v>221.63365240140001</v>
      </c>
      <c r="AK20" s="66">
        <v>-2.5188206000000002</v>
      </c>
      <c r="AL20" s="66">
        <v>565.94857422069992</v>
      </c>
      <c r="AM20" s="66">
        <v>1.8104553999999999</v>
      </c>
      <c r="AN20" s="66">
        <v>108.53953681200001</v>
      </c>
      <c r="AO20" s="66">
        <v>-2.1313719999999998</v>
      </c>
      <c r="AP20" s="66">
        <v>141.05978204199999</v>
      </c>
      <c r="AQ20" s="66">
        <v>-2.5141494999999998</v>
      </c>
      <c r="AT20" s="59"/>
      <c r="AU20" s="78" t="str">
        <f t="shared" si="10"/>
        <v>Q2-19</v>
      </c>
      <c r="AV20" s="66">
        <v>562.0174219063</v>
      </c>
      <c r="AW20" s="66">
        <v>0.31009209999999998</v>
      </c>
      <c r="AX20" s="66">
        <v>381.37808307040001</v>
      </c>
      <c r="AY20" s="66">
        <v>3.4676303000000002</v>
      </c>
      <c r="AZ20" s="66">
        <v>1007.7244292557</v>
      </c>
      <c r="BA20" s="66">
        <v>2.0471420999999999</v>
      </c>
      <c r="BB20" s="66">
        <v>679.79888498939999</v>
      </c>
      <c r="BC20" s="66">
        <v>1.1840176</v>
      </c>
      <c r="BD20" s="66">
        <v>367.09848885550002</v>
      </c>
      <c r="BE20" s="66">
        <v>1.2576875000000001</v>
      </c>
      <c r="BI20" s="78" t="str">
        <f t="shared" ref="BI20:BI42" si="12">$C20</f>
        <v>Q2-19</v>
      </c>
      <c r="BJ20" s="66">
        <v>326.05500000000001</v>
      </c>
      <c r="BK20" s="66">
        <v>300.18</v>
      </c>
      <c r="BL20" s="189">
        <v>4.3</v>
      </c>
      <c r="BM20" s="66">
        <v>310.54399999999998</v>
      </c>
      <c r="BN20" s="66">
        <v>278.73904999999996</v>
      </c>
      <c r="BO20" s="189">
        <v>4.34</v>
      </c>
      <c r="BP20" s="66">
        <v>1137.5170000000001</v>
      </c>
      <c r="BQ20" s="66">
        <v>908.67932999999994</v>
      </c>
      <c r="BR20" s="189">
        <v>2.27</v>
      </c>
      <c r="BS20" s="66">
        <v>1815.5229999999999</v>
      </c>
      <c r="BT20" s="66">
        <v>1524.25551</v>
      </c>
      <c r="BU20" s="66">
        <v>-0.33</v>
      </c>
      <c r="BY20" s="78" t="str">
        <f t="shared" ref="BY20:BY42" si="13">$C20</f>
        <v>Q2-19</v>
      </c>
      <c r="BZ20" s="66">
        <v>152.31100000000001</v>
      </c>
      <c r="CA20" s="66">
        <v>127.515</v>
      </c>
      <c r="CB20" s="189">
        <v>-4.9000000000000004</v>
      </c>
      <c r="CC20" s="66">
        <v>102.989</v>
      </c>
      <c r="CD20" s="66">
        <v>88.623999999999995</v>
      </c>
      <c r="CE20" s="189">
        <v>-14.3</v>
      </c>
      <c r="CF20" s="66">
        <v>610.51300000000003</v>
      </c>
      <c r="CG20" s="66">
        <v>523.49099999999999</v>
      </c>
      <c r="CH20" s="189">
        <v>-0.1</v>
      </c>
      <c r="CI20" s="66">
        <v>865.81299999999999</v>
      </c>
      <c r="CJ20" s="66">
        <v>739.62940000000003</v>
      </c>
      <c r="CK20" s="66">
        <v>-2.8</v>
      </c>
      <c r="CO20" s="78" t="str">
        <f t="shared" ref="CO20:CO42" si="14">$C20</f>
        <v>Q2-19</v>
      </c>
      <c r="CP20" s="66">
        <v>132.97399999999999</v>
      </c>
      <c r="CQ20" s="66">
        <v>109.66586</v>
      </c>
      <c r="CR20" s="66">
        <v>69.866</v>
      </c>
      <c r="CS20" s="66">
        <v>56.594000000000001</v>
      </c>
      <c r="CT20" s="66">
        <v>181.18199999999999</v>
      </c>
      <c r="CU20" s="66">
        <v>150.078</v>
      </c>
      <c r="CV20" s="66">
        <v>99.853999999999999</v>
      </c>
      <c r="CW20" s="66">
        <v>82.608679999999993</v>
      </c>
      <c r="CX20" s="66">
        <v>300.755</v>
      </c>
      <c r="CY20" s="66">
        <v>268.37225999999998</v>
      </c>
      <c r="DA20" s="256">
        <f t="shared" si="11"/>
        <v>166</v>
      </c>
      <c r="DC20" s="78">
        <v>44985</v>
      </c>
      <c r="DD20" s="62">
        <v>176.01900000000001</v>
      </c>
      <c r="DE20" s="62">
        <v>15.885838435709999</v>
      </c>
      <c r="DF20" s="62">
        <v>166.05699999999999</v>
      </c>
      <c r="DG20" s="62">
        <v>-5.2002100864322998</v>
      </c>
      <c r="DH20" s="62">
        <v>9.9619999999999997</v>
      </c>
      <c r="DI20" s="190">
        <v>1.7269052925117021</v>
      </c>
      <c r="DJ20" s="57" t="str">
        <f t="shared" ref="DJ20:DJ42" si="15">$R20</f>
        <v>Q2-19</v>
      </c>
      <c r="DK20" s="62">
        <v>1091.556</v>
      </c>
      <c r="DL20" s="61">
        <v>5.57</v>
      </c>
      <c r="DM20" s="62">
        <v>875.01800000000003</v>
      </c>
      <c r="DN20" s="61">
        <v>0.88</v>
      </c>
    </row>
    <row r="21" spans="1:118" ht="15.9" customHeight="1" x14ac:dyDescent="0.3">
      <c r="A21" s="256">
        <f t="shared" si="7"/>
        <v>67</v>
      </c>
      <c r="C21" s="78" t="s">
        <v>334</v>
      </c>
      <c r="D21" s="65">
        <v>3021.95</v>
      </c>
      <c r="E21" s="65">
        <v>884.3</v>
      </c>
      <c r="F21" s="65">
        <v>755.49950000000001</v>
      </c>
      <c r="G21" s="181">
        <v>18.989000000000001</v>
      </c>
      <c r="H21" s="65">
        <v>4680.7389999999996</v>
      </c>
      <c r="I21" s="66">
        <v>0.7</v>
      </c>
      <c r="J21" s="65">
        <v>1216.6690000000001</v>
      </c>
      <c r="K21" s="65">
        <v>1309.5319999999999</v>
      </c>
      <c r="L21" s="181">
        <v>3.7800315663999999</v>
      </c>
      <c r="M21" s="65">
        <v>4591.6555252240996</v>
      </c>
      <c r="N21" s="66">
        <v>-4.3906300000000002E-2</v>
      </c>
      <c r="O21" s="59"/>
      <c r="P21" s="256">
        <f t="shared" si="8"/>
        <v>67</v>
      </c>
      <c r="Q21" s="59"/>
      <c r="R21" s="78" t="s">
        <v>334</v>
      </c>
      <c r="S21" s="65">
        <v>3632.2080000000001</v>
      </c>
      <c r="T21" s="65">
        <v>1114.163</v>
      </c>
      <c r="U21" s="65">
        <v>886.81600000000003</v>
      </c>
      <c r="V21" s="181">
        <v>15.093999999999999</v>
      </c>
      <c r="W21" s="65">
        <v>5648.2809999999999</v>
      </c>
      <c r="X21" s="66">
        <v>4</v>
      </c>
      <c r="Y21" s="65">
        <v>1538.769</v>
      </c>
      <c r="Z21" s="65">
        <v>1510.9616599999999</v>
      </c>
      <c r="AA21" s="181">
        <v>5.9640000000000004</v>
      </c>
      <c r="AB21" s="65">
        <v>5682.0529999999999</v>
      </c>
      <c r="AC21" s="66">
        <v>4.5999999999999996</v>
      </c>
      <c r="AD21" s="59"/>
      <c r="AE21" s="262"/>
      <c r="AF21" s="59"/>
      <c r="AG21" s="78" t="str">
        <f t="shared" si="9"/>
        <v>Q3-19</v>
      </c>
      <c r="AH21" s="66">
        <v>109.6542110939</v>
      </c>
      <c r="AI21" s="66">
        <v>-10.157858299999999</v>
      </c>
      <c r="AJ21" s="66">
        <v>220.68366621570001</v>
      </c>
      <c r="AK21" s="66">
        <v>5.7348499999999997E-2</v>
      </c>
      <c r="AL21" s="66">
        <v>555.81295315290004</v>
      </c>
      <c r="AM21" s="66">
        <v>-1.8139902000000001</v>
      </c>
      <c r="AN21" s="66">
        <v>107.0044709447</v>
      </c>
      <c r="AO21" s="66">
        <v>-3.9911332000000002</v>
      </c>
      <c r="AP21" s="66">
        <v>139.20973329900002</v>
      </c>
      <c r="AQ21" s="66">
        <v>-4.1992406000000004</v>
      </c>
      <c r="AT21" s="59"/>
      <c r="AU21" s="78" t="str">
        <f t="shared" si="10"/>
        <v>Q3-19</v>
      </c>
      <c r="AV21" s="66">
        <v>561.59584830920005</v>
      </c>
      <c r="AW21" s="66">
        <v>-0.29128090000000001</v>
      </c>
      <c r="AX21" s="66">
        <v>378.62016992730003</v>
      </c>
      <c r="AY21" s="66">
        <v>-1.5515703999999999</v>
      </c>
      <c r="AZ21" s="66">
        <v>1018.7914841549999</v>
      </c>
      <c r="BA21" s="66">
        <v>1.9380485000000001</v>
      </c>
      <c r="BB21" s="66">
        <v>683.72756986870002</v>
      </c>
      <c r="BC21" s="66">
        <v>1.8185191000000001</v>
      </c>
      <c r="BD21" s="66">
        <v>369.2068558304</v>
      </c>
      <c r="BE21" s="66">
        <v>1.3877663</v>
      </c>
      <c r="BI21" s="78" t="str">
        <f t="shared" si="12"/>
        <v>Q3-19</v>
      </c>
      <c r="BJ21" s="66">
        <v>330.14</v>
      </c>
      <c r="BK21" s="66">
        <v>305.35700000000003</v>
      </c>
      <c r="BL21" s="189">
        <v>5.8</v>
      </c>
      <c r="BM21" s="66">
        <v>312.798</v>
      </c>
      <c r="BN21" s="66">
        <v>279.67801000000003</v>
      </c>
      <c r="BO21" s="189">
        <v>2.29</v>
      </c>
      <c r="BP21" s="66">
        <v>1147.453</v>
      </c>
      <c r="BQ21" s="66">
        <v>908.65486999999996</v>
      </c>
      <c r="BR21" s="189">
        <v>0.99</v>
      </c>
      <c r="BS21" s="66">
        <v>1841.817</v>
      </c>
      <c r="BT21" s="66">
        <v>1528.2602300000001</v>
      </c>
      <c r="BU21" s="66">
        <v>1.03</v>
      </c>
      <c r="BY21" s="78" t="str">
        <f t="shared" si="13"/>
        <v>Q3-19</v>
      </c>
      <c r="BZ21" s="66">
        <v>145.40199999999999</v>
      </c>
      <c r="CA21" s="66">
        <v>122.51600000000001</v>
      </c>
      <c r="CB21" s="189">
        <v>-8.8000000000000007</v>
      </c>
      <c r="CC21" s="66">
        <v>103.218</v>
      </c>
      <c r="CD21" s="66">
        <v>88.504999999999995</v>
      </c>
      <c r="CE21" s="189">
        <v>-10.9</v>
      </c>
      <c r="CF21" s="66">
        <v>638.19600000000003</v>
      </c>
      <c r="CG21" s="66">
        <v>544.47799999999995</v>
      </c>
      <c r="CH21" s="189">
        <v>4.0999999999999996</v>
      </c>
      <c r="CI21" s="66">
        <v>886.81600000000003</v>
      </c>
      <c r="CJ21" s="66">
        <v>755.49950000000001</v>
      </c>
      <c r="CK21" s="66">
        <v>-0.2</v>
      </c>
      <c r="CO21" s="78" t="str">
        <f t="shared" si="14"/>
        <v>Q3-19</v>
      </c>
      <c r="CP21" s="66">
        <v>129.352</v>
      </c>
      <c r="CQ21" s="66">
        <v>105.75857999999999</v>
      </c>
      <c r="CR21" s="66">
        <v>69.135999999999996</v>
      </c>
      <c r="CS21" s="66">
        <v>56.692999999999998</v>
      </c>
      <c r="CT21" s="66">
        <v>172.89500000000001</v>
      </c>
      <c r="CU21" s="66">
        <v>143.10163</v>
      </c>
      <c r="CV21" s="66">
        <v>108.876</v>
      </c>
      <c r="CW21" s="66">
        <v>89.434359999999998</v>
      </c>
      <c r="CX21" s="66">
        <v>318.10300000000001</v>
      </c>
      <c r="CY21" s="66">
        <v>280.09795000000003</v>
      </c>
      <c r="DA21" s="256">
        <f t="shared" si="11"/>
        <v>167</v>
      </c>
      <c r="DC21" s="78">
        <v>45016</v>
      </c>
      <c r="DD21" s="62">
        <v>171.73400000000001</v>
      </c>
      <c r="DE21" s="62">
        <v>5.81204059124713</v>
      </c>
      <c r="DF21" s="62">
        <v>196.857</v>
      </c>
      <c r="DG21" s="62">
        <v>7.5932970420410504</v>
      </c>
      <c r="DH21" s="62">
        <v>-25.123000000000001</v>
      </c>
      <c r="DI21" s="190">
        <v>-4.3550533691800331</v>
      </c>
      <c r="DJ21" s="57" t="str">
        <f t="shared" si="15"/>
        <v>Q3-19</v>
      </c>
      <c r="DK21" s="62">
        <v>1114.163</v>
      </c>
      <c r="DL21" s="61">
        <v>6.35</v>
      </c>
      <c r="DM21" s="62">
        <v>884.3</v>
      </c>
      <c r="DN21" s="61">
        <v>2.59</v>
      </c>
    </row>
    <row r="22" spans="1:118" ht="15.9" customHeight="1" x14ac:dyDescent="0.3">
      <c r="A22" s="256">
        <f t="shared" si="7"/>
        <v>68</v>
      </c>
      <c r="C22" s="78" t="s">
        <v>335</v>
      </c>
      <c r="D22" s="65">
        <v>3042.9720000000002</v>
      </c>
      <c r="E22" s="65">
        <v>886.31100000000004</v>
      </c>
      <c r="F22" s="65">
        <v>727.39859999999999</v>
      </c>
      <c r="G22" s="181">
        <v>-12.972</v>
      </c>
      <c r="H22" s="65">
        <v>4643.71</v>
      </c>
      <c r="I22" s="66">
        <v>1</v>
      </c>
      <c r="J22" s="65">
        <v>1213.68</v>
      </c>
      <c r="K22" s="65">
        <v>1271.2049999999999</v>
      </c>
      <c r="L22" s="181">
        <v>3.8077564573</v>
      </c>
      <c r="M22" s="65">
        <v>4589.9927958714006</v>
      </c>
      <c r="N22" s="66">
        <v>-0.35660779999999997</v>
      </c>
      <c r="O22" s="59"/>
      <c r="P22" s="256">
        <f t="shared" si="8"/>
        <v>68</v>
      </c>
      <c r="Q22" s="59"/>
      <c r="R22" s="78" t="s">
        <v>335</v>
      </c>
      <c r="S22" s="65">
        <v>3690.0039999999999</v>
      </c>
      <c r="T22" s="65">
        <v>1125.81</v>
      </c>
      <c r="U22" s="65">
        <v>861.76599999999996</v>
      </c>
      <c r="V22" s="181">
        <v>-26.283000000000001</v>
      </c>
      <c r="W22" s="65">
        <v>5651.2969999999996</v>
      </c>
      <c r="X22" s="66">
        <v>4.0999999999999996</v>
      </c>
      <c r="Y22" s="65">
        <v>1561.9849999999999</v>
      </c>
      <c r="Z22" s="65">
        <v>1488.2574</v>
      </c>
      <c r="AA22" s="181">
        <v>19.323</v>
      </c>
      <c r="AB22" s="65">
        <v>5744.348</v>
      </c>
      <c r="AC22" s="66">
        <v>4.5</v>
      </c>
      <c r="AD22" s="59"/>
      <c r="AE22" s="262"/>
      <c r="AF22" s="59"/>
      <c r="AG22" s="78" t="str">
        <f t="shared" si="9"/>
        <v>Q4-19</v>
      </c>
      <c r="AH22" s="66">
        <v>110.1203581446</v>
      </c>
      <c r="AI22" s="66">
        <v>1.7666398999999999</v>
      </c>
      <c r="AJ22" s="66">
        <v>223.00123353249998</v>
      </c>
      <c r="AK22" s="66">
        <v>0.1061194</v>
      </c>
      <c r="AL22" s="66">
        <v>551.01891170800002</v>
      </c>
      <c r="AM22" s="66">
        <v>-3.4217325000000001</v>
      </c>
      <c r="AN22" s="66">
        <v>105.5274586946</v>
      </c>
      <c r="AO22" s="66">
        <v>-5.1981291000000001</v>
      </c>
      <c r="AP22" s="66">
        <v>137.51363374900001</v>
      </c>
      <c r="AQ22" s="66">
        <v>-5.2637808000000001</v>
      </c>
      <c r="AT22" s="59"/>
      <c r="AU22" s="78" t="str">
        <f t="shared" si="10"/>
        <v>Q4-19</v>
      </c>
      <c r="AV22" s="66">
        <v>554.54564955089995</v>
      </c>
      <c r="AW22" s="66">
        <v>-1.7189402</v>
      </c>
      <c r="AX22" s="66">
        <v>368.63258840010002</v>
      </c>
      <c r="AY22" s="66">
        <v>-5.5630122999999996</v>
      </c>
      <c r="AZ22" s="66">
        <v>1042.3705334531001</v>
      </c>
      <c r="BA22" s="66">
        <v>3.0219874999999998</v>
      </c>
      <c r="BB22" s="66">
        <v>682.95054035539999</v>
      </c>
      <c r="BC22" s="66">
        <v>1.3190286</v>
      </c>
      <c r="BD22" s="66">
        <v>369.18172676719996</v>
      </c>
      <c r="BE22" s="66">
        <v>1.6712988</v>
      </c>
      <c r="BI22" s="78" t="str">
        <f t="shared" si="12"/>
        <v>Q4-19</v>
      </c>
      <c r="BJ22" s="66">
        <v>330.61500000000001</v>
      </c>
      <c r="BK22" s="66">
        <v>304.80799999999999</v>
      </c>
      <c r="BL22" s="189">
        <v>2.5</v>
      </c>
      <c r="BM22" s="66">
        <v>316.94499999999999</v>
      </c>
      <c r="BN22" s="66">
        <v>286.67225999999999</v>
      </c>
      <c r="BO22" s="189">
        <v>1.73</v>
      </c>
      <c r="BP22" s="66">
        <v>1156.463</v>
      </c>
      <c r="BQ22" s="66">
        <v>908.43205</v>
      </c>
      <c r="BR22" s="189">
        <v>0.24</v>
      </c>
      <c r="BS22" s="66">
        <v>1885.981</v>
      </c>
      <c r="BT22" s="66">
        <v>1543.0600300000001</v>
      </c>
      <c r="BU22" s="66">
        <v>1.96</v>
      </c>
      <c r="BY22" s="78" t="str">
        <f t="shared" si="13"/>
        <v>Q4-19</v>
      </c>
      <c r="BZ22" s="66">
        <v>141.47200000000001</v>
      </c>
      <c r="CA22" s="66">
        <v>117.947</v>
      </c>
      <c r="CB22" s="189">
        <v>-10.3</v>
      </c>
      <c r="CC22" s="66">
        <v>97.769000000000005</v>
      </c>
      <c r="CD22" s="66">
        <v>82.701999999999998</v>
      </c>
      <c r="CE22" s="189">
        <v>-12.1</v>
      </c>
      <c r="CF22" s="66">
        <v>622.524</v>
      </c>
      <c r="CG22" s="66">
        <v>526.74900000000002</v>
      </c>
      <c r="CH22" s="189">
        <v>3.5</v>
      </c>
      <c r="CI22" s="66">
        <v>861.76599999999996</v>
      </c>
      <c r="CJ22" s="66">
        <v>727.39859999999999</v>
      </c>
      <c r="CK22" s="66">
        <v>-1</v>
      </c>
      <c r="CO22" s="78" t="str">
        <f t="shared" si="14"/>
        <v>Q4-19</v>
      </c>
      <c r="CP22" s="66">
        <v>126.992</v>
      </c>
      <c r="CQ22" s="66">
        <v>103.42527</v>
      </c>
      <c r="CR22" s="66">
        <v>72.108000000000004</v>
      </c>
      <c r="CS22" s="66">
        <v>58.648000000000003</v>
      </c>
      <c r="CT22" s="66">
        <v>169.44</v>
      </c>
      <c r="CU22" s="66">
        <v>138.46498</v>
      </c>
      <c r="CV22" s="66">
        <v>96.938999999999993</v>
      </c>
      <c r="CW22" s="66">
        <v>78.617980000000003</v>
      </c>
      <c r="CX22" s="66">
        <v>313.875</v>
      </c>
      <c r="CY22" s="66">
        <v>274.68185</v>
      </c>
      <c r="DA22" s="256">
        <f t="shared" si="11"/>
        <v>168</v>
      </c>
      <c r="DC22" s="78">
        <v>45046</v>
      </c>
      <c r="DD22" s="62">
        <v>84.710999999999999</v>
      </c>
      <c r="DE22" s="62">
        <v>-8.7628033215935908</v>
      </c>
      <c r="DF22" s="62">
        <v>163.327</v>
      </c>
      <c r="DG22" s="62">
        <v>-4.4273317221887396</v>
      </c>
      <c r="DH22" s="62">
        <v>-78.616</v>
      </c>
      <c r="DI22" s="190">
        <v>-13.497311173748093</v>
      </c>
      <c r="DJ22" s="57" t="str">
        <f t="shared" si="15"/>
        <v>Q4-19</v>
      </c>
      <c r="DK22" s="62">
        <v>1125.81</v>
      </c>
      <c r="DL22" s="61">
        <v>5.68</v>
      </c>
      <c r="DM22" s="62">
        <v>886.31100000000004</v>
      </c>
      <c r="DN22" s="61">
        <v>2.73</v>
      </c>
    </row>
    <row r="23" spans="1:118" ht="15.9" customHeight="1" x14ac:dyDescent="0.3">
      <c r="A23" s="256">
        <f t="shared" si="7"/>
        <v>69</v>
      </c>
      <c r="C23" s="78" t="s">
        <v>336</v>
      </c>
      <c r="D23" s="65">
        <v>3051.9409999999998</v>
      </c>
      <c r="E23" s="65">
        <v>889.99599999999998</v>
      </c>
      <c r="F23" s="65">
        <v>705.73410000000001</v>
      </c>
      <c r="G23" s="181">
        <v>-65.680999999999997</v>
      </c>
      <c r="H23" s="65">
        <v>4581.9914000000008</v>
      </c>
      <c r="I23" s="66">
        <v>-0.7</v>
      </c>
      <c r="J23" s="65">
        <v>1205.952</v>
      </c>
      <c r="K23" s="65">
        <v>1212.3409999999999</v>
      </c>
      <c r="L23" s="181">
        <v>12.5447259269</v>
      </c>
      <c r="M23" s="65">
        <v>4588.1472123971007</v>
      </c>
      <c r="N23" s="66">
        <v>0.4809621</v>
      </c>
      <c r="O23" s="59"/>
      <c r="P23" s="256">
        <f t="shared" si="8"/>
        <v>69</v>
      </c>
      <c r="Q23" s="59"/>
      <c r="R23" s="78" t="s">
        <v>336</v>
      </c>
      <c r="S23" s="65">
        <v>3737.989</v>
      </c>
      <c r="T23" s="65">
        <v>1150.259</v>
      </c>
      <c r="U23" s="65">
        <v>836.87300000000005</v>
      </c>
      <c r="V23" s="181">
        <v>-88.125</v>
      </c>
      <c r="W23" s="65">
        <v>5636.9970000000003</v>
      </c>
      <c r="X23" s="66">
        <v>3</v>
      </c>
      <c r="Y23" s="65">
        <v>1628.4110000000001</v>
      </c>
      <c r="Z23" s="65">
        <v>1420.0003999999999</v>
      </c>
      <c r="AA23" s="181">
        <v>-29.533000000000001</v>
      </c>
      <c r="AB23" s="65">
        <v>5815.8739999999998</v>
      </c>
      <c r="AC23" s="66">
        <v>6.3</v>
      </c>
      <c r="AD23" s="59"/>
      <c r="AE23" s="262"/>
      <c r="AF23" s="59"/>
      <c r="AG23" s="78" t="str">
        <f t="shared" si="9"/>
        <v>Q1-20</v>
      </c>
      <c r="AH23" s="66">
        <v>122.4778354462</v>
      </c>
      <c r="AI23" s="66">
        <v>27.831895800000002</v>
      </c>
      <c r="AJ23" s="66">
        <v>212.07002604830001</v>
      </c>
      <c r="AK23" s="66">
        <v>-4.9361575999999996</v>
      </c>
      <c r="AL23" s="66">
        <v>539.60457554510003</v>
      </c>
      <c r="AM23" s="66">
        <v>-4.4111209999999996</v>
      </c>
      <c r="AN23" s="66">
        <v>105.20425070970001</v>
      </c>
      <c r="AO23" s="66">
        <v>-3.6700198999999998</v>
      </c>
      <c r="AP23" s="66">
        <v>134.72160886080002</v>
      </c>
      <c r="AQ23" s="66">
        <v>-5.2338449000000002</v>
      </c>
      <c r="AT23" s="59"/>
      <c r="AU23" s="78" t="str">
        <f t="shared" si="10"/>
        <v>Q1-20</v>
      </c>
      <c r="AV23" s="66">
        <v>547.27933459960002</v>
      </c>
      <c r="AW23" s="66">
        <v>-2.5465352999999999</v>
      </c>
      <c r="AX23" s="66">
        <v>359.36104781060004</v>
      </c>
      <c r="AY23" s="66">
        <v>-6.4681978000000004</v>
      </c>
      <c r="AZ23" s="66">
        <v>1069.8541496361001</v>
      </c>
      <c r="BA23" s="66">
        <v>7.4199073999999996</v>
      </c>
      <c r="BB23" s="66">
        <v>684.504923878</v>
      </c>
      <c r="BC23" s="66">
        <v>0.88228870000000004</v>
      </c>
      <c r="BD23" s="66">
        <v>371.92836550060002</v>
      </c>
      <c r="BE23" s="66">
        <v>2.0170813999999999</v>
      </c>
      <c r="BI23" s="78" t="str">
        <f t="shared" si="12"/>
        <v>Q1-20</v>
      </c>
      <c r="BJ23" s="66">
        <v>327.07</v>
      </c>
      <c r="BK23" s="66">
        <v>300.83800000000002</v>
      </c>
      <c r="BL23" s="189">
        <v>2.1</v>
      </c>
      <c r="BM23" s="66">
        <v>300.61099999999999</v>
      </c>
      <c r="BN23" s="66">
        <v>264.31511999999998</v>
      </c>
      <c r="BO23" s="189">
        <v>-2.2400000000000002</v>
      </c>
      <c r="BP23" s="66">
        <v>1192.1679999999999</v>
      </c>
      <c r="BQ23" s="66">
        <v>921.06894999999997</v>
      </c>
      <c r="BR23" s="189">
        <v>2.34</v>
      </c>
      <c r="BS23" s="66">
        <v>1918.14</v>
      </c>
      <c r="BT23" s="66">
        <v>1565.7196399999998</v>
      </c>
      <c r="BU23" s="66">
        <v>3.87</v>
      </c>
      <c r="BY23" s="78" t="str">
        <f t="shared" si="13"/>
        <v>Q1-20</v>
      </c>
      <c r="BZ23" s="66">
        <v>132.215</v>
      </c>
      <c r="CA23" s="66">
        <v>111.003</v>
      </c>
      <c r="CB23" s="189">
        <v>-15.4</v>
      </c>
      <c r="CC23" s="66">
        <v>93.578999999999994</v>
      </c>
      <c r="CD23" s="66">
        <v>79.289000000000001</v>
      </c>
      <c r="CE23" s="189">
        <v>-12.9</v>
      </c>
      <c r="CF23" s="66">
        <v>611.07799999999997</v>
      </c>
      <c r="CG23" s="66">
        <v>515.44200000000001</v>
      </c>
      <c r="CH23" s="189">
        <v>-1.8</v>
      </c>
      <c r="CI23" s="66">
        <v>836.87300000000005</v>
      </c>
      <c r="CJ23" s="66">
        <v>705.73410000000001</v>
      </c>
      <c r="CK23" s="66">
        <v>-5.5</v>
      </c>
      <c r="CO23" s="78" t="str">
        <f t="shared" si="14"/>
        <v>Q1-20</v>
      </c>
      <c r="CP23" s="66">
        <v>120.739</v>
      </c>
      <c r="CQ23" s="66">
        <v>97.520600000000002</v>
      </c>
      <c r="CR23" s="66">
        <v>80.927000000000007</v>
      </c>
      <c r="CS23" s="66">
        <v>65.790000000000006</v>
      </c>
      <c r="CT23" s="66">
        <v>164.214</v>
      </c>
      <c r="CU23" s="66">
        <v>133.56545</v>
      </c>
      <c r="CV23" s="66">
        <v>89.712999999999994</v>
      </c>
      <c r="CW23" s="66">
        <v>72.257229999999993</v>
      </c>
      <c r="CX23" s="66">
        <v>308.34500000000003</v>
      </c>
      <c r="CY23" s="66">
        <v>269.44695000000002</v>
      </c>
      <c r="DA23" s="256">
        <f t="shared" si="11"/>
        <v>169</v>
      </c>
      <c r="DC23" s="78">
        <v>45077</v>
      </c>
      <c r="DD23" s="62">
        <v>119.56399999999999</v>
      </c>
      <c r="DE23" s="62">
        <v>11.897876482204101</v>
      </c>
      <c r="DF23" s="62">
        <v>133.93</v>
      </c>
      <c r="DG23" s="62">
        <v>3.4256413424560201</v>
      </c>
      <c r="DH23" s="62">
        <v>-14.365</v>
      </c>
      <c r="DI23" s="190">
        <v>-2.4662775390619132</v>
      </c>
      <c r="DJ23" s="57" t="str">
        <f t="shared" si="15"/>
        <v>Q1-20</v>
      </c>
      <c r="DK23" s="62">
        <v>1150.259</v>
      </c>
      <c r="DL23" s="61">
        <v>7.09</v>
      </c>
      <c r="DM23" s="62">
        <v>889.99599999999998</v>
      </c>
      <c r="DN23" s="61">
        <v>2.25</v>
      </c>
    </row>
    <row r="24" spans="1:118" ht="15.9" customHeight="1" x14ac:dyDescent="0.3">
      <c r="A24" s="256">
        <f t="shared" si="7"/>
        <v>70</v>
      </c>
      <c r="C24" s="78" t="s">
        <v>337</v>
      </c>
      <c r="D24" s="65">
        <v>2439.2109999999998</v>
      </c>
      <c r="E24" s="65">
        <v>884.71199999999999</v>
      </c>
      <c r="F24" s="65">
        <v>552.2573000000001</v>
      </c>
      <c r="G24" s="181">
        <v>70.114000000000004</v>
      </c>
      <c r="H24" s="65">
        <v>3946.2943</v>
      </c>
      <c r="I24" s="66">
        <v>-15.9</v>
      </c>
      <c r="J24" s="65">
        <v>845.79399999999998</v>
      </c>
      <c r="K24" s="65">
        <v>992.16499999999996</v>
      </c>
      <c r="L24" s="181">
        <v>15.460630520799999</v>
      </c>
      <c r="M24" s="65">
        <v>3815.3846417497002</v>
      </c>
      <c r="N24" s="66">
        <v>-16.8187833</v>
      </c>
      <c r="O24" s="59"/>
      <c r="P24" s="256">
        <f t="shared" si="8"/>
        <v>70</v>
      </c>
      <c r="Q24" s="59"/>
      <c r="R24" s="78" t="s">
        <v>337</v>
      </c>
      <c r="S24" s="65">
        <v>3002.424</v>
      </c>
      <c r="T24" s="65">
        <v>1125.9549999999999</v>
      </c>
      <c r="U24" s="65">
        <v>656.92399999999998</v>
      </c>
      <c r="V24" s="181">
        <v>104.64100000000001</v>
      </c>
      <c r="W24" s="65">
        <v>4889.9440000000004</v>
      </c>
      <c r="X24" s="66">
        <v>-12.9</v>
      </c>
      <c r="Y24" s="65">
        <v>1194.7380000000001</v>
      </c>
      <c r="Z24" s="65">
        <v>1162.5453799999998</v>
      </c>
      <c r="AA24" s="181">
        <v>-74.194000000000003</v>
      </c>
      <c r="AB24" s="65">
        <v>4847.9430000000002</v>
      </c>
      <c r="AC24" s="66">
        <v>-13.5</v>
      </c>
      <c r="AD24" s="59"/>
      <c r="AE24" s="262"/>
      <c r="AF24" s="59"/>
      <c r="AG24" s="78" t="str">
        <f t="shared" si="9"/>
        <v>Q2-20</v>
      </c>
      <c r="AH24" s="66">
        <v>118.8554491859</v>
      </c>
      <c r="AI24" s="66">
        <v>14.777605400000001</v>
      </c>
      <c r="AJ24" s="66">
        <v>146.10897565599998</v>
      </c>
      <c r="AK24" s="66">
        <v>-34.076357999999999</v>
      </c>
      <c r="AL24" s="66">
        <v>375.54738974229997</v>
      </c>
      <c r="AM24" s="66">
        <v>-33.642842000000002</v>
      </c>
      <c r="AN24" s="66">
        <v>92.239091842700006</v>
      </c>
      <c r="AO24" s="66">
        <v>-15.0179791</v>
      </c>
      <c r="AP24" s="66">
        <v>98.449587138799998</v>
      </c>
      <c r="AQ24" s="66">
        <v>-30.207189</v>
      </c>
      <c r="AT24" s="59"/>
      <c r="AU24" s="78" t="str">
        <f t="shared" si="10"/>
        <v>Q2-20</v>
      </c>
      <c r="AV24" s="66">
        <v>401.19068235910004</v>
      </c>
      <c r="AW24" s="66">
        <v>-28.6159705</v>
      </c>
      <c r="AX24" s="66">
        <v>277.01285396330002</v>
      </c>
      <c r="AY24" s="66">
        <v>-27.365292799999999</v>
      </c>
      <c r="AZ24" s="66">
        <v>956.3053506995999</v>
      </c>
      <c r="BA24" s="66">
        <v>-5.1024940000000001</v>
      </c>
      <c r="BB24" s="66">
        <v>638.64459459</v>
      </c>
      <c r="BC24" s="66">
        <v>-6.0538920000000003</v>
      </c>
      <c r="BD24" s="66">
        <v>370.967733151</v>
      </c>
      <c r="BE24" s="66">
        <v>1.0540071</v>
      </c>
      <c r="BI24" s="78" t="str">
        <f t="shared" si="12"/>
        <v>Q2-20</v>
      </c>
      <c r="BJ24" s="66">
        <v>234.16900000000001</v>
      </c>
      <c r="BK24" s="66">
        <v>210.059</v>
      </c>
      <c r="BL24" s="189">
        <v>-30</v>
      </c>
      <c r="BM24" s="66">
        <v>196.17099999999999</v>
      </c>
      <c r="BN24" s="66">
        <v>173.42789000000002</v>
      </c>
      <c r="BO24" s="189">
        <v>-37.78</v>
      </c>
      <c r="BP24" s="66">
        <v>973.154</v>
      </c>
      <c r="BQ24" s="66">
        <v>752.93479000000002</v>
      </c>
      <c r="BR24" s="189">
        <v>-17.14</v>
      </c>
      <c r="BS24" s="66">
        <v>1598.9290000000001</v>
      </c>
      <c r="BT24" s="66">
        <v>1302.7899</v>
      </c>
      <c r="BU24" s="66">
        <v>-14.53</v>
      </c>
      <c r="BY24" s="78" t="str">
        <f t="shared" si="13"/>
        <v>Q2-20</v>
      </c>
      <c r="BZ24" s="66">
        <v>131.83699999999999</v>
      </c>
      <c r="CA24" s="66">
        <v>110.14100000000001</v>
      </c>
      <c r="CB24" s="189">
        <v>-13.6</v>
      </c>
      <c r="CC24" s="66">
        <v>70.037000000000006</v>
      </c>
      <c r="CD24" s="66">
        <v>59.567</v>
      </c>
      <c r="CE24" s="189">
        <v>-32.799999999999997</v>
      </c>
      <c r="CF24" s="66">
        <v>455.05</v>
      </c>
      <c r="CG24" s="66">
        <v>382.54899999999998</v>
      </c>
      <c r="CH24" s="189">
        <v>-26.9</v>
      </c>
      <c r="CI24" s="66">
        <v>656.92399999999998</v>
      </c>
      <c r="CJ24" s="66">
        <v>552.2573000000001</v>
      </c>
      <c r="CK24" s="66">
        <v>-25.3</v>
      </c>
      <c r="CO24" s="78" t="str">
        <f t="shared" si="14"/>
        <v>Q2-20</v>
      </c>
      <c r="CP24" s="66">
        <v>84.153999999999996</v>
      </c>
      <c r="CQ24" s="66">
        <v>68.609889999999993</v>
      </c>
      <c r="CR24" s="66">
        <v>65.626999999999995</v>
      </c>
      <c r="CS24" s="66">
        <v>53.438000000000002</v>
      </c>
      <c r="CT24" s="66">
        <v>134.09100000000001</v>
      </c>
      <c r="CU24" s="66">
        <v>110.27282000000001</v>
      </c>
      <c r="CV24" s="66">
        <v>64.94</v>
      </c>
      <c r="CW24" s="66">
        <v>51.343669999999996</v>
      </c>
      <c r="CX24" s="66">
        <v>232.14099999999999</v>
      </c>
      <c r="CY24" s="66">
        <v>195.56945999999999</v>
      </c>
      <c r="DA24" s="256">
        <f t="shared" si="11"/>
        <v>170</v>
      </c>
      <c r="DC24" s="78">
        <v>45107</v>
      </c>
      <c r="DD24" s="62">
        <v>202.95500000000001</v>
      </c>
      <c r="DE24" s="62">
        <v>-13.012823809768699</v>
      </c>
      <c r="DF24" s="62">
        <v>165.71799999999999</v>
      </c>
      <c r="DG24" s="62">
        <v>6.2983085202599201</v>
      </c>
      <c r="DH24" s="62">
        <v>37.235999999999997</v>
      </c>
      <c r="DI24" s="190">
        <v>6.3929210194576678</v>
      </c>
      <c r="DJ24" s="57" t="str">
        <f t="shared" si="15"/>
        <v>Q2-20</v>
      </c>
      <c r="DK24" s="62">
        <v>1125.9549999999999</v>
      </c>
      <c r="DL24" s="61">
        <v>3.15</v>
      </c>
      <c r="DM24" s="62">
        <v>884.71199999999999</v>
      </c>
      <c r="DN24" s="61">
        <v>1.1100000000000001</v>
      </c>
    </row>
    <row r="25" spans="1:118" ht="15.9" customHeight="1" x14ac:dyDescent="0.3">
      <c r="A25" s="256">
        <f t="shared" si="7"/>
        <v>71</v>
      </c>
      <c r="C25" s="78" t="s">
        <v>338</v>
      </c>
      <c r="D25" s="65">
        <v>2863.9360000000001</v>
      </c>
      <c r="E25" s="65">
        <v>886.28899999999999</v>
      </c>
      <c r="F25" s="65">
        <v>621.81240000000003</v>
      </c>
      <c r="G25" s="181">
        <v>-157.78100000000001</v>
      </c>
      <c r="H25" s="65">
        <v>4214.2559000000001</v>
      </c>
      <c r="I25" s="66">
        <v>-10</v>
      </c>
      <c r="J25" s="65">
        <v>1092.1279999999999</v>
      </c>
      <c r="K25" s="65">
        <v>983.995</v>
      </c>
      <c r="L25" s="181">
        <v>17.854785356600001</v>
      </c>
      <c r="M25" s="65">
        <v>4340.2436578304005</v>
      </c>
      <c r="N25" s="66">
        <v>-5.4754079000000004</v>
      </c>
      <c r="O25" s="59"/>
      <c r="P25" s="256">
        <f t="shared" si="8"/>
        <v>71</v>
      </c>
      <c r="Q25" s="59"/>
      <c r="R25" s="78" t="s">
        <v>338</v>
      </c>
      <c r="S25" s="65">
        <v>3538.712</v>
      </c>
      <c r="T25" s="65">
        <v>1151.616</v>
      </c>
      <c r="U25" s="65">
        <v>766.80200000000002</v>
      </c>
      <c r="V25" s="181">
        <v>-185.083</v>
      </c>
      <c r="W25" s="65">
        <v>5272.0469999999996</v>
      </c>
      <c r="X25" s="66">
        <v>-6.7</v>
      </c>
      <c r="Y25" s="65">
        <v>1612.1410000000001</v>
      </c>
      <c r="Z25" s="65">
        <v>1209.14607</v>
      </c>
      <c r="AA25" s="181">
        <v>-45.811999999999998</v>
      </c>
      <c r="AB25" s="65">
        <v>5629.23</v>
      </c>
      <c r="AC25" s="66">
        <v>-0.9</v>
      </c>
      <c r="AD25" s="59"/>
      <c r="AE25" s="262"/>
      <c r="AF25" s="59"/>
      <c r="AG25" s="78" t="str">
        <f t="shared" si="9"/>
        <v>Q3-20</v>
      </c>
      <c r="AH25" s="66">
        <v>120.33379265550001</v>
      </c>
      <c r="AI25" s="66">
        <v>9.7393263999999995</v>
      </c>
      <c r="AJ25" s="66">
        <v>212.53479579380001</v>
      </c>
      <c r="AK25" s="66">
        <v>-3.6925571000000001</v>
      </c>
      <c r="AL25" s="66">
        <v>511.55776402729998</v>
      </c>
      <c r="AM25" s="66">
        <v>-7.9622450000000002</v>
      </c>
      <c r="AN25" s="66">
        <v>103.7444418935</v>
      </c>
      <c r="AO25" s="66">
        <v>-3.0466288000000001</v>
      </c>
      <c r="AP25" s="66">
        <v>113.1320135591</v>
      </c>
      <c r="AQ25" s="66">
        <v>-18.732684200000001</v>
      </c>
      <c r="AT25" s="59"/>
      <c r="AU25" s="78" t="str">
        <f t="shared" si="10"/>
        <v>Q3-20</v>
      </c>
      <c r="AV25" s="66">
        <v>505.31157173869997</v>
      </c>
      <c r="AW25" s="66">
        <v>-10.0222031</v>
      </c>
      <c r="AX25" s="66">
        <v>313.90849567399999</v>
      </c>
      <c r="AY25" s="66">
        <v>-17.091449300000001</v>
      </c>
      <c r="AZ25" s="66">
        <v>1015.4618775555</v>
      </c>
      <c r="BA25" s="66">
        <v>-0.32681919999999998</v>
      </c>
      <c r="BB25" s="66">
        <v>667.19189755849993</v>
      </c>
      <c r="BC25" s="66">
        <v>-2.4184592</v>
      </c>
      <c r="BD25" s="66">
        <v>371.48454359689998</v>
      </c>
      <c r="BE25" s="66">
        <v>0.61691370000000001</v>
      </c>
      <c r="BI25" s="78" t="str">
        <f t="shared" si="12"/>
        <v>Q3-20</v>
      </c>
      <c r="BJ25" s="66">
        <v>329.41199999999998</v>
      </c>
      <c r="BK25" s="66">
        <v>296.00900000000001</v>
      </c>
      <c r="BL25" s="189">
        <v>-3.1</v>
      </c>
      <c r="BM25" s="66">
        <v>289.32299999999998</v>
      </c>
      <c r="BN25" s="66">
        <v>252.27960000000002</v>
      </c>
      <c r="BO25" s="189">
        <v>-9.8000000000000007</v>
      </c>
      <c r="BP25" s="66">
        <v>1139.366</v>
      </c>
      <c r="BQ25" s="66">
        <v>872.64677000000006</v>
      </c>
      <c r="BR25" s="189">
        <v>-3.96</v>
      </c>
      <c r="BS25" s="66">
        <v>1780.6110000000001</v>
      </c>
      <c r="BT25" s="66">
        <v>1443.00046</v>
      </c>
      <c r="BU25" s="66">
        <v>-5.58</v>
      </c>
      <c r="BY25" s="78" t="str">
        <f t="shared" si="13"/>
        <v>Q3-20</v>
      </c>
      <c r="BZ25" s="66">
        <v>136.48699999999999</v>
      </c>
      <c r="CA25" s="66">
        <v>112.136</v>
      </c>
      <c r="CB25" s="189">
        <v>-8.5</v>
      </c>
      <c r="CC25" s="66">
        <v>78.558999999999997</v>
      </c>
      <c r="CD25" s="66">
        <v>65.424999999999997</v>
      </c>
      <c r="CE25" s="189">
        <v>-26.1</v>
      </c>
      <c r="CF25" s="66">
        <v>551.75599999999997</v>
      </c>
      <c r="CG25" s="66">
        <v>444.25099999999998</v>
      </c>
      <c r="CH25" s="189">
        <v>-18.399999999999999</v>
      </c>
      <c r="CI25" s="66">
        <v>766.80200000000002</v>
      </c>
      <c r="CJ25" s="66">
        <v>621.81240000000003</v>
      </c>
      <c r="CK25" s="66">
        <v>-17.7</v>
      </c>
      <c r="CO25" s="78" t="str">
        <f t="shared" si="14"/>
        <v>Q3-20</v>
      </c>
      <c r="CP25" s="66">
        <v>98.114000000000004</v>
      </c>
      <c r="CQ25" s="66">
        <v>78.592759999999998</v>
      </c>
      <c r="CR25" s="66">
        <v>81.391999999999996</v>
      </c>
      <c r="CS25" s="66">
        <v>64.891999999999996</v>
      </c>
      <c r="CT25" s="66">
        <v>146.11099999999999</v>
      </c>
      <c r="CU25" s="66">
        <v>119.07047999999999</v>
      </c>
      <c r="CV25" s="66">
        <v>80.665000000000006</v>
      </c>
      <c r="CW25" s="66">
        <v>62.799959999999999</v>
      </c>
      <c r="CX25" s="66">
        <v>279.21499999999997</v>
      </c>
      <c r="CY25" s="66">
        <v>223.46557999999999</v>
      </c>
      <c r="DA25" s="256">
        <f t="shared" si="11"/>
        <v>171</v>
      </c>
      <c r="DC25" s="78">
        <v>45138</v>
      </c>
      <c r="DD25" s="62">
        <v>87.701999999999998</v>
      </c>
      <c r="DE25" s="62">
        <v>1.4235986631356099</v>
      </c>
      <c r="DF25" s="62">
        <v>235.91200000000001</v>
      </c>
      <c r="DG25" s="62">
        <v>5.6996025825413996</v>
      </c>
      <c r="DH25" s="62">
        <v>-148.21</v>
      </c>
      <c r="DI25" s="190">
        <v>-25.273238506347795</v>
      </c>
      <c r="DJ25" s="57" t="str">
        <f t="shared" si="15"/>
        <v>Q3-20</v>
      </c>
      <c r="DK25" s="62">
        <v>1151.616</v>
      </c>
      <c r="DL25" s="61">
        <v>3.36</v>
      </c>
      <c r="DM25" s="62">
        <v>886.28899999999999</v>
      </c>
      <c r="DN25" s="61">
        <v>0.22</v>
      </c>
    </row>
    <row r="26" spans="1:118" ht="15.9" customHeight="1" x14ac:dyDescent="0.3">
      <c r="A26" s="256">
        <f t="shared" si="7"/>
        <v>72</v>
      </c>
      <c r="B26" s="29"/>
      <c r="C26" s="78" t="s">
        <v>339</v>
      </c>
      <c r="D26" s="65">
        <v>2956.4560000000001</v>
      </c>
      <c r="E26" s="65">
        <v>887.77800000000002</v>
      </c>
      <c r="F26" s="65">
        <v>651.18259999999998</v>
      </c>
      <c r="G26" s="181">
        <v>-102.36199999999999</v>
      </c>
      <c r="H26" s="65">
        <v>4393.0544</v>
      </c>
      <c r="I26" s="66">
        <v>-5.4</v>
      </c>
      <c r="J26" s="65">
        <v>1145.9259999999999</v>
      </c>
      <c r="K26" s="65">
        <v>1094.5250000000001</v>
      </c>
      <c r="L26" s="181">
        <v>15.387503493200001</v>
      </c>
      <c r="M26" s="65">
        <v>4459.8421709441</v>
      </c>
      <c r="N26" s="66">
        <v>-2.8355299999999999</v>
      </c>
      <c r="O26" s="59"/>
      <c r="P26" s="256">
        <f t="shared" si="8"/>
        <v>72</v>
      </c>
      <c r="Q26" s="59"/>
      <c r="R26" s="78" t="s">
        <v>339</v>
      </c>
      <c r="S26" s="65">
        <v>3659.3609999999999</v>
      </c>
      <c r="T26" s="65">
        <v>1160.4100000000001</v>
      </c>
      <c r="U26" s="65">
        <v>809.68</v>
      </c>
      <c r="V26" s="181">
        <v>-154.70099999999999</v>
      </c>
      <c r="W26" s="65">
        <v>5474.7510000000002</v>
      </c>
      <c r="X26" s="66">
        <v>-3.1</v>
      </c>
      <c r="Y26" s="65">
        <v>1700.6379999999999</v>
      </c>
      <c r="Z26" s="65">
        <v>1366.93283</v>
      </c>
      <c r="AA26" s="181">
        <v>149.53800000000001</v>
      </c>
      <c r="AB26" s="65">
        <v>5957.9939999999997</v>
      </c>
      <c r="AC26" s="66">
        <v>3.7</v>
      </c>
      <c r="AD26" s="59"/>
      <c r="AE26" s="262"/>
      <c r="AF26" s="59"/>
      <c r="AG26" s="78" t="str">
        <f t="shared" si="9"/>
        <v>Q4-20</v>
      </c>
      <c r="AH26" s="66">
        <v>129.81331901370001</v>
      </c>
      <c r="AI26" s="66">
        <v>17.883124599999999</v>
      </c>
      <c r="AJ26" s="66">
        <v>209.22562759339999</v>
      </c>
      <c r="AK26" s="66">
        <v>-6.1773676000000002</v>
      </c>
      <c r="AL26" s="66">
        <v>539.07647536469995</v>
      </c>
      <c r="AM26" s="66">
        <v>-2.1673369</v>
      </c>
      <c r="AN26" s="66">
        <v>104.4338806035</v>
      </c>
      <c r="AO26" s="66">
        <v>-1.0362971999999999</v>
      </c>
      <c r="AP26" s="66">
        <v>115.1912248814</v>
      </c>
      <c r="AQ26" s="66">
        <v>-16.232869600000001</v>
      </c>
      <c r="AT26" s="59"/>
      <c r="AU26" s="78" t="str">
        <f t="shared" si="10"/>
        <v>Q4-20</v>
      </c>
      <c r="AV26" s="66">
        <v>511.86979846399998</v>
      </c>
      <c r="AW26" s="66">
        <v>-7.6956426000000002</v>
      </c>
      <c r="AX26" s="66">
        <v>328.28706324440003</v>
      </c>
      <c r="AY26" s="66">
        <v>-10.944644200000001</v>
      </c>
      <c r="AZ26" s="66">
        <v>1045.614430632</v>
      </c>
      <c r="BA26" s="66">
        <v>0.31120379999999997</v>
      </c>
      <c r="BB26" s="66">
        <v>678.40507319749997</v>
      </c>
      <c r="BC26" s="66">
        <v>-0.66556320000000002</v>
      </c>
      <c r="BD26" s="66">
        <v>371.0746501635</v>
      </c>
      <c r="BE26" s="66">
        <v>0.51273489999999999</v>
      </c>
      <c r="BI26" s="78" t="str">
        <f t="shared" si="12"/>
        <v>Q4-20</v>
      </c>
      <c r="BJ26" s="66">
        <v>327.70499999999998</v>
      </c>
      <c r="BK26" s="66">
        <v>296.22699999999998</v>
      </c>
      <c r="BL26" s="189">
        <v>-2.8</v>
      </c>
      <c r="BM26" s="66">
        <v>313.43200000000002</v>
      </c>
      <c r="BN26" s="66">
        <v>274.86733000000004</v>
      </c>
      <c r="BO26" s="189">
        <v>-4.12</v>
      </c>
      <c r="BP26" s="66">
        <v>1159.0440000000001</v>
      </c>
      <c r="BQ26" s="66">
        <v>875.73877000000005</v>
      </c>
      <c r="BR26" s="189">
        <v>-3.6</v>
      </c>
      <c r="BS26" s="66">
        <v>1859.18</v>
      </c>
      <c r="BT26" s="66">
        <v>1509.62283</v>
      </c>
      <c r="BU26" s="66">
        <v>-2.17</v>
      </c>
      <c r="BY26" s="78" t="str">
        <f t="shared" si="13"/>
        <v>Q4-20</v>
      </c>
      <c r="BZ26" s="66">
        <v>142.18199999999999</v>
      </c>
      <c r="CA26" s="66">
        <v>114.041</v>
      </c>
      <c r="CB26" s="189">
        <v>-3.3</v>
      </c>
      <c r="CC26" s="66">
        <v>83.04</v>
      </c>
      <c r="CD26" s="66">
        <v>68.66</v>
      </c>
      <c r="CE26" s="189">
        <v>-17</v>
      </c>
      <c r="CF26" s="66">
        <v>584.45899999999995</v>
      </c>
      <c r="CG26" s="66">
        <v>468.48200000000003</v>
      </c>
      <c r="CH26" s="189">
        <v>-11.1</v>
      </c>
      <c r="CI26" s="66">
        <v>809.68</v>
      </c>
      <c r="CJ26" s="66">
        <v>651.18259999999998</v>
      </c>
      <c r="CK26" s="66">
        <v>-10.5</v>
      </c>
      <c r="CO26" s="78" t="str">
        <f t="shared" si="14"/>
        <v>Q4-20</v>
      </c>
      <c r="CP26" s="66">
        <v>104.404</v>
      </c>
      <c r="CQ26" s="66">
        <v>81.996899999999997</v>
      </c>
      <c r="CR26" s="66">
        <v>81.641000000000005</v>
      </c>
      <c r="CS26" s="66">
        <v>63.325000000000003</v>
      </c>
      <c r="CT26" s="66">
        <v>154.81299999999999</v>
      </c>
      <c r="CU26" s="66">
        <v>123.04084</v>
      </c>
      <c r="CV26" s="66">
        <v>89.933999999999997</v>
      </c>
      <c r="CW26" s="66">
        <v>68.765079999999998</v>
      </c>
      <c r="CX26" s="66">
        <v>296.99200000000002</v>
      </c>
      <c r="CY26" s="66">
        <v>242.27713</v>
      </c>
      <c r="DA26" s="256">
        <f t="shared" si="11"/>
        <v>172</v>
      </c>
      <c r="DC26" s="78">
        <v>45169</v>
      </c>
      <c r="DD26" s="62">
        <v>151.517</v>
      </c>
      <c r="DE26" s="62">
        <v>9.2857194376924905</v>
      </c>
      <c r="DF26" s="62">
        <v>192.131</v>
      </c>
      <c r="DG26" s="62">
        <v>9.3392897791941802</v>
      </c>
      <c r="DH26" s="62">
        <v>-40.613999999999997</v>
      </c>
      <c r="DI26" s="190">
        <v>-6.9256278840618677</v>
      </c>
      <c r="DJ26" s="57" t="str">
        <f t="shared" si="15"/>
        <v>Q4-20</v>
      </c>
      <c r="DK26" s="62">
        <v>1160.4100000000001</v>
      </c>
      <c r="DL26" s="61">
        <v>3.07</v>
      </c>
      <c r="DM26" s="62">
        <v>887.77800000000002</v>
      </c>
      <c r="DN26" s="61">
        <v>0.17</v>
      </c>
    </row>
    <row r="27" spans="1:118" ht="15.9" customHeight="1" x14ac:dyDescent="0.3">
      <c r="A27" s="256">
        <f t="shared" si="7"/>
        <v>73</v>
      </c>
      <c r="B27" s="29"/>
      <c r="C27" s="78" t="s">
        <v>340</v>
      </c>
      <c r="D27" s="65">
        <v>2975.1729999999998</v>
      </c>
      <c r="E27" s="65">
        <v>881.61</v>
      </c>
      <c r="F27" s="65">
        <v>632.27909999999997</v>
      </c>
      <c r="G27" s="181">
        <v>-18.035</v>
      </c>
      <c r="H27" s="65">
        <v>4471.027</v>
      </c>
      <c r="I27" s="66">
        <v>-2.4</v>
      </c>
      <c r="J27" s="65">
        <v>1176.8530000000001</v>
      </c>
      <c r="K27" s="65">
        <v>1166.702</v>
      </c>
      <c r="L27" s="181">
        <v>5.3153657967000001</v>
      </c>
      <c r="M27" s="65">
        <v>4486.4932270029994</v>
      </c>
      <c r="N27" s="66">
        <v>-2.2155781000000001</v>
      </c>
      <c r="O27" s="59"/>
      <c r="P27" s="256">
        <f t="shared" si="8"/>
        <v>73</v>
      </c>
      <c r="Q27" s="59"/>
      <c r="R27" s="78" t="s">
        <v>340</v>
      </c>
      <c r="S27" s="65">
        <v>3732.5830000000001</v>
      </c>
      <c r="T27" s="65">
        <v>1164.9380000000001</v>
      </c>
      <c r="U27" s="65">
        <v>790.64200000000005</v>
      </c>
      <c r="V27" s="181">
        <v>-53.375</v>
      </c>
      <c r="W27" s="65">
        <v>5634.7879999999996</v>
      </c>
      <c r="X27" s="66">
        <v>0</v>
      </c>
      <c r="Y27" s="65">
        <v>1841.5429999999999</v>
      </c>
      <c r="Z27" s="65">
        <v>1460.8318300000001</v>
      </c>
      <c r="AA27" s="181">
        <v>33.850999999999999</v>
      </c>
      <c r="AB27" s="65">
        <v>6049.3509999999997</v>
      </c>
      <c r="AC27" s="66">
        <v>4</v>
      </c>
      <c r="AD27" s="59"/>
      <c r="AE27" s="262"/>
      <c r="AF27" s="59"/>
      <c r="AG27" s="78" t="str">
        <f t="shared" si="9"/>
        <v>Q1-21</v>
      </c>
      <c r="AH27" s="66">
        <v>135.67226733150002</v>
      </c>
      <c r="AI27" s="66">
        <v>10.772914</v>
      </c>
      <c r="AJ27" s="66">
        <v>218.73264425639999</v>
      </c>
      <c r="AK27" s="66">
        <v>3.1417066999999999</v>
      </c>
      <c r="AL27" s="66">
        <v>537.15185060560009</v>
      </c>
      <c r="AM27" s="66">
        <v>-0.45454119999999998</v>
      </c>
      <c r="AN27" s="66">
        <v>103.8082684008</v>
      </c>
      <c r="AO27" s="66">
        <v>-1.3269257999999999</v>
      </c>
      <c r="AP27" s="66">
        <v>115.37603918089999</v>
      </c>
      <c r="AQ27" s="66">
        <v>-14.3596635</v>
      </c>
      <c r="AT27" s="59"/>
      <c r="AU27" s="78" t="str">
        <f t="shared" si="10"/>
        <v>Q1-21</v>
      </c>
      <c r="AV27" s="66">
        <v>516.58339419640004</v>
      </c>
      <c r="AW27" s="66">
        <v>-5.6088250000000004</v>
      </c>
      <c r="AX27" s="66">
        <v>321.2694856617</v>
      </c>
      <c r="AY27" s="66">
        <v>-10.5998027</v>
      </c>
      <c r="AZ27" s="66">
        <v>1054.3594564682001</v>
      </c>
      <c r="BA27" s="66">
        <v>-1.4482995999999999</v>
      </c>
      <c r="BB27" s="66">
        <v>686.09382049009992</v>
      </c>
      <c r="BC27" s="66">
        <v>0.23212350000000001</v>
      </c>
      <c r="BD27" s="66">
        <v>369.7769657934</v>
      </c>
      <c r="BE27" s="66">
        <v>-0.57844459999999998</v>
      </c>
      <c r="BI27" s="78" t="str">
        <f t="shared" si="12"/>
        <v>Q1-21</v>
      </c>
      <c r="BJ27" s="66">
        <v>350.08499999999998</v>
      </c>
      <c r="BK27" s="66">
        <v>315.84399999999999</v>
      </c>
      <c r="BL27" s="189">
        <v>5</v>
      </c>
      <c r="BM27" s="66">
        <v>321.22399999999999</v>
      </c>
      <c r="BN27" s="66">
        <v>277.47334999999998</v>
      </c>
      <c r="BO27" s="189">
        <v>4.9800000000000004</v>
      </c>
      <c r="BP27" s="66">
        <v>1176.365</v>
      </c>
      <c r="BQ27" s="66">
        <v>873.05281000000002</v>
      </c>
      <c r="BR27" s="189">
        <v>-5.21</v>
      </c>
      <c r="BS27" s="66">
        <v>1884.9090000000001</v>
      </c>
      <c r="BT27" s="66">
        <v>1508.8025600000001</v>
      </c>
      <c r="BU27" s="66">
        <v>-3.64</v>
      </c>
      <c r="BY27" s="78" t="str">
        <f t="shared" si="13"/>
        <v>Q1-21</v>
      </c>
      <c r="BZ27" s="66">
        <v>143.095</v>
      </c>
      <c r="CA27" s="66">
        <v>113.589</v>
      </c>
      <c r="CB27" s="189">
        <v>2.2999999999999998</v>
      </c>
      <c r="CC27" s="66">
        <v>85.012</v>
      </c>
      <c r="CD27" s="66">
        <v>69.716999999999999</v>
      </c>
      <c r="CE27" s="189">
        <v>-12.1</v>
      </c>
      <c r="CF27" s="66">
        <v>562.53599999999994</v>
      </c>
      <c r="CG27" s="66">
        <v>448.97300000000001</v>
      </c>
      <c r="CH27" s="189">
        <v>-12.9</v>
      </c>
      <c r="CI27" s="66">
        <v>790.64200000000005</v>
      </c>
      <c r="CJ27" s="66">
        <v>632.27909999999997</v>
      </c>
      <c r="CK27" s="66">
        <v>-10.4</v>
      </c>
      <c r="CO27" s="78" t="str">
        <f t="shared" si="14"/>
        <v>Q1-21</v>
      </c>
      <c r="CP27" s="66">
        <v>110.797</v>
      </c>
      <c r="CQ27" s="66">
        <v>84.652699999999996</v>
      </c>
      <c r="CR27" s="66">
        <v>65.331000000000003</v>
      </c>
      <c r="CS27" s="66">
        <v>49.688000000000002</v>
      </c>
      <c r="CT27" s="66">
        <v>162.61699999999999</v>
      </c>
      <c r="CU27" s="66">
        <v>124.97607000000001</v>
      </c>
      <c r="CV27" s="66">
        <v>89.786000000000001</v>
      </c>
      <c r="CW27" s="66">
        <v>68.148960000000002</v>
      </c>
      <c r="CX27" s="66">
        <v>279.68799999999999</v>
      </c>
      <c r="CY27" s="66">
        <v>232.45794000000001</v>
      </c>
      <c r="DA27" s="256">
        <f t="shared" si="11"/>
        <v>173</v>
      </c>
      <c r="DC27" s="78">
        <v>45199</v>
      </c>
      <c r="DD27" s="62">
        <v>138.97999999999999</v>
      </c>
      <c r="DE27" s="62">
        <v>2.32058191241864</v>
      </c>
      <c r="DF27" s="62">
        <v>155.34299999999999</v>
      </c>
      <c r="DG27" s="62">
        <v>10.414312216133199</v>
      </c>
      <c r="DH27" s="62">
        <v>-16.361999999999998</v>
      </c>
      <c r="DI27" s="190">
        <v>-2.7901000502048623</v>
      </c>
      <c r="DJ27" s="57" t="str">
        <f t="shared" si="15"/>
        <v>Q1-21</v>
      </c>
      <c r="DK27" s="62">
        <v>1164.9380000000001</v>
      </c>
      <c r="DL27" s="61">
        <v>1.28</v>
      </c>
      <c r="DM27" s="62">
        <v>881.61</v>
      </c>
      <c r="DN27" s="61">
        <v>-0.94</v>
      </c>
    </row>
    <row r="28" spans="1:118" ht="15.9" customHeight="1" x14ac:dyDescent="0.3">
      <c r="A28" s="256">
        <f t="shared" si="7"/>
        <v>74</v>
      </c>
      <c r="B28" s="29"/>
      <c r="C28" s="78" t="s">
        <v>341</v>
      </c>
      <c r="D28" s="65">
        <v>3033.8</v>
      </c>
      <c r="E28" s="65">
        <v>890.60199999999998</v>
      </c>
      <c r="F28" s="65">
        <v>626.7811999999999</v>
      </c>
      <c r="G28" s="181">
        <v>-33.344000000000001</v>
      </c>
      <c r="H28" s="65">
        <v>4517.8402999999998</v>
      </c>
      <c r="I28" s="66">
        <v>14.5</v>
      </c>
      <c r="J28" s="65">
        <v>1198.9960000000001</v>
      </c>
      <c r="K28" s="65">
        <v>1169.8689999999999</v>
      </c>
      <c r="L28" s="181">
        <v>3.9197594282999999</v>
      </c>
      <c r="M28" s="65">
        <v>4550.8873183150999</v>
      </c>
      <c r="N28" s="66">
        <v>19.2772878</v>
      </c>
      <c r="O28" s="59"/>
      <c r="P28" s="256">
        <f t="shared" si="8"/>
        <v>74</v>
      </c>
      <c r="Q28" s="59"/>
      <c r="R28" s="78" t="s">
        <v>341</v>
      </c>
      <c r="S28" s="65">
        <v>3856.9870000000001</v>
      </c>
      <c r="T28" s="65">
        <v>1169.578</v>
      </c>
      <c r="U28" s="65">
        <v>802.53800000000001</v>
      </c>
      <c r="V28" s="181">
        <v>-42.165999999999997</v>
      </c>
      <c r="W28" s="65">
        <v>5786.9369999999999</v>
      </c>
      <c r="X28" s="66">
        <v>18.3</v>
      </c>
      <c r="Y28" s="65">
        <v>2015.9059999999999</v>
      </c>
      <c r="Z28" s="65">
        <v>1509.9151000000002</v>
      </c>
      <c r="AA28" s="181">
        <v>-11.952</v>
      </c>
      <c r="AB28" s="65">
        <v>6280.9759999999997</v>
      </c>
      <c r="AC28" s="66">
        <v>29.6</v>
      </c>
      <c r="AD28" s="59"/>
      <c r="AE28" s="262"/>
      <c r="AF28" s="59"/>
      <c r="AG28" s="78" t="str">
        <f t="shared" si="9"/>
        <v>Q2-21</v>
      </c>
      <c r="AH28" s="66">
        <v>148.58344110120001</v>
      </c>
      <c r="AI28" s="66">
        <v>25.0118881</v>
      </c>
      <c r="AJ28" s="66">
        <v>223.8546147186</v>
      </c>
      <c r="AK28" s="66">
        <v>53.210720799999997</v>
      </c>
      <c r="AL28" s="66">
        <v>530.65315502459998</v>
      </c>
      <c r="AM28" s="66">
        <v>41.3012497</v>
      </c>
      <c r="AN28" s="66">
        <v>104.5946843868</v>
      </c>
      <c r="AO28" s="66">
        <v>13.3951802</v>
      </c>
      <c r="AP28" s="66">
        <v>113.5226325555</v>
      </c>
      <c r="AQ28" s="66">
        <v>15.3104201</v>
      </c>
      <c r="AT28" s="59"/>
      <c r="AU28" s="78" t="str">
        <f t="shared" si="10"/>
        <v>Q2-21</v>
      </c>
      <c r="AV28" s="66">
        <v>535.5123178051</v>
      </c>
      <c r="AW28" s="66">
        <v>33.480746500000002</v>
      </c>
      <c r="AX28" s="66">
        <v>343.33251556159996</v>
      </c>
      <c r="AY28" s="66">
        <v>23.941005100000002</v>
      </c>
      <c r="AZ28" s="66">
        <v>1045.7947076147</v>
      </c>
      <c r="BA28" s="66">
        <v>9.3578224999999993</v>
      </c>
      <c r="BB28" s="66">
        <v>703.5370050209001</v>
      </c>
      <c r="BC28" s="66">
        <v>10.1609582</v>
      </c>
      <c r="BD28" s="66">
        <v>366.9969761337</v>
      </c>
      <c r="BE28" s="66">
        <v>-1.0703780000000001</v>
      </c>
      <c r="BI28" s="78" t="str">
        <f t="shared" si="12"/>
        <v>Q2-21</v>
      </c>
      <c r="BJ28" s="66">
        <v>368.75</v>
      </c>
      <c r="BK28" s="66">
        <v>328.50599999999997</v>
      </c>
      <c r="BL28" s="189">
        <v>56.4</v>
      </c>
      <c r="BM28" s="66">
        <v>323.28500000000003</v>
      </c>
      <c r="BN28" s="66">
        <v>278.76403000000005</v>
      </c>
      <c r="BO28" s="189">
        <v>60.74</v>
      </c>
      <c r="BP28" s="66">
        <v>1232.441</v>
      </c>
      <c r="BQ28" s="66">
        <v>895.70852000000002</v>
      </c>
      <c r="BR28" s="189">
        <v>18.96</v>
      </c>
      <c r="BS28" s="66">
        <v>1932.511</v>
      </c>
      <c r="BT28" s="66">
        <v>1530.8220100000001</v>
      </c>
      <c r="BU28" s="66">
        <v>17.5</v>
      </c>
      <c r="BY28" s="78" t="str">
        <f t="shared" si="13"/>
        <v>Q2-21</v>
      </c>
      <c r="BZ28" s="66">
        <v>142.49</v>
      </c>
      <c r="CA28" s="66">
        <v>111.306</v>
      </c>
      <c r="CB28" s="189">
        <v>1.1000000000000001</v>
      </c>
      <c r="CC28" s="66">
        <v>84.941000000000003</v>
      </c>
      <c r="CD28" s="66">
        <v>68.177000000000007</v>
      </c>
      <c r="CE28" s="189">
        <v>14.5</v>
      </c>
      <c r="CF28" s="66">
        <v>575.10699999999997</v>
      </c>
      <c r="CG28" s="66">
        <v>447.298</v>
      </c>
      <c r="CH28" s="189">
        <v>16.899999999999999</v>
      </c>
      <c r="CI28" s="66">
        <v>802.53800000000001</v>
      </c>
      <c r="CJ28" s="66">
        <v>626.7811999999999</v>
      </c>
      <c r="CK28" s="66">
        <v>13.5</v>
      </c>
      <c r="CO28" s="78" t="str">
        <f t="shared" si="14"/>
        <v>Q2-21</v>
      </c>
      <c r="CP28" s="66">
        <v>119.211</v>
      </c>
      <c r="CQ28" s="66">
        <v>86.835679999999996</v>
      </c>
      <c r="CR28" s="66">
        <v>56.811999999999998</v>
      </c>
      <c r="CS28" s="66">
        <v>41.341999999999999</v>
      </c>
      <c r="CT28" s="66">
        <v>165.52</v>
      </c>
      <c r="CU28" s="66">
        <v>124.134</v>
      </c>
      <c r="CV28" s="66">
        <v>92.498000000000005</v>
      </c>
      <c r="CW28" s="66">
        <v>70.549720000000008</v>
      </c>
      <c r="CX28" s="66">
        <v>281.56900000000002</v>
      </c>
      <c r="CY28" s="66">
        <v>231.55303000000001</v>
      </c>
      <c r="DA28" s="256">
        <f t="shared" si="11"/>
        <v>174</v>
      </c>
      <c r="DC28" s="78">
        <v>45230</v>
      </c>
      <c r="DD28" s="62">
        <v>109.848</v>
      </c>
      <c r="DE28" s="62">
        <v>3.8702661812680201</v>
      </c>
      <c r="DF28" s="62">
        <v>151.52500000000001</v>
      </c>
      <c r="DG28" s="62">
        <v>-0.60936413606726902</v>
      </c>
      <c r="DH28" s="62">
        <v>-41.677</v>
      </c>
      <c r="DI28" s="190">
        <v>-6.9977870088351741</v>
      </c>
      <c r="DJ28" s="57" t="str">
        <f t="shared" si="15"/>
        <v>Q2-21</v>
      </c>
      <c r="DK28" s="62">
        <v>1169.578</v>
      </c>
      <c r="DL28" s="61">
        <v>3.87</v>
      </c>
      <c r="DM28" s="62">
        <v>890.60199999999998</v>
      </c>
      <c r="DN28" s="61">
        <v>0.67</v>
      </c>
    </row>
    <row r="29" spans="1:118" ht="15.9" customHeight="1" x14ac:dyDescent="0.3">
      <c r="A29" s="256">
        <f t="shared" si="7"/>
        <v>75</v>
      </c>
      <c r="B29" s="29"/>
      <c r="C29" s="78" t="s">
        <v>342</v>
      </c>
      <c r="D29" s="65">
        <v>2956.9340000000002</v>
      </c>
      <c r="E29" s="65">
        <v>898.12699999999995</v>
      </c>
      <c r="F29" s="65">
        <v>626.17349999999999</v>
      </c>
      <c r="G29" s="181">
        <v>10.33</v>
      </c>
      <c r="H29" s="65">
        <v>4491.5645000000004</v>
      </c>
      <c r="I29" s="66">
        <v>6.6</v>
      </c>
      <c r="J29" s="65">
        <v>1119.2570000000001</v>
      </c>
      <c r="K29" s="65">
        <v>1130.2270000000001</v>
      </c>
      <c r="L29" s="181">
        <v>-7.1691937816999998</v>
      </c>
      <c r="M29" s="65">
        <v>4473.4247074339</v>
      </c>
      <c r="N29" s="66">
        <v>3.0685155000000002</v>
      </c>
      <c r="O29" s="59"/>
      <c r="P29" s="256">
        <f t="shared" si="8"/>
        <v>75</v>
      </c>
      <c r="Q29" s="59"/>
      <c r="R29" s="78" t="s">
        <v>342</v>
      </c>
      <c r="S29" s="65">
        <v>3820.2220000000002</v>
      </c>
      <c r="T29" s="65">
        <v>1201.19</v>
      </c>
      <c r="U29" s="65">
        <v>811.68</v>
      </c>
      <c r="V29" s="181">
        <v>28.678000000000001</v>
      </c>
      <c r="W29" s="65">
        <v>5861.77</v>
      </c>
      <c r="X29" s="66">
        <v>11.2</v>
      </c>
      <c r="Y29" s="65">
        <v>1896.2850000000001</v>
      </c>
      <c r="Z29" s="65">
        <v>1518.5382500000001</v>
      </c>
      <c r="AA29" s="181">
        <v>-32.615000000000002</v>
      </c>
      <c r="AB29" s="65">
        <v>6206.902</v>
      </c>
      <c r="AC29" s="66">
        <v>10.3</v>
      </c>
      <c r="AD29" s="59"/>
      <c r="AE29" s="262"/>
      <c r="AF29" s="59"/>
      <c r="AG29" s="78" t="str">
        <f t="shared" si="9"/>
        <v>Q3-21</v>
      </c>
      <c r="AH29" s="66">
        <v>109.3350882424</v>
      </c>
      <c r="AI29" s="66">
        <v>-9.1401626999999994</v>
      </c>
      <c r="AJ29" s="66">
        <v>221.60243397560001</v>
      </c>
      <c r="AK29" s="66">
        <v>4.2664251999999996</v>
      </c>
      <c r="AL29" s="66">
        <v>511.06318375590001</v>
      </c>
      <c r="AM29" s="66">
        <v>-9.6681199999999995E-2</v>
      </c>
      <c r="AN29" s="66">
        <v>104.78516858650001</v>
      </c>
      <c r="AO29" s="66">
        <v>1.0031638</v>
      </c>
      <c r="AP29" s="66">
        <v>112.57099996129999</v>
      </c>
      <c r="AQ29" s="66">
        <v>-0.49589290000000003</v>
      </c>
      <c r="AT29" s="59"/>
      <c r="AU29" s="78" t="str">
        <f t="shared" si="10"/>
        <v>Q3-21</v>
      </c>
      <c r="AV29" s="66">
        <v>512.32844644750003</v>
      </c>
      <c r="AW29" s="66">
        <v>1.3886234</v>
      </c>
      <c r="AX29" s="66">
        <v>339.58125602779995</v>
      </c>
      <c r="AY29" s="66">
        <v>8.1784216000000001</v>
      </c>
      <c r="AZ29" s="66">
        <v>1054.5393483293999</v>
      </c>
      <c r="BA29" s="66">
        <v>3.8482460000000001</v>
      </c>
      <c r="BB29" s="66">
        <v>706.69115114019996</v>
      </c>
      <c r="BC29" s="66">
        <v>5.9202237999999996</v>
      </c>
      <c r="BD29" s="66">
        <v>367.73660268269998</v>
      </c>
      <c r="BE29" s="66">
        <v>-1.0089090000000001</v>
      </c>
      <c r="BI29" s="78" t="str">
        <f t="shared" si="12"/>
        <v>Q3-21</v>
      </c>
      <c r="BJ29" s="66">
        <v>340.78</v>
      </c>
      <c r="BK29" s="66">
        <v>299.654</v>
      </c>
      <c r="BL29" s="189">
        <v>1.2</v>
      </c>
      <c r="BM29" s="66">
        <v>301.00400000000002</v>
      </c>
      <c r="BN29" s="66">
        <v>256.51087999999999</v>
      </c>
      <c r="BO29" s="189">
        <v>1.68</v>
      </c>
      <c r="BP29" s="66">
        <v>1260.5440000000001</v>
      </c>
      <c r="BQ29" s="66">
        <v>889.63016000000005</v>
      </c>
      <c r="BR29" s="189">
        <v>1.95</v>
      </c>
      <c r="BS29" s="66">
        <v>1917.895</v>
      </c>
      <c r="BT29" s="66">
        <v>1511.13879</v>
      </c>
      <c r="BU29" s="66">
        <v>4.72</v>
      </c>
      <c r="BY29" s="78" t="str">
        <f t="shared" si="13"/>
        <v>Q3-21</v>
      </c>
      <c r="BZ29" s="66">
        <v>140.79400000000001</v>
      </c>
      <c r="CA29" s="66">
        <v>108.614</v>
      </c>
      <c r="CB29" s="189">
        <v>-3.1</v>
      </c>
      <c r="CC29" s="66">
        <v>85.238</v>
      </c>
      <c r="CD29" s="66">
        <v>67.417000000000002</v>
      </c>
      <c r="CE29" s="189">
        <v>3</v>
      </c>
      <c r="CF29" s="66">
        <v>585.64700000000005</v>
      </c>
      <c r="CG29" s="66">
        <v>450.14299999999997</v>
      </c>
      <c r="CH29" s="189">
        <v>1.3</v>
      </c>
      <c r="CI29" s="66">
        <v>811.68</v>
      </c>
      <c r="CJ29" s="66">
        <v>626.17349999999999</v>
      </c>
      <c r="CK29" s="66">
        <v>0.7</v>
      </c>
      <c r="CO29" s="78" t="str">
        <f t="shared" si="14"/>
        <v>Q3-21</v>
      </c>
      <c r="CP29" s="66">
        <v>125.71899999999999</v>
      </c>
      <c r="CQ29" s="66">
        <v>89.942800000000005</v>
      </c>
      <c r="CR29" s="66">
        <v>50.393000000000001</v>
      </c>
      <c r="CS29" s="66">
        <v>36.085000000000001</v>
      </c>
      <c r="CT29" s="66">
        <v>165.94900000000001</v>
      </c>
      <c r="CU29" s="66">
        <v>121.04581</v>
      </c>
      <c r="CV29" s="66">
        <v>81.551000000000002</v>
      </c>
      <c r="CW29" s="66">
        <v>61.104709999999997</v>
      </c>
      <c r="CX29" s="66">
        <v>294.88099999999997</v>
      </c>
      <c r="CY29" s="66">
        <v>239.50973000000002</v>
      </c>
      <c r="DA29" s="256">
        <f t="shared" si="11"/>
        <v>175</v>
      </c>
      <c r="DC29" s="78">
        <v>45260</v>
      </c>
      <c r="DD29" s="62">
        <v>122.553</v>
      </c>
      <c r="DE29" s="62">
        <v>12.4783171342823</v>
      </c>
      <c r="DF29" s="62">
        <v>141.173</v>
      </c>
      <c r="DG29" s="62">
        <v>8.7652932293753292</v>
      </c>
      <c r="DH29" s="62">
        <v>-18.62</v>
      </c>
      <c r="DI29" s="190">
        <v>-3.1263957123715946</v>
      </c>
      <c r="DJ29" s="57" t="str">
        <f t="shared" si="15"/>
        <v>Q3-21</v>
      </c>
      <c r="DK29" s="62">
        <v>1201.19</v>
      </c>
      <c r="DL29" s="61">
        <v>4.3</v>
      </c>
      <c r="DM29" s="62">
        <v>898.12699999999995</v>
      </c>
      <c r="DN29" s="61">
        <v>1.34</v>
      </c>
    </row>
    <row r="30" spans="1:118" ht="15.9" customHeight="1" x14ac:dyDescent="0.3">
      <c r="A30" s="256">
        <f t="shared" si="7"/>
        <v>76</v>
      </c>
      <c r="B30" s="29"/>
      <c r="C30" s="78" t="s">
        <v>343</v>
      </c>
      <c r="D30" s="65">
        <v>3041.4</v>
      </c>
      <c r="E30" s="65">
        <v>899.33299999999997</v>
      </c>
      <c r="F30" s="65">
        <v>634.47519999999997</v>
      </c>
      <c r="G30" s="181">
        <v>-7.173</v>
      </c>
      <c r="H30" s="65">
        <v>4568.0349999999999</v>
      </c>
      <c r="I30" s="66">
        <v>4</v>
      </c>
      <c r="J30" s="65">
        <v>1208.7049999999999</v>
      </c>
      <c r="K30" s="65">
        <v>1227.6199999999999</v>
      </c>
      <c r="L30" s="181">
        <v>-3.8629515596999999</v>
      </c>
      <c r="M30" s="65">
        <v>4545.2572936107999</v>
      </c>
      <c r="N30" s="66">
        <v>1.9152051000000001</v>
      </c>
      <c r="O30" s="59"/>
      <c r="P30" s="256">
        <f t="shared" si="8"/>
        <v>76</v>
      </c>
      <c r="Q30" s="59"/>
      <c r="R30" s="78" t="s">
        <v>343</v>
      </c>
      <c r="S30" s="65">
        <v>3979.5630000000001</v>
      </c>
      <c r="T30" s="65">
        <v>1235.963</v>
      </c>
      <c r="U30" s="65">
        <v>842.4</v>
      </c>
      <c r="V30" s="181">
        <v>3.431</v>
      </c>
      <c r="W30" s="65">
        <v>6061.3580000000002</v>
      </c>
      <c r="X30" s="66">
        <v>10.7</v>
      </c>
      <c r="Y30" s="65">
        <v>1985.029</v>
      </c>
      <c r="Z30" s="65">
        <v>1713.7274600000001</v>
      </c>
      <c r="AA30" s="181">
        <v>10.718</v>
      </c>
      <c r="AB30" s="65">
        <v>6343.3779999999997</v>
      </c>
      <c r="AC30" s="66">
        <v>6.5</v>
      </c>
      <c r="AD30" s="59"/>
      <c r="AE30" s="262"/>
      <c r="AF30" s="59"/>
      <c r="AG30" s="78" t="str">
        <f t="shared" si="9"/>
        <v>Q4-21</v>
      </c>
      <c r="AH30" s="66">
        <v>125.24691966850001</v>
      </c>
      <c r="AI30" s="66">
        <v>-3.5176663000000001</v>
      </c>
      <c r="AJ30" s="66">
        <v>216.33560019520002</v>
      </c>
      <c r="AK30" s="66">
        <v>3.3982321999999998</v>
      </c>
      <c r="AL30" s="66">
        <v>523.07152490160001</v>
      </c>
      <c r="AM30" s="66">
        <v>-2.9689573</v>
      </c>
      <c r="AN30" s="66">
        <v>101.745109321</v>
      </c>
      <c r="AO30" s="66">
        <v>-2.5746159</v>
      </c>
      <c r="AP30" s="66">
        <v>109.8927187582</v>
      </c>
      <c r="AQ30" s="66">
        <v>-4.5997481000000002</v>
      </c>
      <c r="AT30" s="59"/>
      <c r="AU30" s="78" t="str">
        <f t="shared" si="10"/>
        <v>Q4-21</v>
      </c>
      <c r="AV30" s="66">
        <v>533.9276928196</v>
      </c>
      <c r="AW30" s="66">
        <v>4.3092782999999999</v>
      </c>
      <c r="AX30" s="66">
        <v>349.90782944699998</v>
      </c>
      <c r="AY30" s="66">
        <v>6.5859331000000001</v>
      </c>
      <c r="AZ30" s="66">
        <v>1047.9333101283</v>
      </c>
      <c r="BA30" s="66">
        <v>0.22177189999999999</v>
      </c>
      <c r="BB30" s="66">
        <v>726.81818382899996</v>
      </c>
      <c r="BC30" s="66">
        <v>7.1363132</v>
      </c>
      <c r="BD30" s="66">
        <v>367.006462253</v>
      </c>
      <c r="BE30" s="66">
        <v>-1.0963259999999999</v>
      </c>
      <c r="BI30" s="78" t="str">
        <f t="shared" si="12"/>
        <v>Q4-21</v>
      </c>
      <c r="BJ30" s="66">
        <v>353.399</v>
      </c>
      <c r="BK30" s="66">
        <v>301.39699999999999</v>
      </c>
      <c r="BL30" s="189">
        <v>1.7</v>
      </c>
      <c r="BM30" s="66">
        <v>333.74200000000002</v>
      </c>
      <c r="BN30" s="66">
        <v>287.17503000000005</v>
      </c>
      <c r="BO30" s="189">
        <v>4.4800000000000004</v>
      </c>
      <c r="BP30" s="66">
        <v>1303.357</v>
      </c>
      <c r="BQ30" s="66">
        <v>916.27737999999999</v>
      </c>
      <c r="BR30" s="189">
        <v>4.63</v>
      </c>
      <c r="BS30" s="66">
        <v>1989.066</v>
      </c>
      <c r="BT30" s="66">
        <v>1536.5505800000001</v>
      </c>
      <c r="BU30" s="66">
        <v>1.78</v>
      </c>
      <c r="BY30" s="78" t="str">
        <f t="shared" si="13"/>
        <v>Q4-21</v>
      </c>
      <c r="BZ30" s="66">
        <v>150.78899999999999</v>
      </c>
      <c r="CA30" s="66">
        <v>111.643</v>
      </c>
      <c r="CB30" s="189">
        <v>-2.1</v>
      </c>
      <c r="CC30" s="66">
        <v>85.225999999999999</v>
      </c>
      <c r="CD30" s="66">
        <v>67.039000000000001</v>
      </c>
      <c r="CE30" s="189">
        <v>-2.4</v>
      </c>
      <c r="CF30" s="66">
        <v>606.38499999999999</v>
      </c>
      <c r="CG30" s="66">
        <v>455.79300000000001</v>
      </c>
      <c r="CH30" s="189">
        <v>-2.7</v>
      </c>
      <c r="CI30" s="66">
        <v>842.4</v>
      </c>
      <c r="CJ30" s="66">
        <v>634.47519999999997</v>
      </c>
      <c r="CK30" s="66">
        <v>-2.6</v>
      </c>
      <c r="CO30" s="78" t="str">
        <f t="shared" si="14"/>
        <v>Q4-21</v>
      </c>
      <c r="CP30" s="66">
        <v>129.58000000000001</v>
      </c>
      <c r="CQ30" s="66">
        <v>90.709339999999997</v>
      </c>
      <c r="CR30" s="66">
        <v>52.603999999999999</v>
      </c>
      <c r="CS30" s="66">
        <v>36.451000000000001</v>
      </c>
      <c r="CT30" s="66">
        <v>168.53800000000001</v>
      </c>
      <c r="CU30" s="66">
        <v>120.30450999999999</v>
      </c>
      <c r="CV30" s="66">
        <v>82.709000000000003</v>
      </c>
      <c r="CW30" s="66">
        <v>61.495019999999997</v>
      </c>
      <c r="CX30" s="66">
        <v>310.62400000000002</v>
      </c>
      <c r="CY30" s="66">
        <v>244.16951</v>
      </c>
      <c r="DA30" s="256">
        <f t="shared" si="11"/>
        <v>176</v>
      </c>
      <c r="DC30" s="78">
        <v>45291</v>
      </c>
      <c r="DD30" s="62">
        <v>217.73099999999999</v>
      </c>
      <c r="DE30" s="62">
        <v>-6.1528581157383897</v>
      </c>
      <c r="DF30" s="62">
        <v>188.06800000000001</v>
      </c>
      <c r="DG30" s="62">
        <v>6.7434033157951401</v>
      </c>
      <c r="DH30" s="62">
        <v>29.661999999999999</v>
      </c>
      <c r="DI30" s="190">
        <v>4.9804054575921715</v>
      </c>
      <c r="DJ30" s="57" t="str">
        <f t="shared" si="15"/>
        <v>Q4-21</v>
      </c>
      <c r="DK30" s="62">
        <v>1235.963</v>
      </c>
      <c r="DL30" s="61">
        <v>6.51</v>
      </c>
      <c r="DM30" s="62">
        <v>899.33299999999997</v>
      </c>
      <c r="DN30" s="61">
        <v>1.3</v>
      </c>
    </row>
    <row r="31" spans="1:118" ht="15.9" customHeight="1" x14ac:dyDescent="0.3">
      <c r="A31" s="256">
        <f t="shared" si="7"/>
        <v>77</v>
      </c>
      <c r="B31" s="29"/>
      <c r="C31" s="78" t="s">
        <v>344</v>
      </c>
      <c r="D31" s="65">
        <v>3076.4279999999999</v>
      </c>
      <c r="E31" s="65">
        <v>905.28899999999999</v>
      </c>
      <c r="F31" s="65">
        <v>651.08389999999997</v>
      </c>
      <c r="G31" s="181">
        <v>18.135999999999999</v>
      </c>
      <c r="H31" s="65">
        <v>4650.9372999999996</v>
      </c>
      <c r="I31" s="66">
        <v>4</v>
      </c>
      <c r="J31" s="65">
        <v>1254.1959999999999</v>
      </c>
      <c r="K31" s="65">
        <v>1302.4549999999999</v>
      </c>
      <c r="L31" s="181">
        <v>1.8223002676000002</v>
      </c>
      <c r="M31" s="65">
        <v>4604.5005987518998</v>
      </c>
      <c r="N31" s="66">
        <v>2.6302808</v>
      </c>
      <c r="O31" s="59"/>
      <c r="P31" s="256">
        <f t="shared" si="8"/>
        <v>77</v>
      </c>
      <c r="Q31" s="59"/>
      <c r="R31" s="78" t="s">
        <v>344</v>
      </c>
      <c r="S31" s="65">
        <v>4094.08</v>
      </c>
      <c r="T31" s="65">
        <v>1240.8150000000001</v>
      </c>
      <c r="U31" s="65">
        <v>890.5</v>
      </c>
      <c r="V31" s="181">
        <v>16.434999999999999</v>
      </c>
      <c r="W31" s="65">
        <v>6241.8310000000001</v>
      </c>
      <c r="X31" s="66">
        <v>10.8</v>
      </c>
      <c r="Y31" s="65">
        <v>2166.9670000000001</v>
      </c>
      <c r="Z31" s="65">
        <v>1868.05672</v>
      </c>
      <c r="AA31" s="181">
        <v>-64.409000000000006</v>
      </c>
      <c r="AB31" s="65">
        <v>6476.3310000000001</v>
      </c>
      <c r="AC31" s="66">
        <v>7.1</v>
      </c>
      <c r="AD31" s="59"/>
      <c r="AE31" s="262"/>
      <c r="AF31" s="59"/>
      <c r="AG31" s="78" t="str">
        <f t="shared" si="9"/>
        <v>Q1-22</v>
      </c>
      <c r="AH31" s="66">
        <v>123.92257960480001</v>
      </c>
      <c r="AI31" s="66">
        <v>-8.6603460000000005</v>
      </c>
      <c r="AJ31" s="66">
        <v>209.6173189356</v>
      </c>
      <c r="AK31" s="66">
        <v>-4.1673365000000002</v>
      </c>
      <c r="AL31" s="66">
        <v>542.93921882459995</v>
      </c>
      <c r="AM31" s="66">
        <v>1.0774174999999999</v>
      </c>
      <c r="AN31" s="66">
        <v>103.951960684</v>
      </c>
      <c r="AO31" s="66">
        <v>0.13842080000000001</v>
      </c>
      <c r="AP31" s="66">
        <v>108.9658049593</v>
      </c>
      <c r="AQ31" s="66">
        <v>-5.5559493</v>
      </c>
      <c r="AT31" s="59"/>
      <c r="AU31" s="78" t="str">
        <f t="shared" si="10"/>
        <v>Q1-22</v>
      </c>
      <c r="AV31" s="66">
        <v>547.37255271729998</v>
      </c>
      <c r="AW31" s="66">
        <v>5.9601525999999998</v>
      </c>
      <c r="AX31" s="66">
        <v>353.93086984210004</v>
      </c>
      <c r="AY31" s="66">
        <v>10.166351199999999</v>
      </c>
      <c r="AZ31" s="66">
        <v>1067.8320402150998</v>
      </c>
      <c r="BA31" s="66">
        <v>1.277798</v>
      </c>
      <c r="BB31" s="66">
        <v>726.62300632509994</v>
      </c>
      <c r="BC31" s="66">
        <v>5.9072367000000003</v>
      </c>
      <c r="BD31" s="66">
        <v>372.43655486610004</v>
      </c>
      <c r="BE31" s="66">
        <v>0.71924140000000003</v>
      </c>
      <c r="BI31" s="78" t="str">
        <f t="shared" si="12"/>
        <v>Q1-22</v>
      </c>
      <c r="BJ31" s="66">
        <v>364.58199999999999</v>
      </c>
      <c r="BK31" s="66">
        <v>311.15899999999999</v>
      </c>
      <c r="BL31" s="189">
        <v>-1.5</v>
      </c>
      <c r="BM31" s="66">
        <v>345.31599999999997</v>
      </c>
      <c r="BN31" s="66">
        <v>288.44209999999998</v>
      </c>
      <c r="BO31" s="189">
        <v>3.95</v>
      </c>
      <c r="BP31" s="66">
        <v>1355.778</v>
      </c>
      <c r="BQ31" s="66">
        <v>926.46643000000006</v>
      </c>
      <c r="BR31" s="189">
        <v>6.12</v>
      </c>
      <c r="BS31" s="66">
        <v>2028.405</v>
      </c>
      <c r="BT31" s="66">
        <v>1550.36069</v>
      </c>
      <c r="BU31" s="66">
        <v>2.75</v>
      </c>
      <c r="BY31" s="78" t="str">
        <f t="shared" si="13"/>
        <v>Q1-22</v>
      </c>
      <c r="BZ31" s="66">
        <v>154.89500000000001</v>
      </c>
      <c r="CA31" s="66">
        <v>112.88</v>
      </c>
      <c r="CB31" s="189">
        <v>-0.6</v>
      </c>
      <c r="CC31" s="66">
        <v>87.11</v>
      </c>
      <c r="CD31" s="66">
        <v>66.498999999999995</v>
      </c>
      <c r="CE31" s="189">
        <v>-4.5999999999999996</v>
      </c>
      <c r="CF31" s="66">
        <v>648.49599999999998</v>
      </c>
      <c r="CG31" s="66">
        <v>471.70499999999998</v>
      </c>
      <c r="CH31" s="189">
        <v>5.0999999999999996</v>
      </c>
      <c r="CI31" s="66">
        <v>890.5</v>
      </c>
      <c r="CJ31" s="66">
        <v>651.08389999999997</v>
      </c>
      <c r="CK31" s="66">
        <v>3</v>
      </c>
      <c r="CO31" s="78" t="str">
        <f t="shared" si="14"/>
        <v>Q1-22</v>
      </c>
      <c r="CP31" s="66">
        <v>130.751</v>
      </c>
      <c r="CQ31" s="66">
        <v>89.291679999999999</v>
      </c>
      <c r="CR31" s="66">
        <v>53.046999999999997</v>
      </c>
      <c r="CS31" s="66">
        <v>36.213000000000001</v>
      </c>
      <c r="CT31" s="66">
        <v>169.87100000000001</v>
      </c>
      <c r="CU31" s="66">
        <v>117.66578</v>
      </c>
      <c r="CV31" s="66">
        <v>93.22</v>
      </c>
      <c r="CW31" s="66">
        <v>68.027169999999998</v>
      </c>
      <c r="CX31" s="66">
        <v>343.30200000000002</v>
      </c>
      <c r="CY31" s="66">
        <v>256.60433</v>
      </c>
      <c r="DA31" s="256">
        <f t="shared" si="11"/>
        <v>177</v>
      </c>
      <c r="DC31" s="78">
        <v>45322</v>
      </c>
      <c r="DD31" s="62">
        <v>115.521</v>
      </c>
      <c r="DE31" s="62">
        <v>1.25604796297595</v>
      </c>
      <c r="DF31" s="62">
        <v>184.13800000000001</v>
      </c>
      <c r="DG31" s="62">
        <v>-16.647579385736599</v>
      </c>
      <c r="DH31" s="62">
        <v>-68.617000000000004</v>
      </c>
      <c r="DI31" s="190">
        <v>-11.399872323157814</v>
      </c>
      <c r="DJ31" s="57" t="str">
        <f t="shared" si="15"/>
        <v>Q1-22</v>
      </c>
      <c r="DK31" s="62">
        <v>1240.8150000000001</v>
      </c>
      <c r="DL31" s="61">
        <v>6.51</v>
      </c>
      <c r="DM31" s="62">
        <v>905.28899999999999</v>
      </c>
      <c r="DN31" s="61">
        <v>2.69</v>
      </c>
    </row>
    <row r="32" spans="1:118" ht="15.9" customHeight="1" x14ac:dyDescent="0.3">
      <c r="A32" s="256">
        <f t="shared" si="7"/>
        <v>78</v>
      </c>
      <c r="B32" s="29"/>
      <c r="C32" s="78" t="s">
        <v>345</v>
      </c>
      <c r="D32" s="65">
        <v>3077.9659999999999</v>
      </c>
      <c r="E32" s="65">
        <v>894.63</v>
      </c>
      <c r="F32" s="65">
        <v>653.8759</v>
      </c>
      <c r="G32" s="181">
        <v>39.649000000000001</v>
      </c>
      <c r="H32" s="65">
        <v>4666.1207999999997</v>
      </c>
      <c r="I32" s="66">
        <v>3.3</v>
      </c>
      <c r="J32" s="65">
        <v>1256.4269999999999</v>
      </c>
      <c r="K32" s="65">
        <v>1367.221</v>
      </c>
      <c r="L32" s="181">
        <v>5.9968929423999997</v>
      </c>
      <c r="M32" s="65">
        <v>4561.3232989911003</v>
      </c>
      <c r="N32" s="66">
        <v>0.22931750000000001</v>
      </c>
      <c r="O32" s="59"/>
      <c r="P32" s="256">
        <f t="shared" si="8"/>
        <v>78</v>
      </c>
      <c r="Q32" s="59"/>
      <c r="R32" s="78" t="s">
        <v>345</v>
      </c>
      <c r="S32" s="65">
        <v>4162.9260000000004</v>
      </c>
      <c r="T32" s="65">
        <v>1246.0039999999999</v>
      </c>
      <c r="U32" s="65">
        <v>924.18200000000002</v>
      </c>
      <c r="V32" s="181">
        <v>80.938999999999993</v>
      </c>
      <c r="W32" s="65">
        <v>6414.0510000000004</v>
      </c>
      <c r="X32" s="66">
        <v>10.8</v>
      </c>
      <c r="Y32" s="65">
        <v>2266.384</v>
      </c>
      <c r="Z32" s="65">
        <v>2095.9864899999998</v>
      </c>
      <c r="AA32" s="181">
        <v>51.671999999999997</v>
      </c>
      <c r="AB32" s="65">
        <v>6636.12</v>
      </c>
      <c r="AC32" s="66">
        <v>5.7</v>
      </c>
      <c r="AD32" s="59"/>
      <c r="AE32" s="262"/>
      <c r="AF32" s="59"/>
      <c r="AG32" s="78" t="str">
        <f t="shared" si="9"/>
        <v>Q2-22</v>
      </c>
      <c r="AH32" s="66">
        <v>109.82883310839999</v>
      </c>
      <c r="AI32" s="66">
        <v>-26.082723399999999</v>
      </c>
      <c r="AJ32" s="66">
        <v>202.2403216546</v>
      </c>
      <c r="AK32" s="66">
        <v>-9.6555047999999992</v>
      </c>
      <c r="AL32" s="66">
        <v>512.08800338449998</v>
      </c>
      <c r="AM32" s="66">
        <v>-3.4985472999999998</v>
      </c>
      <c r="AN32" s="66">
        <v>102.3370722878</v>
      </c>
      <c r="AO32" s="66">
        <v>-2.1584387</v>
      </c>
      <c r="AP32" s="66">
        <v>106.92702454719999</v>
      </c>
      <c r="AQ32" s="66">
        <v>-5.8099498000000001</v>
      </c>
      <c r="AT32" s="59"/>
      <c r="AU32" s="78" t="str">
        <f t="shared" si="10"/>
        <v>Q2-22</v>
      </c>
      <c r="AV32" s="66">
        <v>539.70906537119993</v>
      </c>
      <c r="AW32" s="66">
        <v>0.7836883</v>
      </c>
      <c r="AX32" s="66">
        <v>363.20871254849999</v>
      </c>
      <c r="AY32" s="66">
        <v>5.7891973999999999</v>
      </c>
      <c r="AZ32" s="66">
        <v>1089.3602419839001</v>
      </c>
      <c r="BA32" s="66">
        <v>4.1657826</v>
      </c>
      <c r="BB32" s="66">
        <v>727.93387443480003</v>
      </c>
      <c r="BC32" s="66">
        <v>3.4677449999999999</v>
      </c>
      <c r="BD32" s="66">
        <v>367.63793413600001</v>
      </c>
      <c r="BE32" s="66">
        <v>0.17464940000000001</v>
      </c>
      <c r="BI32" s="78" t="str">
        <f t="shared" si="12"/>
        <v>Q2-22</v>
      </c>
      <c r="BJ32" s="66">
        <v>368.56700000000001</v>
      </c>
      <c r="BK32" s="66">
        <v>310.01400000000001</v>
      </c>
      <c r="BL32" s="189">
        <v>-5.6</v>
      </c>
      <c r="BM32" s="66">
        <v>339.05799999999999</v>
      </c>
      <c r="BN32" s="66">
        <v>281.59015000000005</v>
      </c>
      <c r="BO32" s="189">
        <v>1.01</v>
      </c>
      <c r="BP32" s="66">
        <v>1394.818</v>
      </c>
      <c r="BQ32" s="66">
        <v>927.04514000000006</v>
      </c>
      <c r="BR32" s="189">
        <v>3.5</v>
      </c>
      <c r="BS32" s="66">
        <v>2060.4830000000002</v>
      </c>
      <c r="BT32" s="66">
        <v>1559.31717</v>
      </c>
      <c r="BU32" s="66">
        <v>1.86</v>
      </c>
      <c r="BY32" s="78" t="str">
        <f t="shared" si="13"/>
        <v>Q2-22</v>
      </c>
      <c r="BZ32" s="66">
        <v>160.57</v>
      </c>
      <c r="CA32" s="66">
        <v>113.378</v>
      </c>
      <c r="CB32" s="189">
        <v>1.9</v>
      </c>
      <c r="CC32" s="66">
        <v>89.884</v>
      </c>
      <c r="CD32" s="66">
        <v>66.984999999999999</v>
      </c>
      <c r="CE32" s="189">
        <v>-1.7</v>
      </c>
      <c r="CF32" s="66">
        <v>673.72799999999995</v>
      </c>
      <c r="CG32" s="66">
        <v>473.51299999999998</v>
      </c>
      <c r="CH32" s="189">
        <v>5.9</v>
      </c>
      <c r="CI32" s="66">
        <v>924.18200000000002</v>
      </c>
      <c r="CJ32" s="66">
        <v>653.8759</v>
      </c>
      <c r="CK32" s="66">
        <v>4.3</v>
      </c>
      <c r="CO32" s="78" t="str">
        <f t="shared" si="14"/>
        <v>Q2-22</v>
      </c>
      <c r="CP32" s="66">
        <v>133.08199999999999</v>
      </c>
      <c r="CQ32" s="66">
        <v>88.536439999999999</v>
      </c>
      <c r="CR32" s="66">
        <v>58.345999999999997</v>
      </c>
      <c r="CS32" s="66">
        <v>38.277999999999999</v>
      </c>
      <c r="CT32" s="66">
        <v>177.423</v>
      </c>
      <c r="CU32" s="66">
        <v>119.32773</v>
      </c>
      <c r="CV32" s="66">
        <v>89.623000000000005</v>
      </c>
      <c r="CW32" s="66">
        <v>63.947139999999997</v>
      </c>
      <c r="CX32" s="66">
        <v>362.08699999999999</v>
      </c>
      <c r="CY32" s="66">
        <v>258.77800000000002</v>
      </c>
      <c r="DA32" s="256">
        <f t="shared" si="11"/>
        <v>178</v>
      </c>
      <c r="DC32" s="78">
        <v>45351</v>
      </c>
      <c r="DD32" s="62">
        <v>188.666</v>
      </c>
      <c r="DE32" s="62">
        <v>7.1850197989989697</v>
      </c>
      <c r="DF32" s="62">
        <v>172.18</v>
      </c>
      <c r="DG32" s="62">
        <v>3.6872880998693098</v>
      </c>
      <c r="DH32" s="62">
        <v>16.486000000000001</v>
      </c>
      <c r="DI32" s="190">
        <v>2.738946545602106</v>
      </c>
      <c r="DJ32" s="57" t="str">
        <f t="shared" si="15"/>
        <v>Q2-22</v>
      </c>
      <c r="DK32" s="62">
        <v>1246.0039999999999</v>
      </c>
      <c r="DL32" s="61">
        <v>6.53</v>
      </c>
      <c r="DM32" s="62">
        <v>894.63</v>
      </c>
      <c r="DN32" s="61">
        <v>0.45</v>
      </c>
    </row>
    <row r="33" spans="1:118" ht="15.9" customHeight="1" x14ac:dyDescent="0.3">
      <c r="A33" s="256">
        <f t="shared" si="7"/>
        <v>79</v>
      </c>
      <c r="B33" s="29"/>
      <c r="C33" s="78" t="s">
        <v>346</v>
      </c>
      <c r="D33" s="65">
        <v>3065.2049999999999</v>
      </c>
      <c r="E33" s="65">
        <v>900.44200000000001</v>
      </c>
      <c r="F33" s="65">
        <v>666.34690000000001</v>
      </c>
      <c r="G33" s="181">
        <v>97.027000000000001</v>
      </c>
      <c r="H33" s="65">
        <v>4729.0203000000001</v>
      </c>
      <c r="I33" s="66">
        <v>5.3</v>
      </c>
      <c r="J33" s="65">
        <v>1277.3330000000001</v>
      </c>
      <c r="K33" s="65">
        <v>1369.7339999999999</v>
      </c>
      <c r="L33" s="181">
        <v>13.544996551900001</v>
      </c>
      <c r="M33" s="65">
        <v>4650.1642868511999</v>
      </c>
      <c r="N33" s="66">
        <v>3.9508785999999998</v>
      </c>
      <c r="O33" s="59"/>
      <c r="P33" s="256">
        <f t="shared" si="8"/>
        <v>79</v>
      </c>
      <c r="Q33" s="59"/>
      <c r="R33" s="78" t="s">
        <v>346</v>
      </c>
      <c r="S33" s="65">
        <v>4275.0020000000004</v>
      </c>
      <c r="T33" s="65">
        <v>1276.74</v>
      </c>
      <c r="U33" s="65">
        <v>957.17600000000004</v>
      </c>
      <c r="V33" s="181">
        <v>168.06399999999999</v>
      </c>
      <c r="W33" s="65">
        <v>6676.982</v>
      </c>
      <c r="X33" s="66">
        <v>13.9</v>
      </c>
      <c r="Y33" s="65">
        <v>2286.9740000000002</v>
      </c>
      <c r="Z33" s="65">
        <v>2171.1985099999997</v>
      </c>
      <c r="AA33" s="181">
        <v>-18.818999999999999</v>
      </c>
      <c r="AB33" s="65">
        <v>6773.9380000000001</v>
      </c>
      <c r="AC33" s="66">
        <v>9.1</v>
      </c>
      <c r="AD33" s="59"/>
      <c r="AE33" s="262"/>
      <c r="AF33" s="59"/>
      <c r="AG33" s="78" t="str">
        <f t="shared" si="9"/>
        <v>Q3-22</v>
      </c>
      <c r="AH33" s="66">
        <v>152.03825792909998</v>
      </c>
      <c r="AI33" s="66">
        <v>39.057150200000002</v>
      </c>
      <c r="AJ33" s="66">
        <v>205.64873001789999</v>
      </c>
      <c r="AK33" s="66">
        <v>-7.1992457999999999</v>
      </c>
      <c r="AL33" s="66">
        <v>524.06997962390005</v>
      </c>
      <c r="AM33" s="66">
        <v>2.5450465000000002</v>
      </c>
      <c r="AN33" s="66">
        <v>99.471380689599997</v>
      </c>
      <c r="AO33" s="66">
        <v>-5.0711259999999996</v>
      </c>
      <c r="AP33" s="66">
        <v>110.37910741719999</v>
      </c>
      <c r="AQ33" s="66">
        <v>-1.9471201</v>
      </c>
      <c r="AT33" s="59"/>
      <c r="AU33" s="78" t="str">
        <f t="shared" si="10"/>
        <v>Q3-22</v>
      </c>
      <c r="AV33" s="66">
        <v>548.21896586949993</v>
      </c>
      <c r="AW33" s="66">
        <v>7.0053730999999999</v>
      </c>
      <c r="AX33" s="66">
        <v>375.18616116319998</v>
      </c>
      <c r="AY33" s="66">
        <v>10.484944199999999</v>
      </c>
      <c r="AZ33" s="66">
        <v>1100.5421167949999</v>
      </c>
      <c r="BA33" s="66">
        <v>4.3623567999999997</v>
      </c>
      <c r="BB33" s="66">
        <v>720.1559653019001</v>
      </c>
      <c r="BC33" s="66">
        <v>1.9053321999999999</v>
      </c>
      <c r="BD33" s="66">
        <v>369.64916297780002</v>
      </c>
      <c r="BE33" s="66">
        <v>0.52008969999999999</v>
      </c>
      <c r="BI33" s="78" t="str">
        <f t="shared" si="12"/>
        <v>Q3-22</v>
      </c>
      <c r="BJ33" s="66">
        <v>382.71699999999998</v>
      </c>
      <c r="BK33" s="66">
        <v>316.673</v>
      </c>
      <c r="BL33" s="189">
        <v>5.7</v>
      </c>
      <c r="BM33" s="66">
        <v>332.88799999999998</v>
      </c>
      <c r="BN33" s="66">
        <v>271.93331999999998</v>
      </c>
      <c r="BO33" s="189">
        <v>6.01</v>
      </c>
      <c r="BP33" s="66">
        <v>1444.42</v>
      </c>
      <c r="BQ33" s="66">
        <v>917.42413999999997</v>
      </c>
      <c r="BR33" s="189">
        <v>3.12</v>
      </c>
      <c r="BS33" s="66">
        <v>2114.9769999999999</v>
      </c>
      <c r="BT33" s="66">
        <v>1559.1748700000001</v>
      </c>
      <c r="BU33" s="66">
        <v>3.18</v>
      </c>
      <c r="BY33" s="78" t="str">
        <f t="shared" si="13"/>
        <v>Q3-22</v>
      </c>
      <c r="BZ33" s="66">
        <v>160.94300000000001</v>
      </c>
      <c r="CA33" s="66">
        <v>113.923</v>
      </c>
      <c r="CB33" s="189">
        <v>4.9000000000000004</v>
      </c>
      <c r="CC33" s="66">
        <v>94.024000000000001</v>
      </c>
      <c r="CD33" s="66">
        <v>69.171999999999997</v>
      </c>
      <c r="CE33" s="189">
        <v>2.6</v>
      </c>
      <c r="CF33" s="66">
        <v>702.20899999999995</v>
      </c>
      <c r="CG33" s="66">
        <v>483.25200000000001</v>
      </c>
      <c r="CH33" s="189">
        <v>7.4</v>
      </c>
      <c r="CI33" s="66">
        <v>957.17600000000004</v>
      </c>
      <c r="CJ33" s="66">
        <v>666.34690000000001</v>
      </c>
      <c r="CK33" s="66">
        <v>6.4</v>
      </c>
      <c r="CO33" s="78" t="str">
        <f t="shared" si="14"/>
        <v>Q3-22</v>
      </c>
      <c r="CP33" s="66">
        <v>142.34100000000001</v>
      </c>
      <c r="CQ33" s="66">
        <v>93.885329999999996</v>
      </c>
      <c r="CR33" s="66">
        <v>60.551000000000002</v>
      </c>
      <c r="CS33" s="66">
        <v>40.058999999999997</v>
      </c>
      <c r="CT33" s="66">
        <v>181.47499999999999</v>
      </c>
      <c r="CU33" s="66">
        <v>121.17965</v>
      </c>
      <c r="CV33" s="66">
        <v>96.292000000000002</v>
      </c>
      <c r="CW33" s="66">
        <v>67.156859999999995</v>
      </c>
      <c r="CX33" s="66">
        <v>368.62900000000002</v>
      </c>
      <c r="CY33" s="66">
        <v>258.14893999999998</v>
      </c>
      <c r="DA33" s="256">
        <f t="shared" si="11"/>
        <v>179</v>
      </c>
      <c r="DC33" s="78">
        <v>45382</v>
      </c>
      <c r="DD33" s="62">
        <v>185.75899999999999</v>
      </c>
      <c r="DE33" s="62">
        <v>8.1666996634329703</v>
      </c>
      <c r="DF33" s="62">
        <v>165.745</v>
      </c>
      <c r="DG33" s="62">
        <v>-15.804365605490201</v>
      </c>
      <c r="DH33" s="62">
        <v>20.013999999999999</v>
      </c>
      <c r="DI33" s="190">
        <v>3.3250804418100537</v>
      </c>
      <c r="DJ33" s="57" t="str">
        <f t="shared" si="15"/>
        <v>Q3-22</v>
      </c>
      <c r="DK33" s="62">
        <v>1276.74</v>
      </c>
      <c r="DL33" s="61">
        <v>6.29</v>
      </c>
      <c r="DM33" s="62">
        <v>900.44200000000001</v>
      </c>
      <c r="DN33" s="61">
        <v>0.26</v>
      </c>
    </row>
    <row r="34" spans="1:118" ht="15.9" customHeight="1" x14ac:dyDescent="0.3">
      <c r="A34" s="256">
        <f t="shared" si="7"/>
        <v>80</v>
      </c>
      <c r="B34" s="29"/>
      <c r="C34" s="78" t="s">
        <v>347</v>
      </c>
      <c r="D34" s="65">
        <v>3082.748</v>
      </c>
      <c r="E34" s="65">
        <v>891.33299999999997</v>
      </c>
      <c r="F34" s="65">
        <v>669.02880000000005</v>
      </c>
      <c r="G34" s="181">
        <v>58.929000000000002</v>
      </c>
      <c r="H34" s="65">
        <v>4702.0391</v>
      </c>
      <c r="I34" s="66">
        <v>2.9</v>
      </c>
      <c r="J34" s="65">
        <v>1236.5509999999999</v>
      </c>
      <c r="K34" s="65">
        <v>1358.4649999999999</v>
      </c>
      <c r="L34" s="181">
        <v>5.0866566215000004</v>
      </c>
      <c r="M34" s="65">
        <v>4585.2123790757005</v>
      </c>
      <c r="N34" s="66">
        <v>0.87905</v>
      </c>
      <c r="O34" s="59"/>
      <c r="P34" s="256">
        <f t="shared" si="8"/>
        <v>80</v>
      </c>
      <c r="Q34" s="59"/>
      <c r="R34" s="78" t="s">
        <v>347</v>
      </c>
      <c r="S34" s="65">
        <v>4359.5339999999997</v>
      </c>
      <c r="T34" s="65">
        <v>1291.7819999999999</v>
      </c>
      <c r="U34" s="65">
        <v>972.70699999999999</v>
      </c>
      <c r="V34" s="181">
        <v>93.813999999999993</v>
      </c>
      <c r="W34" s="65">
        <v>6717.8370000000004</v>
      </c>
      <c r="X34" s="66">
        <v>10.8</v>
      </c>
      <c r="Y34" s="65">
        <v>2163.8539999999998</v>
      </c>
      <c r="Z34" s="65">
        <v>2227.1716699999997</v>
      </c>
      <c r="AA34" s="181">
        <v>81.186000000000007</v>
      </c>
      <c r="AB34" s="65">
        <v>6735.7049999999999</v>
      </c>
      <c r="AC34" s="66">
        <v>6.2</v>
      </c>
      <c r="AD34" s="59"/>
      <c r="AE34" s="262"/>
      <c r="AF34" s="59"/>
      <c r="AG34" s="78" t="str">
        <f t="shared" si="9"/>
        <v>Q4-22</v>
      </c>
      <c r="AH34" s="66">
        <v>143.62404570140001</v>
      </c>
      <c r="AI34" s="66">
        <v>14.672717</v>
      </c>
      <c r="AJ34" s="66">
        <v>198.74520122349998</v>
      </c>
      <c r="AK34" s="66">
        <v>-8.1310699</v>
      </c>
      <c r="AL34" s="66">
        <v>513.58651245480007</v>
      </c>
      <c r="AM34" s="66">
        <v>-1.8133299000000001</v>
      </c>
      <c r="AN34" s="66">
        <v>97.332774051000001</v>
      </c>
      <c r="AO34" s="66">
        <v>-4.3366559000000002</v>
      </c>
      <c r="AP34" s="66">
        <v>110.4446935412</v>
      </c>
      <c r="AQ34" s="66">
        <v>0.50228510000000004</v>
      </c>
      <c r="AT34" s="59"/>
      <c r="AU34" s="78" t="str">
        <f t="shared" si="10"/>
        <v>Q4-22</v>
      </c>
      <c r="AV34" s="66">
        <v>533.90326731050004</v>
      </c>
      <c r="AW34" s="66">
        <v>-4.5747000000000001E-3</v>
      </c>
      <c r="AX34" s="66">
        <v>377.93358314439996</v>
      </c>
      <c r="AY34" s="66">
        <v>8.0094674000000001</v>
      </c>
      <c r="AZ34" s="66">
        <v>1082.9623639553001</v>
      </c>
      <c r="BA34" s="66">
        <v>3.3426797000000001</v>
      </c>
      <c r="BB34" s="66">
        <v>719.49742536389999</v>
      </c>
      <c r="BC34" s="66">
        <v>-1.0072338000000001</v>
      </c>
      <c r="BD34" s="66">
        <v>367.53060512389999</v>
      </c>
      <c r="BE34" s="66">
        <v>0.14281569999999999</v>
      </c>
      <c r="BI34" s="78" t="str">
        <f t="shared" si="12"/>
        <v>Q4-22</v>
      </c>
      <c r="BJ34" s="66">
        <v>395.86700000000002</v>
      </c>
      <c r="BK34" s="66">
        <v>319.81200000000001</v>
      </c>
      <c r="BL34" s="189">
        <v>6.1</v>
      </c>
      <c r="BM34" s="66">
        <v>352.49</v>
      </c>
      <c r="BN34" s="66">
        <v>288.10390000000001</v>
      </c>
      <c r="BO34" s="189">
        <v>0.32</v>
      </c>
      <c r="BP34" s="66">
        <v>1444.2170000000001</v>
      </c>
      <c r="BQ34" s="66">
        <v>899.29034000000001</v>
      </c>
      <c r="BR34" s="189">
        <v>-1.85</v>
      </c>
      <c r="BS34" s="66">
        <v>2166.9589999999998</v>
      </c>
      <c r="BT34" s="66">
        <v>1575.54186</v>
      </c>
      <c r="BU34" s="66">
        <v>2.54</v>
      </c>
      <c r="BY34" s="78" t="str">
        <f t="shared" si="13"/>
        <v>Q4-22</v>
      </c>
      <c r="BZ34" s="66">
        <v>172.00399999999999</v>
      </c>
      <c r="CA34" s="66">
        <v>119.462</v>
      </c>
      <c r="CB34" s="189">
        <v>7</v>
      </c>
      <c r="CC34" s="66">
        <v>95.75</v>
      </c>
      <c r="CD34" s="66">
        <v>67.772000000000006</v>
      </c>
      <c r="CE34" s="189">
        <v>1.1000000000000001</v>
      </c>
      <c r="CF34" s="66">
        <v>704.95399999999995</v>
      </c>
      <c r="CG34" s="66">
        <v>481.79500000000002</v>
      </c>
      <c r="CH34" s="189">
        <v>5.7</v>
      </c>
      <c r="CI34" s="66">
        <v>972.70699999999999</v>
      </c>
      <c r="CJ34" s="66">
        <v>669.02880000000005</v>
      </c>
      <c r="CK34" s="66">
        <v>5.4</v>
      </c>
      <c r="CO34" s="78" t="str">
        <f t="shared" si="14"/>
        <v>Q4-22</v>
      </c>
      <c r="CP34" s="66">
        <v>139.512</v>
      </c>
      <c r="CQ34" s="66">
        <v>93.046019999999999</v>
      </c>
      <c r="CR34" s="66">
        <v>65.861000000000004</v>
      </c>
      <c r="CS34" s="66">
        <v>43.301000000000002</v>
      </c>
      <c r="CT34" s="66">
        <v>184.018</v>
      </c>
      <c r="CU34" s="66">
        <v>122.03258</v>
      </c>
      <c r="CV34" s="66">
        <v>114.8</v>
      </c>
      <c r="CW34" s="66">
        <v>77.263320000000007</v>
      </c>
      <c r="CX34" s="66">
        <v>371.28899999999999</v>
      </c>
      <c r="CY34" s="66">
        <v>256.98484999999999</v>
      </c>
      <c r="DA34" s="256">
        <f t="shared" si="11"/>
        <v>180</v>
      </c>
      <c r="DC34" s="78">
        <v>45412</v>
      </c>
      <c r="DD34" s="62">
        <v>90.992000000000004</v>
      </c>
      <c r="DE34" s="62">
        <v>7.41462147773015</v>
      </c>
      <c r="DF34" s="62">
        <v>169.94399999999999</v>
      </c>
      <c r="DG34" s="62">
        <v>4.0513815841838703</v>
      </c>
      <c r="DH34" s="62">
        <v>-78.951999999999998</v>
      </c>
      <c r="DI34" s="190">
        <v>-12.947337349265872</v>
      </c>
      <c r="DJ34" s="57" t="str">
        <f t="shared" si="15"/>
        <v>Q4-22</v>
      </c>
      <c r="DK34" s="62">
        <v>1291.7819999999999</v>
      </c>
      <c r="DL34" s="61">
        <v>4.5199999999999996</v>
      </c>
      <c r="DM34" s="62">
        <v>891.33299999999997</v>
      </c>
      <c r="DN34" s="61">
        <v>-0.89</v>
      </c>
    </row>
    <row r="35" spans="1:118" ht="15.9" customHeight="1" x14ac:dyDescent="0.3">
      <c r="A35" s="256">
        <f t="shared" si="7"/>
        <v>81</v>
      </c>
      <c r="B35" s="29"/>
      <c r="C35" s="78" t="s">
        <v>348</v>
      </c>
      <c r="D35" s="65">
        <v>3099.1109999999999</v>
      </c>
      <c r="E35" s="65">
        <v>902.63400000000001</v>
      </c>
      <c r="F35" s="65">
        <v>681.4443</v>
      </c>
      <c r="G35" s="181">
        <v>52.921999999999997</v>
      </c>
      <c r="H35" s="65">
        <v>4736.1120999999994</v>
      </c>
      <c r="I35" s="66">
        <v>1.8</v>
      </c>
      <c r="J35" s="65">
        <v>1290.672</v>
      </c>
      <c r="K35" s="65">
        <v>1420.2860000000001</v>
      </c>
      <c r="L35" s="181">
        <v>7.6185352685999996</v>
      </c>
      <c r="M35" s="65">
        <v>4614.1168688578</v>
      </c>
      <c r="N35" s="66">
        <v>0.208845</v>
      </c>
      <c r="O35" s="59"/>
      <c r="P35" s="256">
        <f t="shared" si="8"/>
        <v>81</v>
      </c>
      <c r="Q35" s="59"/>
      <c r="R35" s="78" t="s">
        <v>348</v>
      </c>
      <c r="S35" s="65">
        <v>4426.1899999999996</v>
      </c>
      <c r="T35" s="65">
        <v>1347.972</v>
      </c>
      <c r="U35" s="65">
        <v>1006.013</v>
      </c>
      <c r="V35" s="181">
        <v>54.131999999999998</v>
      </c>
      <c r="W35" s="65">
        <v>6834.3069999999998</v>
      </c>
      <c r="X35" s="66">
        <v>9.5</v>
      </c>
      <c r="Y35" s="65">
        <v>2317.33</v>
      </c>
      <c r="Z35" s="65">
        <v>2276.2078500000002</v>
      </c>
      <c r="AA35" s="181">
        <v>47.012</v>
      </c>
      <c r="AB35" s="65">
        <v>6922.4409999999998</v>
      </c>
      <c r="AC35" s="66">
        <v>6.9</v>
      </c>
      <c r="AD35" s="59"/>
      <c r="AE35" s="262"/>
      <c r="AF35" s="59"/>
      <c r="AG35" s="78" t="str">
        <f t="shared" si="9"/>
        <v>Q1-23</v>
      </c>
      <c r="AH35" s="66">
        <v>136.94935741470002</v>
      </c>
      <c r="AI35" s="66">
        <v>10.512029200000001</v>
      </c>
      <c r="AJ35" s="66">
        <v>201.72533740840001</v>
      </c>
      <c r="AK35" s="66">
        <v>-3.7649473000000002</v>
      </c>
      <c r="AL35" s="66">
        <v>518.65591262580006</v>
      </c>
      <c r="AM35" s="66">
        <v>-4.4725644000000004</v>
      </c>
      <c r="AN35" s="66">
        <v>96.480234482600011</v>
      </c>
      <c r="AO35" s="66">
        <v>-7.1876721999999997</v>
      </c>
      <c r="AP35" s="66">
        <v>111.4885666736</v>
      </c>
      <c r="AQ35" s="66">
        <v>2.3151866000000001</v>
      </c>
      <c r="AT35" s="59"/>
      <c r="AU35" s="78" t="str">
        <f t="shared" si="10"/>
        <v>Q1-23</v>
      </c>
      <c r="AV35" s="66">
        <v>539.06877511929997</v>
      </c>
      <c r="AW35" s="66">
        <v>-1.5170248</v>
      </c>
      <c r="AX35" s="66">
        <v>382.59291737709998</v>
      </c>
      <c r="AY35" s="66">
        <v>8.0982050000000001</v>
      </c>
      <c r="AZ35" s="66">
        <v>1091.2180260291</v>
      </c>
      <c r="BA35" s="66">
        <v>2.1900434999999998</v>
      </c>
      <c r="BB35" s="66">
        <v>723.49410223699999</v>
      </c>
      <c r="BC35" s="66">
        <v>-0.43060900000000002</v>
      </c>
      <c r="BD35" s="66">
        <v>369.07841686380004</v>
      </c>
      <c r="BE35" s="66">
        <v>-0.90166710000000005</v>
      </c>
      <c r="BI35" s="78" t="str">
        <f t="shared" si="12"/>
        <v>Q1-23</v>
      </c>
      <c r="BJ35" s="66">
        <v>396.685</v>
      </c>
      <c r="BK35" s="66">
        <v>317.404</v>
      </c>
      <c r="BL35" s="189">
        <v>2</v>
      </c>
      <c r="BM35" s="66">
        <v>371.221</v>
      </c>
      <c r="BN35" s="66">
        <v>295.74131</v>
      </c>
      <c r="BO35" s="189">
        <v>2.5299999999999998</v>
      </c>
      <c r="BP35" s="66">
        <v>1467.874</v>
      </c>
      <c r="BQ35" s="66">
        <v>901.96484999999996</v>
      </c>
      <c r="BR35" s="189">
        <v>-2.64</v>
      </c>
      <c r="BS35" s="66">
        <v>2190.4119999999998</v>
      </c>
      <c r="BT35" s="66">
        <v>1584.0016000000001</v>
      </c>
      <c r="BU35" s="66">
        <v>2.17</v>
      </c>
      <c r="BY35" s="78" t="str">
        <f t="shared" si="13"/>
        <v>Q1-23</v>
      </c>
      <c r="BZ35" s="66">
        <v>182.072</v>
      </c>
      <c r="CA35" s="66">
        <v>124.235</v>
      </c>
      <c r="CB35" s="189">
        <v>10.1</v>
      </c>
      <c r="CC35" s="66">
        <v>103.02800000000001</v>
      </c>
      <c r="CD35" s="66">
        <v>72.747</v>
      </c>
      <c r="CE35" s="189">
        <v>9.4</v>
      </c>
      <c r="CF35" s="66">
        <v>720.91399999999999</v>
      </c>
      <c r="CG35" s="66">
        <v>484.46199999999999</v>
      </c>
      <c r="CH35" s="189">
        <v>2.7</v>
      </c>
      <c r="CI35" s="66">
        <v>1006.013</v>
      </c>
      <c r="CJ35" s="66">
        <v>681.4443</v>
      </c>
      <c r="CK35" s="66">
        <v>4.7</v>
      </c>
      <c r="CO35" s="78" t="str">
        <f t="shared" si="14"/>
        <v>Q1-23</v>
      </c>
      <c r="CP35" s="66">
        <v>139.358</v>
      </c>
      <c r="CQ35" s="66">
        <v>90.132329999999996</v>
      </c>
      <c r="CR35" s="66">
        <v>67.004000000000005</v>
      </c>
      <c r="CS35" s="66">
        <v>42.731000000000002</v>
      </c>
      <c r="CT35" s="66">
        <v>187.22800000000001</v>
      </c>
      <c r="CU35" s="66">
        <v>121.55152000000001</v>
      </c>
      <c r="CV35" s="66">
        <v>114.789</v>
      </c>
      <c r="CW35" s="66">
        <v>77.394670000000005</v>
      </c>
      <c r="CX35" s="66">
        <v>391.49099999999999</v>
      </c>
      <c r="CY35" s="66">
        <v>264.19015999999999</v>
      </c>
      <c r="DA35" s="256">
        <f t="shared" si="11"/>
        <v>181</v>
      </c>
      <c r="DC35" s="78">
        <v>45443</v>
      </c>
      <c r="DD35" s="62">
        <v>125.989</v>
      </c>
      <c r="DE35" s="62">
        <v>5.3736910775818698</v>
      </c>
      <c r="DF35" s="62">
        <v>139.52099999999999</v>
      </c>
      <c r="DG35" s="62">
        <v>4.17456880459941</v>
      </c>
      <c r="DH35" s="62">
        <v>-13.532</v>
      </c>
      <c r="DI35" s="190">
        <v>-2.2191124861975093</v>
      </c>
      <c r="DJ35" s="57" t="str">
        <f t="shared" si="15"/>
        <v>Q1-23</v>
      </c>
      <c r="DK35" s="62">
        <v>1347.972</v>
      </c>
      <c r="DL35" s="61">
        <v>8.64</v>
      </c>
      <c r="DM35" s="62">
        <v>902.63400000000001</v>
      </c>
      <c r="DN35" s="61">
        <v>-0.28999999999999998</v>
      </c>
    </row>
    <row r="36" spans="1:118" ht="15.9" customHeight="1" x14ac:dyDescent="0.3">
      <c r="A36" s="256">
        <f t="shared" si="7"/>
        <v>82</v>
      </c>
      <c r="B36" s="29"/>
      <c r="C36" s="78" t="s">
        <v>349</v>
      </c>
      <c r="D36" s="65">
        <v>3100.03</v>
      </c>
      <c r="E36" s="65">
        <v>916.56799999999998</v>
      </c>
      <c r="F36" s="65">
        <v>709.47919999999999</v>
      </c>
      <c r="G36" s="181">
        <v>77.513000000000005</v>
      </c>
      <c r="H36" s="65">
        <v>4803.5892000000003</v>
      </c>
      <c r="I36" s="66">
        <v>2.9</v>
      </c>
      <c r="J36" s="65">
        <v>1297.0319999999999</v>
      </c>
      <c r="K36" s="65">
        <v>1465.259</v>
      </c>
      <c r="L36" s="181">
        <v>10.587324493800001</v>
      </c>
      <c r="M36" s="65">
        <v>4645.9500427769999</v>
      </c>
      <c r="N36" s="66">
        <v>1.8553112</v>
      </c>
      <c r="O36" s="59"/>
      <c r="P36" s="256">
        <f t="shared" si="8"/>
        <v>82</v>
      </c>
      <c r="Q36" s="59"/>
      <c r="R36" s="78" t="s">
        <v>349</v>
      </c>
      <c r="S36" s="65">
        <v>4483.4350000000004</v>
      </c>
      <c r="T36" s="65">
        <v>1339.2370000000001</v>
      </c>
      <c r="U36" s="65">
        <v>1069.1220000000001</v>
      </c>
      <c r="V36" s="181">
        <v>133.15700000000001</v>
      </c>
      <c r="W36" s="65">
        <v>7024.951</v>
      </c>
      <c r="X36" s="66">
        <v>9.5</v>
      </c>
      <c r="Y36" s="65">
        <v>2305.2330000000002</v>
      </c>
      <c r="Z36" s="65">
        <v>2363.8582500000002</v>
      </c>
      <c r="AA36" s="181">
        <v>23.155000000000001</v>
      </c>
      <c r="AB36" s="65">
        <v>6989.4809999999998</v>
      </c>
      <c r="AC36" s="66">
        <v>5.3</v>
      </c>
      <c r="AD36" s="59"/>
      <c r="AE36" s="262"/>
      <c r="AF36" s="59"/>
      <c r="AG36" s="78" t="str">
        <f t="shared" si="9"/>
        <v>Q2-23</v>
      </c>
      <c r="AH36" s="66">
        <v>141.65047631590002</v>
      </c>
      <c r="AI36" s="66">
        <v>28.973851700000001</v>
      </c>
      <c r="AJ36" s="66">
        <v>202.83438377300001</v>
      </c>
      <c r="AK36" s="66">
        <v>0.29374070000000002</v>
      </c>
      <c r="AL36" s="66">
        <v>530.78895683180008</v>
      </c>
      <c r="AM36" s="66">
        <v>3.6519023000000002</v>
      </c>
      <c r="AN36" s="66">
        <v>95.851299998400009</v>
      </c>
      <c r="AO36" s="66">
        <v>-6.3376567000000001</v>
      </c>
      <c r="AP36" s="66">
        <v>111.2501067904</v>
      </c>
      <c r="AQ36" s="66">
        <v>4.0430212000000001</v>
      </c>
      <c r="AT36" s="59"/>
      <c r="AU36" s="78" t="str">
        <f t="shared" si="10"/>
        <v>Q2-23</v>
      </c>
      <c r="AV36" s="66">
        <v>536.41677511930004</v>
      </c>
      <c r="AW36" s="66">
        <v>-0.610012</v>
      </c>
      <c r="AX36" s="66">
        <v>377.6714260741</v>
      </c>
      <c r="AY36" s="66">
        <v>3.9819290999999999</v>
      </c>
      <c r="AZ36" s="66">
        <v>1095.8598166648999</v>
      </c>
      <c r="BA36" s="66">
        <v>0.59664139999999999</v>
      </c>
      <c r="BB36" s="66">
        <v>734.46910223700002</v>
      </c>
      <c r="BC36" s="66">
        <v>0.89777770000000001</v>
      </c>
      <c r="BD36" s="66">
        <v>371.33881636529998</v>
      </c>
      <c r="BE36" s="66">
        <v>1.0066649999999999</v>
      </c>
      <c r="BI36" s="78" t="str">
        <f t="shared" si="12"/>
        <v>Q2-23</v>
      </c>
      <c r="BJ36" s="66">
        <v>399.50599999999997</v>
      </c>
      <c r="BK36" s="66">
        <v>313.98399999999998</v>
      </c>
      <c r="BL36" s="189">
        <v>1.3</v>
      </c>
      <c r="BM36" s="66">
        <v>359.51600000000002</v>
      </c>
      <c r="BN36" s="66">
        <v>285.23993000000002</v>
      </c>
      <c r="BO36" s="189">
        <v>1.3</v>
      </c>
      <c r="BP36" s="66">
        <v>1495.117</v>
      </c>
      <c r="BQ36" s="66">
        <v>902.42700000000002</v>
      </c>
      <c r="BR36" s="189">
        <v>-2.66</v>
      </c>
      <c r="BS36" s="66">
        <v>2229.2959999999998</v>
      </c>
      <c r="BT36" s="66">
        <v>1598.3787</v>
      </c>
      <c r="BU36" s="66">
        <v>2.5099999999999998</v>
      </c>
      <c r="BY36" s="78" t="str">
        <f t="shared" si="13"/>
        <v>Q2-23</v>
      </c>
      <c r="BZ36" s="66">
        <v>181.857</v>
      </c>
      <c r="CA36" s="66">
        <v>121.854</v>
      </c>
      <c r="CB36" s="189">
        <v>7.5</v>
      </c>
      <c r="CC36" s="66">
        <v>110.27800000000001</v>
      </c>
      <c r="CD36" s="66">
        <v>77.462999999999994</v>
      </c>
      <c r="CE36" s="189">
        <v>15.6</v>
      </c>
      <c r="CF36" s="66">
        <v>776.98699999999997</v>
      </c>
      <c r="CG36" s="66">
        <v>510.16199999999998</v>
      </c>
      <c r="CH36" s="189">
        <v>7.7</v>
      </c>
      <c r="CI36" s="66">
        <v>1069.1220000000001</v>
      </c>
      <c r="CJ36" s="66">
        <v>709.47919999999999</v>
      </c>
      <c r="CK36" s="66">
        <v>8.5</v>
      </c>
      <c r="CO36" s="78" t="str">
        <f t="shared" si="14"/>
        <v>Q2-23</v>
      </c>
      <c r="CP36" s="66">
        <v>136.13900000000001</v>
      </c>
      <c r="CQ36" s="66">
        <v>86.326610000000002</v>
      </c>
      <c r="CR36" s="66">
        <v>62.804000000000002</v>
      </c>
      <c r="CS36" s="66">
        <v>39.298000000000002</v>
      </c>
      <c r="CT36" s="66">
        <v>188.047</v>
      </c>
      <c r="CU36" s="66">
        <v>119.75274</v>
      </c>
      <c r="CV36" s="66">
        <v>115.78700000000001</v>
      </c>
      <c r="CW36" s="66">
        <v>75.397589999999994</v>
      </c>
      <c r="CX36" s="66">
        <v>458.767</v>
      </c>
      <c r="CY36" s="66">
        <v>301.69903000000005</v>
      </c>
      <c r="DA36" s="256">
        <f t="shared" si="11"/>
        <v>182</v>
      </c>
      <c r="DC36" s="78">
        <v>45473</v>
      </c>
      <c r="DD36" s="62">
        <v>199.88</v>
      </c>
      <c r="DE36" s="62">
        <v>-1.5151141878741501</v>
      </c>
      <c r="DF36" s="62">
        <v>163.352</v>
      </c>
      <c r="DG36" s="62">
        <v>-1.42772661992058</v>
      </c>
      <c r="DH36" s="62">
        <v>36.527999999999999</v>
      </c>
      <c r="DI36" s="190">
        <v>5.9902261968535786</v>
      </c>
      <c r="DJ36" s="57" t="str">
        <f t="shared" si="15"/>
        <v>Q2-23</v>
      </c>
      <c r="DK36" s="62">
        <v>1339.2370000000001</v>
      </c>
      <c r="DL36" s="61">
        <v>7.48</v>
      </c>
      <c r="DM36" s="62">
        <v>916.56799999999998</v>
      </c>
      <c r="DN36" s="61">
        <v>2.4500000000000002</v>
      </c>
    </row>
    <row r="37" spans="1:118" ht="15.9" customHeight="1" x14ac:dyDescent="0.3">
      <c r="A37" s="256">
        <f t="shared" si="7"/>
        <v>83</v>
      </c>
      <c r="B37" s="29"/>
      <c r="C37" s="78" t="s">
        <v>350</v>
      </c>
      <c r="D37" s="65">
        <v>3095.0990000000002</v>
      </c>
      <c r="E37" s="65">
        <v>921.59400000000005</v>
      </c>
      <c r="F37" s="65">
        <v>676.46719999999993</v>
      </c>
      <c r="G37" s="181">
        <v>-45.737000000000002</v>
      </c>
      <c r="H37" s="65">
        <v>4647.4225999999999</v>
      </c>
      <c r="I37" s="66">
        <v>-1.7</v>
      </c>
      <c r="J37" s="65">
        <v>1309.1389999999999</v>
      </c>
      <c r="K37" s="65">
        <v>1336.2460000000001</v>
      </c>
      <c r="L37" s="181">
        <v>6.4884466571999999</v>
      </c>
      <c r="M37" s="65">
        <v>4626.8042456532003</v>
      </c>
      <c r="N37" s="66">
        <v>-0.50234869999999998</v>
      </c>
      <c r="O37" s="59"/>
      <c r="P37" s="256">
        <f t="shared" si="8"/>
        <v>83</v>
      </c>
      <c r="Q37" s="59"/>
      <c r="R37" s="78" t="s">
        <v>350</v>
      </c>
      <c r="S37" s="65">
        <v>4552.72</v>
      </c>
      <c r="T37" s="65">
        <v>1371.73</v>
      </c>
      <c r="U37" s="65">
        <v>1059.076</v>
      </c>
      <c r="V37" s="181">
        <v>-24.137</v>
      </c>
      <c r="W37" s="65">
        <v>6959.3879999999999</v>
      </c>
      <c r="X37" s="66">
        <v>4.2</v>
      </c>
      <c r="Y37" s="65">
        <v>2276.7280000000001</v>
      </c>
      <c r="Z37" s="65">
        <v>2178.2015299999998</v>
      </c>
      <c r="AA37" s="181">
        <v>-20.747</v>
      </c>
      <c r="AB37" s="65">
        <v>7037.1670000000004</v>
      </c>
      <c r="AC37" s="66">
        <v>3.9</v>
      </c>
      <c r="AD37" s="59"/>
      <c r="AE37" s="262"/>
      <c r="AF37" s="59"/>
      <c r="AG37" s="78" t="str">
        <f t="shared" si="9"/>
        <v>Q3-23</v>
      </c>
      <c r="AH37" s="66">
        <v>114.11480843210001</v>
      </c>
      <c r="AI37" s="66">
        <v>-24.943359699999998</v>
      </c>
      <c r="AJ37" s="66">
        <v>201.37454421669997</v>
      </c>
      <c r="AK37" s="66">
        <v>-2.0783914999999999</v>
      </c>
      <c r="AL37" s="66">
        <v>523.63542241509992</v>
      </c>
      <c r="AM37" s="66">
        <v>-8.2919699999999999E-2</v>
      </c>
      <c r="AN37" s="66">
        <v>96.132099998399994</v>
      </c>
      <c r="AO37" s="66">
        <v>-3.3570266000000002</v>
      </c>
      <c r="AP37" s="66">
        <v>107.523485831</v>
      </c>
      <c r="AQ37" s="66">
        <v>-2.5871034000000002</v>
      </c>
      <c r="AT37" s="59"/>
      <c r="AU37" s="78" t="str">
        <f t="shared" si="10"/>
        <v>Q3-23</v>
      </c>
      <c r="AV37" s="66">
        <v>534.65715051500001</v>
      </c>
      <c r="AW37" s="66">
        <v>-2.4737954000000002</v>
      </c>
      <c r="AX37" s="66">
        <v>379.6718587835</v>
      </c>
      <c r="AY37" s="66">
        <v>1.1955925000000001</v>
      </c>
      <c r="AZ37" s="66">
        <v>1107.5587231008999</v>
      </c>
      <c r="BA37" s="66">
        <v>0.63755910000000005</v>
      </c>
      <c r="BB37" s="66">
        <v>740.34969848190008</v>
      </c>
      <c r="BC37" s="66">
        <v>2.8040777000000001</v>
      </c>
      <c r="BD37" s="66">
        <v>373.37239065750003</v>
      </c>
      <c r="BE37" s="66">
        <v>1.0072327999999999</v>
      </c>
      <c r="BI37" s="78" t="str">
        <f t="shared" si="12"/>
        <v>Q3-23</v>
      </c>
      <c r="BJ37" s="66">
        <v>400.14400000000001</v>
      </c>
      <c r="BK37" s="66">
        <v>313.02999999999997</v>
      </c>
      <c r="BL37" s="189">
        <v>-1.2</v>
      </c>
      <c r="BM37" s="66">
        <v>370.55799999999999</v>
      </c>
      <c r="BN37" s="66">
        <v>288.95408000000003</v>
      </c>
      <c r="BO37" s="189">
        <v>6.26</v>
      </c>
      <c r="BP37" s="66">
        <v>1517.539</v>
      </c>
      <c r="BQ37" s="66">
        <v>895.89751000000001</v>
      </c>
      <c r="BR37" s="189">
        <v>-2.35</v>
      </c>
      <c r="BS37" s="66">
        <v>2264.4780000000001</v>
      </c>
      <c r="BT37" s="66">
        <v>1597.2179699999999</v>
      </c>
      <c r="BU37" s="66">
        <v>2.44</v>
      </c>
      <c r="BY37" s="78" t="str">
        <f t="shared" si="13"/>
        <v>Q3-23</v>
      </c>
      <c r="BZ37" s="66">
        <v>184.96299999999999</v>
      </c>
      <c r="CA37" s="66">
        <v>120.215</v>
      </c>
      <c r="CB37" s="189">
        <v>5.5</v>
      </c>
      <c r="CC37" s="66">
        <v>107.785</v>
      </c>
      <c r="CD37" s="66">
        <v>71.980999999999995</v>
      </c>
      <c r="CE37" s="189">
        <v>4.0999999999999996</v>
      </c>
      <c r="CF37" s="66">
        <v>766.32799999999997</v>
      </c>
      <c r="CG37" s="66">
        <v>484.27100000000002</v>
      </c>
      <c r="CH37" s="189">
        <v>0.2</v>
      </c>
      <c r="CI37" s="66">
        <v>1059.076</v>
      </c>
      <c r="CJ37" s="66">
        <v>676.46719999999993</v>
      </c>
      <c r="CK37" s="66">
        <v>1.5</v>
      </c>
      <c r="CO37" s="78" t="str">
        <f t="shared" si="14"/>
        <v>Q3-23</v>
      </c>
      <c r="CP37" s="66">
        <v>132.62799999999999</v>
      </c>
      <c r="CQ37" s="66">
        <v>82.718609999999998</v>
      </c>
      <c r="CR37" s="66">
        <v>61.356000000000002</v>
      </c>
      <c r="CS37" s="66">
        <v>37.74</v>
      </c>
      <c r="CT37" s="66">
        <v>189.226</v>
      </c>
      <c r="CU37" s="66">
        <v>115.76644</v>
      </c>
      <c r="CV37" s="66">
        <v>114.625</v>
      </c>
      <c r="CW37" s="66">
        <v>72.875799999999998</v>
      </c>
      <c r="CX37" s="66">
        <v>459.48</v>
      </c>
      <c r="CY37" s="66">
        <v>287.63094000000001</v>
      </c>
      <c r="DA37" s="256">
        <f t="shared" si="11"/>
        <v>183</v>
      </c>
      <c r="DC37" s="78">
        <v>45504</v>
      </c>
      <c r="DD37" s="62">
        <v>189.55</v>
      </c>
      <c r="DE37" s="62">
        <v>116.129620761214</v>
      </c>
      <c r="DF37" s="62">
        <v>351.983</v>
      </c>
      <c r="DG37" s="62">
        <v>49.200973244260503</v>
      </c>
      <c r="DH37" s="62">
        <v>-162.43299999999999</v>
      </c>
      <c r="DI37" s="190">
        <v>-26.513220115539223</v>
      </c>
      <c r="DJ37" s="57" t="str">
        <f t="shared" si="15"/>
        <v>Q3-23</v>
      </c>
      <c r="DK37" s="62">
        <v>1371.73</v>
      </c>
      <c r="DL37" s="61">
        <v>7.44</v>
      </c>
      <c r="DM37" s="62">
        <v>921.59400000000005</v>
      </c>
      <c r="DN37" s="61">
        <v>2.35</v>
      </c>
    </row>
    <row r="38" spans="1:118" ht="15.9" customHeight="1" x14ac:dyDescent="0.3">
      <c r="A38" s="256">
        <f t="shared" si="7"/>
        <v>84</v>
      </c>
      <c r="B38" s="29"/>
      <c r="C38" s="78" t="s">
        <v>351</v>
      </c>
      <c r="D38" s="65">
        <v>3096.942</v>
      </c>
      <c r="E38" s="65">
        <v>918.14099999999996</v>
      </c>
      <c r="F38" s="65">
        <v>674.91110000000003</v>
      </c>
      <c r="G38" s="181">
        <v>19.417000000000002</v>
      </c>
      <c r="H38" s="65">
        <v>4709.4107000000004</v>
      </c>
      <c r="I38" s="66">
        <v>0.2</v>
      </c>
      <c r="J38" s="65">
        <v>1315.16</v>
      </c>
      <c r="K38" s="65">
        <v>1389.2439999999999</v>
      </c>
      <c r="L38" s="181">
        <v>7.5323477086000006</v>
      </c>
      <c r="M38" s="65">
        <v>4642.8590677417005</v>
      </c>
      <c r="N38" s="66">
        <v>1.2572304999999999</v>
      </c>
      <c r="O38" s="59"/>
      <c r="P38" s="256">
        <f t="shared" si="8"/>
        <v>84</v>
      </c>
      <c r="Q38" s="59"/>
      <c r="R38" s="78" t="s">
        <v>351</v>
      </c>
      <c r="S38" s="65">
        <v>4630.4279999999999</v>
      </c>
      <c r="T38" s="65">
        <v>1377.511</v>
      </c>
      <c r="U38" s="65">
        <v>1061.8430000000001</v>
      </c>
      <c r="V38" s="181">
        <v>6.3739999999999997</v>
      </c>
      <c r="W38" s="65">
        <v>7076.1559999999999</v>
      </c>
      <c r="X38" s="66">
        <v>5.3</v>
      </c>
      <c r="Y38" s="65">
        <v>2303.413</v>
      </c>
      <c r="Z38" s="65">
        <v>2292.01296</v>
      </c>
      <c r="AA38" s="181">
        <v>59.332000000000001</v>
      </c>
      <c r="AB38" s="65">
        <v>7146.8879999999999</v>
      </c>
      <c r="AC38" s="66">
        <v>6.1</v>
      </c>
      <c r="AD38" s="59"/>
      <c r="AE38" s="262"/>
      <c r="AF38" s="59"/>
      <c r="AG38" s="78" t="str">
        <f t="shared" si="9"/>
        <v>Q4-23</v>
      </c>
      <c r="AH38" s="66">
        <v>111.3792341809</v>
      </c>
      <c r="AI38" s="66">
        <v>-22.450844700000001</v>
      </c>
      <c r="AJ38" s="66">
        <v>206.6141756527</v>
      </c>
      <c r="AK38" s="66">
        <v>3.9593280000000002</v>
      </c>
      <c r="AL38" s="66">
        <v>525.03942241510003</v>
      </c>
      <c r="AM38" s="66">
        <v>2.2299864999999999</v>
      </c>
      <c r="AN38" s="66">
        <v>98.323870681300008</v>
      </c>
      <c r="AO38" s="66">
        <v>1.0182557999999999</v>
      </c>
      <c r="AP38" s="66">
        <v>105.93447117010001</v>
      </c>
      <c r="AQ38" s="66">
        <v>-4.0836930999999996</v>
      </c>
      <c r="AT38" s="59"/>
      <c r="AU38" s="78" t="str">
        <f t="shared" si="10"/>
        <v>Q4-23</v>
      </c>
      <c r="AV38" s="66">
        <v>519.43715051499998</v>
      </c>
      <c r="AW38" s="66">
        <v>-2.7095015</v>
      </c>
      <c r="AX38" s="66">
        <v>391.28296886340001</v>
      </c>
      <c r="AY38" s="66">
        <v>3.5322041999999998</v>
      </c>
      <c r="AZ38" s="66">
        <v>1116.5523954964999</v>
      </c>
      <c r="BA38" s="66">
        <v>3.1016803999999998</v>
      </c>
      <c r="BB38" s="66">
        <v>746.7373684698</v>
      </c>
      <c r="BC38" s="66">
        <v>3.7859680999999998</v>
      </c>
      <c r="BD38" s="66">
        <v>371.32290516700004</v>
      </c>
      <c r="BE38" s="66">
        <v>1.0318324000000001</v>
      </c>
      <c r="BI38" s="78" t="str">
        <f t="shared" si="12"/>
        <v>Q4-23</v>
      </c>
      <c r="BJ38" s="66">
        <v>412.30500000000001</v>
      </c>
      <c r="BK38" s="66">
        <v>320.642</v>
      </c>
      <c r="BL38" s="189">
        <v>0.3</v>
      </c>
      <c r="BM38" s="66">
        <v>379.42700000000002</v>
      </c>
      <c r="BN38" s="66">
        <v>299.19869</v>
      </c>
      <c r="BO38" s="189">
        <v>3.85</v>
      </c>
      <c r="BP38" s="66">
        <v>1529.2529999999999</v>
      </c>
      <c r="BQ38" s="66">
        <v>881.50900000000001</v>
      </c>
      <c r="BR38" s="189">
        <v>-1.98</v>
      </c>
      <c r="BS38" s="66">
        <v>2309.444</v>
      </c>
      <c r="BT38" s="66">
        <v>1595.5918700000002</v>
      </c>
      <c r="BU38" s="66">
        <v>1.27</v>
      </c>
      <c r="BY38" s="78" t="str">
        <f t="shared" si="13"/>
        <v>Q4-23</v>
      </c>
      <c r="BZ38" s="66">
        <v>172.73699999999999</v>
      </c>
      <c r="CA38" s="66">
        <v>111.419</v>
      </c>
      <c r="CB38" s="189">
        <v>-6.7</v>
      </c>
      <c r="CC38" s="66">
        <v>113.87</v>
      </c>
      <c r="CD38" s="66">
        <v>75.015000000000001</v>
      </c>
      <c r="CE38" s="189">
        <v>10.7</v>
      </c>
      <c r="CF38" s="66">
        <v>775.23699999999997</v>
      </c>
      <c r="CG38" s="66">
        <v>488.47800000000001</v>
      </c>
      <c r="CH38" s="189">
        <v>1.4</v>
      </c>
      <c r="CI38" s="66">
        <v>1061.8430000000001</v>
      </c>
      <c r="CJ38" s="66">
        <v>674.91110000000003</v>
      </c>
      <c r="CK38" s="66">
        <v>0.9</v>
      </c>
      <c r="CO38" s="78" t="str">
        <f t="shared" si="14"/>
        <v>Q4-23</v>
      </c>
      <c r="CP38" s="66">
        <v>129.154</v>
      </c>
      <c r="CQ38" s="66">
        <v>79.553219999999996</v>
      </c>
      <c r="CR38" s="66">
        <v>58.386000000000003</v>
      </c>
      <c r="CS38" s="66">
        <v>35.656999999999996</v>
      </c>
      <c r="CT38" s="66">
        <v>191.75899999999999</v>
      </c>
      <c r="CU38" s="66">
        <v>114.97292999999999</v>
      </c>
      <c r="CV38" s="66">
        <v>116.66200000000001</v>
      </c>
      <c r="CW38" s="66">
        <v>73.001259999999988</v>
      </c>
      <c r="CX38" s="66">
        <v>456.11700000000002</v>
      </c>
      <c r="CY38" s="66">
        <v>284.53570999999999</v>
      </c>
      <c r="DA38" s="256">
        <f t="shared" si="11"/>
        <v>184</v>
      </c>
      <c r="DC38" s="78">
        <v>45535</v>
      </c>
      <c r="DD38" s="62">
        <v>161.268</v>
      </c>
      <c r="DE38" s="62">
        <v>6.4355814859058604</v>
      </c>
      <c r="DF38" s="62">
        <v>199.28399999999999</v>
      </c>
      <c r="DG38" s="62">
        <v>3.7229806746438698</v>
      </c>
      <c r="DH38" s="62">
        <v>-38.015000000000001</v>
      </c>
      <c r="DI38" s="190">
        <v>-6.2050203018612207</v>
      </c>
      <c r="DJ38" s="57" t="str">
        <f t="shared" si="15"/>
        <v>Q4-23</v>
      </c>
      <c r="DK38" s="62">
        <v>1377.511</v>
      </c>
      <c r="DL38" s="61">
        <v>6.64</v>
      </c>
      <c r="DM38" s="62">
        <v>918.14099999999996</v>
      </c>
      <c r="DN38" s="61">
        <v>3.01</v>
      </c>
    </row>
    <row r="39" spans="1:118" ht="15.9" customHeight="1" x14ac:dyDescent="0.3">
      <c r="A39" s="256">
        <f t="shared" si="7"/>
        <v>85</v>
      </c>
      <c r="B39" s="29"/>
      <c r="C39" s="78" t="s">
        <v>352</v>
      </c>
      <c r="D39" s="65">
        <v>3090.3560000000002</v>
      </c>
      <c r="E39" s="65">
        <v>917.13199999999995</v>
      </c>
      <c r="F39" s="65">
        <v>664.97440000000006</v>
      </c>
      <c r="G39" s="181">
        <v>-21.297999999999998</v>
      </c>
      <c r="H39" s="65">
        <v>4651.1642999999995</v>
      </c>
      <c r="I39" s="66">
        <v>-1.8</v>
      </c>
      <c r="J39" s="65">
        <v>1303.8869999999999</v>
      </c>
      <c r="K39" s="65">
        <v>1320.011</v>
      </c>
      <c r="L39" s="181">
        <v>10.5009156759</v>
      </c>
      <c r="M39" s="65">
        <v>4645.5418243627</v>
      </c>
      <c r="N39" s="66">
        <v>0.68106109999999997</v>
      </c>
      <c r="O39" s="59"/>
      <c r="P39" s="256">
        <f t="shared" si="8"/>
        <v>85</v>
      </c>
      <c r="Q39" s="59"/>
      <c r="R39" s="78" t="s">
        <v>352</v>
      </c>
      <c r="S39" s="65">
        <v>4644.9650000000001</v>
      </c>
      <c r="T39" s="65">
        <v>1401.297</v>
      </c>
      <c r="U39" s="65">
        <v>1057.5119999999999</v>
      </c>
      <c r="V39" s="181">
        <v>-81.185000000000002</v>
      </c>
      <c r="W39" s="65">
        <v>7022.59</v>
      </c>
      <c r="X39" s="66">
        <v>2.8</v>
      </c>
      <c r="Y39" s="65">
        <v>2331.5169999999998</v>
      </c>
      <c r="Z39" s="65">
        <v>2191.3546499999998</v>
      </c>
      <c r="AA39" s="181">
        <v>51.984000000000002</v>
      </c>
      <c r="AB39" s="65">
        <v>7222.9229999999998</v>
      </c>
      <c r="AC39" s="66">
        <v>4.3</v>
      </c>
      <c r="AD39" s="59"/>
      <c r="AE39" s="262"/>
      <c r="AF39" s="59"/>
      <c r="AG39" s="78" t="str">
        <f t="shared" si="9"/>
        <v>Q1-24</v>
      </c>
      <c r="AH39" s="66">
        <v>127.1231724882</v>
      </c>
      <c r="AI39" s="66">
        <v>-7.1750499999999997</v>
      </c>
      <c r="AJ39" s="66">
        <v>204.10834884230002</v>
      </c>
      <c r="AK39" s="66">
        <v>1.1813149000000001</v>
      </c>
      <c r="AL39" s="66">
        <v>518.5927557489</v>
      </c>
      <c r="AM39" s="66">
        <v>-1.2177E-2</v>
      </c>
      <c r="AN39" s="66">
        <v>98.094867297300013</v>
      </c>
      <c r="AO39" s="66">
        <v>1.6735374000000001</v>
      </c>
      <c r="AP39" s="66">
        <v>102.9993034324</v>
      </c>
      <c r="AQ39" s="66">
        <v>-7.6144698000000002</v>
      </c>
      <c r="AT39" s="59"/>
      <c r="AU39" s="78" t="str">
        <f t="shared" si="10"/>
        <v>Q1-24</v>
      </c>
      <c r="AV39" s="66">
        <v>522.15688524489997</v>
      </c>
      <c r="AW39" s="66">
        <v>-3.1372415999999999</v>
      </c>
      <c r="AX39" s="66">
        <v>388.68774938040002</v>
      </c>
      <c r="AY39" s="66">
        <v>1.5930331</v>
      </c>
      <c r="AZ39" s="66">
        <v>1117.1192326140999</v>
      </c>
      <c r="BA39" s="66">
        <v>2.3736050999999998</v>
      </c>
      <c r="BB39" s="66">
        <v>746.38020906100007</v>
      </c>
      <c r="BC39" s="66">
        <v>3.1632747999999999</v>
      </c>
      <c r="BD39" s="66">
        <v>370.70930686549997</v>
      </c>
      <c r="BE39" s="66">
        <v>0.44188169999999999</v>
      </c>
      <c r="BI39" s="78" t="str">
        <f t="shared" si="12"/>
        <v>Q1-24</v>
      </c>
      <c r="BJ39" s="66">
        <v>417.87799999999999</v>
      </c>
      <c r="BK39" s="66">
        <v>322.73200000000003</v>
      </c>
      <c r="BL39" s="189">
        <v>1.7</v>
      </c>
      <c r="BM39" s="66">
        <v>375.346</v>
      </c>
      <c r="BN39" s="66">
        <v>286.85326000000003</v>
      </c>
      <c r="BO39" s="189">
        <v>-3.01</v>
      </c>
      <c r="BP39" s="66">
        <v>1560.7</v>
      </c>
      <c r="BQ39" s="66">
        <v>892.98332999999991</v>
      </c>
      <c r="BR39" s="189">
        <v>-1</v>
      </c>
      <c r="BS39" s="66">
        <v>2291.0410000000002</v>
      </c>
      <c r="BT39" s="66">
        <v>1587.78694</v>
      </c>
      <c r="BU39" s="66">
        <v>0.24</v>
      </c>
      <c r="BY39" s="78" t="str">
        <f t="shared" si="13"/>
        <v>Q1-24</v>
      </c>
      <c r="BZ39" s="66">
        <v>182.43199999999999</v>
      </c>
      <c r="CA39" s="66">
        <v>114.441</v>
      </c>
      <c r="CB39" s="189">
        <v>-7.9</v>
      </c>
      <c r="CC39" s="66">
        <v>118.426</v>
      </c>
      <c r="CD39" s="66">
        <v>77.954999999999998</v>
      </c>
      <c r="CE39" s="189">
        <v>7.2</v>
      </c>
      <c r="CF39" s="66">
        <v>756.654</v>
      </c>
      <c r="CG39" s="66">
        <v>472.57900000000001</v>
      </c>
      <c r="CH39" s="189">
        <v>-2.5</v>
      </c>
      <c r="CI39" s="66">
        <v>1057.5119999999999</v>
      </c>
      <c r="CJ39" s="66">
        <v>664.97440000000006</v>
      </c>
      <c r="CK39" s="66">
        <v>-2.4</v>
      </c>
      <c r="CO39" s="78" t="str">
        <f t="shared" si="14"/>
        <v>Q1-24</v>
      </c>
      <c r="CP39" s="66">
        <v>125.97</v>
      </c>
      <c r="CQ39" s="66">
        <v>76.525149999999996</v>
      </c>
      <c r="CR39" s="66">
        <v>61.932000000000002</v>
      </c>
      <c r="CS39" s="66">
        <v>36.549999999999997</v>
      </c>
      <c r="CT39" s="66">
        <v>195.42</v>
      </c>
      <c r="CU39" s="66">
        <v>113.28453999999999</v>
      </c>
      <c r="CV39" s="66">
        <v>113.36199999999999</v>
      </c>
      <c r="CW39" s="66">
        <v>70.799660000000003</v>
      </c>
      <c r="CX39" s="66">
        <v>450.64400000000001</v>
      </c>
      <c r="CY39" s="66">
        <v>280.81127000000004</v>
      </c>
      <c r="DA39" s="256">
        <f t="shared" si="11"/>
        <v>185</v>
      </c>
      <c r="DC39" s="78">
        <v>45565</v>
      </c>
      <c r="DD39" s="62">
        <v>156.64699999999999</v>
      </c>
      <c r="DE39" s="62">
        <v>12.7119009929486</v>
      </c>
      <c r="DF39" s="62">
        <v>161.33500000000001</v>
      </c>
      <c r="DG39" s="62">
        <v>3.8572706848715299</v>
      </c>
      <c r="DH39" s="62">
        <v>-4.6879999999999997</v>
      </c>
      <c r="DI39" s="190">
        <v>-0.76520150401487308</v>
      </c>
      <c r="DJ39" s="57" t="str">
        <f t="shared" si="15"/>
        <v>Q1-24</v>
      </c>
      <c r="DK39" s="62">
        <v>1401.297</v>
      </c>
      <c r="DL39" s="61">
        <v>3.96</v>
      </c>
      <c r="DM39" s="62">
        <v>917.13199999999995</v>
      </c>
      <c r="DN39" s="61">
        <v>1.61</v>
      </c>
    </row>
    <row r="40" spans="1:118" ht="15.9" customHeight="1" x14ac:dyDescent="0.3">
      <c r="A40" s="256">
        <f t="shared" si="7"/>
        <v>86</v>
      </c>
      <c r="B40" s="29"/>
      <c r="C40" s="78" t="s">
        <v>353</v>
      </c>
      <c r="D40" s="65">
        <v>3123.6109999999999</v>
      </c>
      <c r="E40" s="65">
        <v>924.35400000000004</v>
      </c>
      <c r="F40" s="65">
        <v>658.88850000000002</v>
      </c>
      <c r="G40" s="181">
        <v>-9.4749999999999996</v>
      </c>
      <c r="H40" s="65">
        <v>4697.3786</v>
      </c>
      <c r="I40" s="66">
        <v>-2.2000000000000002</v>
      </c>
      <c r="J40" s="65">
        <v>1295.854</v>
      </c>
      <c r="K40" s="65">
        <v>1340.8720000000001</v>
      </c>
      <c r="L40" s="181">
        <v>7.1479387715000007</v>
      </c>
      <c r="M40" s="65">
        <v>4659.5086091759995</v>
      </c>
      <c r="N40" s="66">
        <v>0.29183629999999999</v>
      </c>
      <c r="O40" s="59"/>
      <c r="P40" s="256">
        <f t="shared" si="8"/>
        <v>86</v>
      </c>
      <c r="Q40" s="59"/>
      <c r="R40" s="78" t="s">
        <v>353</v>
      </c>
      <c r="S40" s="65">
        <v>4741.2920000000004</v>
      </c>
      <c r="T40" s="65">
        <v>1399.1189999999999</v>
      </c>
      <c r="U40" s="65">
        <v>1077.8040000000001</v>
      </c>
      <c r="V40" s="181">
        <v>12.856</v>
      </c>
      <c r="W40" s="65">
        <v>7231.0709999999999</v>
      </c>
      <c r="X40" s="66">
        <v>2.9</v>
      </c>
      <c r="Y40" s="65">
        <v>2396.009</v>
      </c>
      <c r="Z40" s="65">
        <v>2255.30593</v>
      </c>
      <c r="AA40" s="181">
        <v>-24.975000000000001</v>
      </c>
      <c r="AB40" s="65">
        <v>7317.52</v>
      </c>
      <c r="AC40" s="66">
        <v>4.7</v>
      </c>
      <c r="AD40" s="59"/>
      <c r="AE40" s="262"/>
      <c r="AF40" s="59"/>
      <c r="AG40" s="78" t="str">
        <f t="shared" si="9"/>
        <v>Q2-24</v>
      </c>
      <c r="AH40" s="66">
        <v>122.74443195650001</v>
      </c>
      <c r="AI40" s="66">
        <v>-13.3469684</v>
      </c>
      <c r="AJ40" s="66">
        <v>202.62034884230002</v>
      </c>
      <c r="AK40" s="66">
        <v>-0.105522</v>
      </c>
      <c r="AL40" s="66">
        <v>522.96742241560003</v>
      </c>
      <c r="AM40" s="66">
        <v>-1.4735677</v>
      </c>
      <c r="AN40" s="66">
        <v>100.31386729730001</v>
      </c>
      <c r="AO40" s="66">
        <v>4.6557190999999998</v>
      </c>
      <c r="AP40" s="66">
        <v>103.24881043699999</v>
      </c>
      <c r="AQ40" s="66">
        <v>-7.1921695999999997</v>
      </c>
      <c r="AT40" s="59"/>
      <c r="AU40" s="78" t="str">
        <f t="shared" si="10"/>
        <v>Q2-24</v>
      </c>
      <c r="AV40" s="66">
        <v>526.00088524490002</v>
      </c>
      <c r="AW40" s="66">
        <v>-1.9417532</v>
      </c>
      <c r="AX40" s="66">
        <v>376.75770620349999</v>
      </c>
      <c r="AY40" s="66">
        <v>-0.24193509999999999</v>
      </c>
      <c r="AZ40" s="66">
        <v>1136.1082160885001</v>
      </c>
      <c r="BA40" s="66">
        <v>3.6727690000000002</v>
      </c>
      <c r="BB40" s="66">
        <v>747.16420906100007</v>
      </c>
      <c r="BC40" s="66">
        <v>1.7284739</v>
      </c>
      <c r="BD40" s="66">
        <v>371.91707784089999</v>
      </c>
      <c r="BE40" s="66">
        <v>0.15572340000000001</v>
      </c>
      <c r="BI40" s="78" t="str">
        <f t="shared" si="12"/>
        <v>Q2-24</v>
      </c>
      <c r="BJ40" s="66">
        <v>422.78100000000001</v>
      </c>
      <c r="BK40" s="66">
        <v>324.03699999999998</v>
      </c>
      <c r="BL40" s="189">
        <v>3.2</v>
      </c>
      <c r="BM40" s="66">
        <v>379.36900000000003</v>
      </c>
      <c r="BN40" s="66">
        <v>291.67862000000002</v>
      </c>
      <c r="BO40" s="189">
        <v>2.2599999999999998</v>
      </c>
      <c r="BP40" s="66">
        <v>1586.1849999999999</v>
      </c>
      <c r="BQ40" s="66">
        <v>901.54445999999996</v>
      </c>
      <c r="BR40" s="189">
        <v>-0.1</v>
      </c>
      <c r="BS40" s="66">
        <v>2352.9569999999999</v>
      </c>
      <c r="BT40" s="66">
        <v>1606.3507299999999</v>
      </c>
      <c r="BU40" s="66">
        <v>0.5</v>
      </c>
      <c r="BY40" s="78" t="str">
        <f t="shared" si="13"/>
        <v>Q2-24</v>
      </c>
      <c r="BZ40" s="66">
        <v>183.297</v>
      </c>
      <c r="CA40" s="66">
        <v>113.423</v>
      </c>
      <c r="CB40" s="189">
        <v>-6.9</v>
      </c>
      <c r="CC40" s="66">
        <v>113.495</v>
      </c>
      <c r="CD40" s="66">
        <v>73.138000000000005</v>
      </c>
      <c r="CE40" s="189">
        <v>-5.6</v>
      </c>
      <c r="CF40" s="66">
        <v>781.01199999999994</v>
      </c>
      <c r="CG40" s="66">
        <v>472.32799999999997</v>
      </c>
      <c r="CH40" s="189">
        <v>-7.4</v>
      </c>
      <c r="CI40" s="66">
        <v>1077.8040000000001</v>
      </c>
      <c r="CJ40" s="66">
        <v>658.88850000000002</v>
      </c>
      <c r="CK40" s="66">
        <v>-7.1</v>
      </c>
      <c r="CO40" s="78" t="str">
        <f t="shared" si="14"/>
        <v>Q2-24</v>
      </c>
      <c r="CP40" s="66">
        <v>135.11199999999999</v>
      </c>
      <c r="CQ40" s="66">
        <v>80.663600000000002</v>
      </c>
      <c r="CR40" s="66">
        <v>65.152000000000001</v>
      </c>
      <c r="CS40" s="66">
        <v>37.872999999999998</v>
      </c>
      <c r="CT40" s="66">
        <v>190.148</v>
      </c>
      <c r="CU40" s="66">
        <v>108.98317999999999</v>
      </c>
      <c r="CV40" s="66">
        <v>116.063</v>
      </c>
      <c r="CW40" s="66">
        <v>70.629960000000011</v>
      </c>
      <c r="CX40" s="66">
        <v>465.113</v>
      </c>
      <c r="CY40" s="66">
        <v>278.92995000000002</v>
      </c>
      <c r="DA40" s="256">
        <f t="shared" si="11"/>
        <v>186</v>
      </c>
      <c r="DC40" s="78">
        <v>45596</v>
      </c>
      <c r="DD40" s="62">
        <v>112.628</v>
      </c>
      <c r="DE40" s="62">
        <v>2.5307697909839</v>
      </c>
      <c r="DF40" s="62">
        <v>158.80699999999999</v>
      </c>
      <c r="DG40" s="62">
        <v>4.8058076225045303</v>
      </c>
      <c r="DH40" s="62">
        <v>-46.179000000000002</v>
      </c>
      <c r="DI40" s="190">
        <v>-7.4354985116202306</v>
      </c>
      <c r="DJ40" s="57" t="str">
        <f t="shared" si="15"/>
        <v>Q2-24</v>
      </c>
      <c r="DK40" s="62">
        <v>1399.1189999999999</v>
      </c>
      <c r="DL40" s="61">
        <v>4.47</v>
      </c>
      <c r="DM40" s="62">
        <v>924.35400000000004</v>
      </c>
      <c r="DN40" s="61">
        <v>0.85</v>
      </c>
    </row>
    <row r="41" spans="1:118" ht="15.9" customHeight="1" x14ac:dyDescent="0.3">
      <c r="A41" s="256">
        <f>A42-1</f>
        <v>87</v>
      </c>
      <c r="B41" s="29"/>
      <c r="C41" s="78" t="s">
        <v>354</v>
      </c>
      <c r="D41" s="65">
        <v>3137.473</v>
      </c>
      <c r="E41" s="65">
        <v>919.38300000000004</v>
      </c>
      <c r="F41" s="65">
        <v>661.05610000000001</v>
      </c>
      <c r="G41" s="181">
        <v>-25.125</v>
      </c>
      <c r="H41" s="65">
        <v>4692.7875000000004</v>
      </c>
      <c r="I41" s="66">
        <v>1</v>
      </c>
      <c r="J41" s="65">
        <v>1240.2380000000001</v>
      </c>
      <c r="K41" s="65">
        <v>1284.722</v>
      </c>
      <c r="L41" s="181">
        <v>4.3867133899999997</v>
      </c>
      <c r="M41" s="65">
        <v>4652.6904208137994</v>
      </c>
      <c r="N41" s="66">
        <v>0.55948279999999995</v>
      </c>
      <c r="O41" s="59"/>
      <c r="P41" s="256">
        <f>P42-1</f>
        <v>87</v>
      </c>
      <c r="Q41" s="59"/>
      <c r="R41" s="78" t="s">
        <v>354</v>
      </c>
      <c r="S41" s="65">
        <v>4789.4930000000004</v>
      </c>
      <c r="T41" s="65">
        <v>1423.8209999999999</v>
      </c>
      <c r="U41" s="65">
        <v>1071.1959999999999</v>
      </c>
      <c r="V41" s="181">
        <v>-33.430999999999997</v>
      </c>
      <c r="W41" s="65">
        <v>7251.08</v>
      </c>
      <c r="X41" s="66">
        <v>4.2</v>
      </c>
      <c r="Y41" s="65">
        <v>2278.741</v>
      </c>
      <c r="Z41" s="65">
        <v>2144.5397699999999</v>
      </c>
      <c r="AA41" s="181">
        <v>-54.774000000000001</v>
      </c>
      <c r="AB41" s="65">
        <v>7351.7889999999998</v>
      </c>
      <c r="AC41" s="66">
        <v>4.5</v>
      </c>
      <c r="AD41" s="59"/>
      <c r="AE41" s="262"/>
      <c r="AF41" s="59"/>
      <c r="AG41" s="78" t="str">
        <f t="shared" si="9"/>
        <v>Q3-24</v>
      </c>
      <c r="AH41" s="66">
        <v>98.529456528799997</v>
      </c>
      <c r="AI41" s="66">
        <v>-13.657606899999999</v>
      </c>
      <c r="AJ41" s="66">
        <v>204.34139686570001</v>
      </c>
      <c r="AK41" s="66">
        <v>1.4733007</v>
      </c>
      <c r="AL41" s="66">
        <v>524.78342241560006</v>
      </c>
      <c r="AM41" s="66">
        <v>0.2192365</v>
      </c>
      <c r="AN41" s="66">
        <v>101.6018672973</v>
      </c>
      <c r="AO41" s="66">
        <v>5.6898448000000004</v>
      </c>
      <c r="AP41" s="66">
        <v>104.038810437</v>
      </c>
      <c r="AQ41" s="66">
        <v>-3.2408505000000001</v>
      </c>
      <c r="AT41" s="59"/>
      <c r="AU41" s="78" t="str">
        <f t="shared" si="10"/>
        <v>Q3-24</v>
      </c>
      <c r="AV41" s="66">
        <v>522.71088524490006</v>
      </c>
      <c r="AW41" s="66">
        <v>-2.2343787000000002</v>
      </c>
      <c r="AX41" s="66">
        <v>374.9972832656</v>
      </c>
      <c r="AY41" s="66">
        <v>-1.2312145999999999</v>
      </c>
      <c r="AZ41" s="66">
        <v>1149.4687691841</v>
      </c>
      <c r="BA41" s="66">
        <v>3.7840022000000002</v>
      </c>
      <c r="BB41" s="66">
        <v>751.48020906099998</v>
      </c>
      <c r="BC41" s="66">
        <v>1.5034126000000001</v>
      </c>
      <c r="BD41" s="66">
        <v>371.37188813910001</v>
      </c>
      <c r="BE41" s="66">
        <v>-0.53579279999999996</v>
      </c>
      <c r="BI41" s="78" t="str">
        <f t="shared" si="12"/>
        <v>Q3-24</v>
      </c>
      <c r="BJ41" s="66">
        <v>420.48200000000003</v>
      </c>
      <c r="BK41" s="66">
        <v>326.065</v>
      </c>
      <c r="BL41" s="189">
        <v>4.2</v>
      </c>
      <c r="BM41" s="66">
        <v>382.26799999999997</v>
      </c>
      <c r="BN41" s="66">
        <v>293.64165000000003</v>
      </c>
      <c r="BO41" s="189">
        <v>1.62</v>
      </c>
      <c r="BP41" s="66">
        <v>1614.056</v>
      </c>
      <c r="BQ41" s="66">
        <v>909.49870999999996</v>
      </c>
      <c r="BR41" s="189">
        <v>1.52</v>
      </c>
      <c r="BS41" s="66">
        <v>2372.6869999999999</v>
      </c>
      <c r="BT41" s="66">
        <v>1608.26767</v>
      </c>
      <c r="BU41" s="66">
        <v>0.69</v>
      </c>
      <c r="BY41" s="78" t="str">
        <f t="shared" si="13"/>
        <v>Q3-24</v>
      </c>
      <c r="BZ41" s="66">
        <v>193.346</v>
      </c>
      <c r="CA41" s="66">
        <v>121.371</v>
      </c>
      <c r="CB41" s="189">
        <v>1</v>
      </c>
      <c r="CC41" s="66">
        <v>111.629</v>
      </c>
      <c r="CD41" s="66">
        <v>72.430000000000007</v>
      </c>
      <c r="CE41" s="189">
        <v>0.6</v>
      </c>
      <c r="CF41" s="66">
        <v>766.221</v>
      </c>
      <c r="CG41" s="66">
        <v>467.25599999999997</v>
      </c>
      <c r="CH41" s="189">
        <v>-3.5</v>
      </c>
      <c r="CI41" s="66">
        <v>1071.1959999999999</v>
      </c>
      <c r="CJ41" s="66">
        <v>661.05610000000001</v>
      </c>
      <c r="CK41" s="66">
        <v>-2.2999999999999998</v>
      </c>
      <c r="CO41" s="78" t="str">
        <f t="shared" si="14"/>
        <v>Q3-24</v>
      </c>
      <c r="CP41" s="66">
        <v>134.744</v>
      </c>
      <c r="CQ41" s="66">
        <v>80.416669999999996</v>
      </c>
      <c r="CR41" s="66">
        <v>64.983999999999995</v>
      </c>
      <c r="CS41" s="66">
        <v>38.075000000000003</v>
      </c>
      <c r="CT41" s="66">
        <v>192.607</v>
      </c>
      <c r="CU41" s="66">
        <v>111.26558</v>
      </c>
      <c r="CV41" s="66">
        <v>111.273</v>
      </c>
      <c r="CW41" s="66">
        <v>68.867639999999994</v>
      </c>
      <c r="CX41" s="66">
        <v>459.16199999999998</v>
      </c>
      <c r="CY41" s="66">
        <v>278.93849</v>
      </c>
      <c r="DA41" s="256">
        <f>DA42-1</f>
        <v>187</v>
      </c>
      <c r="DC41" s="78">
        <v>45626</v>
      </c>
      <c r="DD41" s="62">
        <v>137.58099999999999</v>
      </c>
      <c r="DE41" s="62">
        <v>12.262449715633201</v>
      </c>
      <c r="DF41" s="62">
        <v>142.55199999999999</v>
      </c>
      <c r="DG41" s="62">
        <v>0.97681568005214503</v>
      </c>
      <c r="DH41" s="62">
        <v>-4.9710000000000001</v>
      </c>
      <c r="DI41" s="190">
        <v>-0.80040414693397788</v>
      </c>
      <c r="DJ41" s="57" t="str">
        <f t="shared" si="15"/>
        <v>Q3-24</v>
      </c>
      <c r="DK41" s="62">
        <v>1423.8209999999999</v>
      </c>
      <c r="DL41" s="61">
        <v>3.8</v>
      </c>
      <c r="DM41" s="62">
        <v>919.38300000000004</v>
      </c>
      <c r="DN41" s="61">
        <v>-0.24</v>
      </c>
    </row>
    <row r="42" spans="1:118" ht="15.9" customHeight="1" x14ac:dyDescent="0.3">
      <c r="A42" s="260">
        <v>88</v>
      </c>
      <c r="B42" s="30"/>
      <c r="C42" s="164" t="s">
        <v>355</v>
      </c>
      <c r="D42" s="163">
        <v>3167.6610000000001</v>
      </c>
      <c r="E42" s="163">
        <v>912.24</v>
      </c>
      <c r="F42" s="163">
        <v>656.19680000000005</v>
      </c>
      <c r="G42" s="163">
        <v>-16.364999999999998</v>
      </c>
      <c r="H42" s="191">
        <v>4719.7322999999997</v>
      </c>
      <c r="I42" s="165">
        <v>0.2</v>
      </c>
      <c r="J42" s="163">
        <v>1265.694</v>
      </c>
      <c r="K42" s="163">
        <v>1310.252</v>
      </c>
      <c r="L42" s="163">
        <v>4.2611827260999995</v>
      </c>
      <c r="M42" s="191">
        <v>4679.4346955354995</v>
      </c>
      <c r="N42" s="165">
        <v>0.78778239999999999</v>
      </c>
      <c r="O42" s="59"/>
      <c r="P42" s="260">
        <v>88</v>
      </c>
      <c r="Q42" s="59"/>
      <c r="R42" s="164" t="s">
        <v>355</v>
      </c>
      <c r="S42" s="163">
        <v>4853.8649999999998</v>
      </c>
      <c r="T42" s="163">
        <v>1419.095</v>
      </c>
      <c r="U42" s="163">
        <v>1054.2760000000001</v>
      </c>
      <c r="V42" s="163">
        <v>-67.694999999999993</v>
      </c>
      <c r="W42" s="191">
        <v>7259.5410000000002</v>
      </c>
      <c r="X42" s="165">
        <v>2.6</v>
      </c>
      <c r="Y42" s="163">
        <v>2340.06</v>
      </c>
      <c r="Z42" s="163">
        <v>2169.0801200000001</v>
      </c>
      <c r="AA42" s="163" t="s">
        <v>325</v>
      </c>
      <c r="AB42" s="191">
        <v>7452.7349999999997</v>
      </c>
      <c r="AC42" s="165">
        <v>4.3</v>
      </c>
      <c r="AD42" s="59"/>
      <c r="AE42" s="262"/>
      <c r="AF42" s="59"/>
      <c r="AG42" s="164" t="str">
        <f>$C42</f>
        <v>Q4-24</v>
      </c>
      <c r="AH42" s="165">
        <v>115.4771783611</v>
      </c>
      <c r="AI42" s="165">
        <v>3.6792712999999999</v>
      </c>
      <c r="AJ42" s="165">
        <v>203.86565231770001</v>
      </c>
      <c r="AK42" s="165">
        <v>-1.3302685000000001</v>
      </c>
      <c r="AL42" s="165">
        <v>521.69734352980004</v>
      </c>
      <c r="AM42" s="165">
        <v>-0.63653870000000001</v>
      </c>
      <c r="AN42" s="165">
        <v>100.14442956249999</v>
      </c>
      <c r="AO42" s="165">
        <v>1.851594</v>
      </c>
      <c r="AP42" s="165">
        <v>103.60881043699999</v>
      </c>
      <c r="AQ42" s="165">
        <v>-2.1953767000000002</v>
      </c>
      <c r="AS42" s="260"/>
      <c r="AT42" s="59"/>
      <c r="AU42" s="164" t="str">
        <f t="shared" si="10"/>
        <v>Q4-24</v>
      </c>
      <c r="AV42" s="165">
        <v>529.78696638259999</v>
      </c>
      <c r="AW42" s="165">
        <v>1.9925059000000001</v>
      </c>
      <c r="AX42" s="165">
        <v>371.41525609819996</v>
      </c>
      <c r="AY42" s="165">
        <v>-5.0775817999999999</v>
      </c>
      <c r="AZ42" s="165">
        <v>1162.5329825489</v>
      </c>
      <c r="BA42" s="165">
        <v>4.1180858999999996</v>
      </c>
      <c r="BB42" s="165">
        <v>749.78020906100005</v>
      </c>
      <c r="BC42" s="165">
        <v>0.40748469999999998</v>
      </c>
      <c r="BD42" s="165">
        <v>369.59184492729997</v>
      </c>
      <c r="BE42" s="165">
        <v>-0.46618730000000003</v>
      </c>
      <c r="BG42" s="260"/>
      <c r="BI42" s="164" t="str">
        <f t="shared" si="12"/>
        <v>Q4-24</v>
      </c>
      <c r="BJ42" s="165">
        <v>429.34</v>
      </c>
      <c r="BK42" s="165">
        <v>333.28</v>
      </c>
      <c r="BL42" s="165">
        <v>3.9</v>
      </c>
      <c r="BM42" s="192">
        <v>394.45</v>
      </c>
      <c r="BN42" s="165">
        <v>305.20708000000002</v>
      </c>
      <c r="BO42" s="165">
        <v>2.0099999999999998</v>
      </c>
      <c r="BP42" s="192">
        <v>1643.646</v>
      </c>
      <c r="BQ42" s="165">
        <v>924.24095</v>
      </c>
      <c r="BR42" s="165">
        <v>4.8499999999999996</v>
      </c>
      <c r="BS42" s="192">
        <v>2386.4290000000001</v>
      </c>
      <c r="BT42" s="165">
        <v>1604.93298</v>
      </c>
      <c r="BU42" s="165">
        <v>0.59</v>
      </c>
      <c r="BY42" s="164" t="str">
        <f t="shared" si="13"/>
        <v>Q4-24</v>
      </c>
      <c r="BZ42" s="165">
        <v>184.27799999999999</v>
      </c>
      <c r="CA42" s="165">
        <v>114.839</v>
      </c>
      <c r="CB42" s="165">
        <v>3.1</v>
      </c>
      <c r="CC42" s="192">
        <v>102.929</v>
      </c>
      <c r="CD42" s="165">
        <v>67.099000000000004</v>
      </c>
      <c r="CE42" s="165">
        <v>-10.6</v>
      </c>
      <c r="CF42" s="192">
        <v>767.06899999999996</v>
      </c>
      <c r="CG42" s="165">
        <v>474.25900000000001</v>
      </c>
      <c r="CH42" s="165">
        <v>-2.9</v>
      </c>
      <c r="CI42" s="192">
        <v>1054.2760000000001</v>
      </c>
      <c r="CJ42" s="165">
        <v>656.19680000000005</v>
      </c>
      <c r="CK42" s="165">
        <v>-2.8</v>
      </c>
      <c r="CO42" s="164" t="str">
        <f t="shared" si="14"/>
        <v>Q4-24</v>
      </c>
      <c r="CP42" s="165">
        <v>124.907</v>
      </c>
      <c r="CQ42" s="165">
        <v>74.374570000000006</v>
      </c>
      <c r="CR42" s="165">
        <v>63.304000000000002</v>
      </c>
      <c r="CS42" s="165">
        <v>37.066000000000003</v>
      </c>
      <c r="CT42" s="165">
        <v>195.34399999999999</v>
      </c>
      <c r="CU42" s="165">
        <v>112.14650999999999</v>
      </c>
      <c r="CV42" s="165">
        <v>113.56699999999999</v>
      </c>
      <c r="CW42" s="165">
        <v>69.737309999999994</v>
      </c>
      <c r="CX42" s="165">
        <v>445.15499999999997</v>
      </c>
      <c r="CY42" s="165">
        <v>275.44572999999997</v>
      </c>
      <c r="DA42" s="260">
        <v>188</v>
      </c>
      <c r="DC42" s="164">
        <v>45657</v>
      </c>
      <c r="DD42" s="193">
        <v>210.18299999999999</v>
      </c>
      <c r="DE42" s="193">
        <v>-3.4666629924080601</v>
      </c>
      <c r="DF42" s="193">
        <v>187.38900000000001</v>
      </c>
      <c r="DG42" s="193">
        <v>-0.36103962396579697</v>
      </c>
      <c r="DH42" s="193">
        <v>22.794</v>
      </c>
      <c r="DI42" s="193">
        <v>3.6701694076067377</v>
      </c>
      <c r="DJ42" s="194" t="str">
        <f t="shared" si="15"/>
        <v>Q4-24</v>
      </c>
      <c r="DK42" s="193">
        <v>1419.095</v>
      </c>
      <c r="DL42" s="195">
        <v>3.02</v>
      </c>
      <c r="DM42" s="193">
        <v>912.24</v>
      </c>
      <c r="DN42" s="195">
        <v>-0.64</v>
      </c>
    </row>
    <row r="43" spans="1:118" ht="15.9" customHeight="1" x14ac:dyDescent="0.3">
      <c r="D43" s="112"/>
      <c r="E43" s="112"/>
      <c r="F43" s="112"/>
      <c r="G43" s="112"/>
      <c r="H43" s="112"/>
      <c r="I43" s="112"/>
      <c r="J43" s="76"/>
      <c r="K43" s="112"/>
      <c r="L43" s="112"/>
      <c r="M43" s="112"/>
      <c r="N43" s="76"/>
      <c r="BJ43" s="81"/>
      <c r="BK43" s="81"/>
      <c r="BL43" s="81"/>
      <c r="BM43" s="81"/>
      <c r="BN43" s="81"/>
      <c r="BO43" s="81"/>
      <c r="BP43" s="81"/>
      <c r="BQ43" s="81"/>
      <c r="BR43" s="81"/>
      <c r="BS43" s="81"/>
      <c r="BT43" s="81"/>
      <c r="BU43" s="81"/>
    </row>
    <row r="44" spans="1:118" ht="15.9" customHeight="1" x14ac:dyDescent="0.3">
      <c r="AU44" s="53"/>
    </row>
    <row r="45" spans="1:118" ht="15.9" customHeight="1" x14ac:dyDescent="0.3">
      <c r="AU45" s="53"/>
      <c r="DC45" s="1"/>
    </row>
    <row r="46" spans="1:118" ht="15.9" customHeight="1" x14ac:dyDescent="0.3">
      <c r="AU46" s="53"/>
    </row>
    <row r="47" spans="1:118" ht="15.9" customHeight="1" x14ac:dyDescent="0.3">
      <c r="AU47" s="53"/>
    </row>
    <row r="48" spans="1:118" ht="15.9" customHeight="1" x14ac:dyDescent="0.3">
      <c r="AU48" s="53"/>
    </row>
    <row r="49" spans="44:107" ht="15.9" customHeight="1" x14ac:dyDescent="0.3">
      <c r="AU49" s="53"/>
    </row>
    <row r="50" spans="44:107" ht="15.9" customHeight="1" x14ac:dyDescent="0.3">
      <c r="AU50" s="53"/>
    </row>
    <row r="51" spans="44:107" ht="15.9" customHeight="1" x14ac:dyDescent="0.3">
      <c r="AU51" s="53"/>
    </row>
    <row r="52" spans="44:107" ht="15.9" customHeight="1" x14ac:dyDescent="0.3">
      <c r="AU52" s="53"/>
    </row>
    <row r="53" spans="44:107" ht="15.9" customHeight="1" x14ac:dyDescent="0.3">
      <c r="AU53" s="53"/>
    </row>
    <row r="54" spans="44:107" ht="15.9" customHeight="1" x14ac:dyDescent="0.3">
      <c r="AU54" s="53"/>
    </row>
    <row r="55" spans="44:107" ht="15.9" customHeight="1" x14ac:dyDescent="0.3">
      <c r="AU55" s="53"/>
    </row>
    <row r="56" spans="44:107" ht="15.9" customHeight="1" x14ac:dyDescent="0.3">
      <c r="AR56" s="31"/>
      <c r="AU56" s="53"/>
    </row>
    <row r="57" spans="44:107" ht="15.9" customHeight="1" x14ac:dyDescent="0.3">
      <c r="AR57" s="31"/>
      <c r="AU57" s="53"/>
    </row>
    <row r="58" spans="44:107" ht="15.9" customHeight="1" x14ac:dyDescent="0.3">
      <c r="AR58" s="31"/>
      <c r="AU58" s="53"/>
    </row>
    <row r="59" spans="44:107" ht="15.9" customHeight="1" x14ac:dyDescent="0.3">
      <c r="AR59" s="31"/>
      <c r="AU59" s="53"/>
    </row>
    <row r="60" spans="44:107" ht="15.9" customHeight="1" x14ac:dyDescent="0.3">
      <c r="AR60" s="31"/>
      <c r="AU60" s="53"/>
    </row>
    <row r="61" spans="44:107" ht="15.9" customHeight="1" x14ac:dyDescent="0.3">
      <c r="AR61" s="31"/>
      <c r="AU61" s="53"/>
    </row>
    <row r="62" spans="44:107" ht="15.9" customHeight="1" x14ac:dyDescent="0.3">
      <c r="AR62" s="31"/>
      <c r="AU62" s="53"/>
    </row>
    <row r="63" spans="44:107" ht="15.9" customHeight="1" x14ac:dyDescent="0.3">
      <c r="AR63" s="31"/>
      <c r="AU63" s="53"/>
      <c r="DC63" s="1"/>
    </row>
    <row r="64" spans="44:107" ht="15.9" customHeight="1" x14ac:dyDescent="0.3">
      <c r="AR64" s="31"/>
      <c r="AU64" s="53"/>
    </row>
    <row r="65" spans="44:47" ht="15.9" customHeight="1" x14ac:dyDescent="0.3">
      <c r="AR65" s="31"/>
      <c r="AU65" s="53"/>
    </row>
    <row r="66" spans="44:47" ht="15.9" customHeight="1" x14ac:dyDescent="0.3">
      <c r="AR66" s="31"/>
      <c r="AU66" s="53"/>
    </row>
    <row r="67" spans="44:47" ht="15.9" customHeight="1" x14ac:dyDescent="0.3">
      <c r="AR67" s="31"/>
      <c r="AU67" s="53"/>
    </row>
    <row r="68" spans="44:47" ht="15.9" customHeight="1" x14ac:dyDescent="0.3">
      <c r="AR68" s="31"/>
      <c r="AU68" s="53"/>
    </row>
    <row r="69" spans="44:47" ht="15.9" customHeight="1" x14ac:dyDescent="0.3">
      <c r="AR69" s="31"/>
      <c r="AU69" s="53"/>
    </row>
    <row r="70" spans="44:47" ht="15.9" customHeight="1" x14ac:dyDescent="0.3">
      <c r="AR70" s="31"/>
      <c r="AU70" s="53"/>
    </row>
    <row r="71" spans="44:47" ht="15.9" customHeight="1" x14ac:dyDescent="0.3">
      <c r="AR71" s="31"/>
      <c r="AU71" s="53"/>
    </row>
    <row r="72" spans="44:47" ht="15.9" customHeight="1" x14ac:dyDescent="0.3">
      <c r="AR72" s="31"/>
      <c r="AU72" s="53"/>
    </row>
    <row r="73" spans="44:47" ht="15.9" customHeight="1" x14ac:dyDescent="0.3">
      <c r="AR73" s="31"/>
      <c r="AU73" s="53"/>
    </row>
    <row r="74" spans="44:47" ht="15.9" customHeight="1" x14ac:dyDescent="0.3">
      <c r="AR74" s="31"/>
      <c r="AU74" s="53"/>
    </row>
    <row r="75" spans="44:47" ht="15.9" customHeight="1" x14ac:dyDescent="0.3">
      <c r="AR75" s="31"/>
      <c r="AU75" s="53"/>
    </row>
    <row r="76" spans="44:47" ht="15.9" customHeight="1" x14ac:dyDescent="0.3">
      <c r="AR76" s="31"/>
      <c r="AU76" s="53"/>
    </row>
    <row r="77" spans="44:47" ht="15.9" customHeight="1" x14ac:dyDescent="0.3">
      <c r="AR77" s="31"/>
      <c r="AU77" s="53"/>
    </row>
    <row r="78" spans="44:47" ht="15.9" customHeight="1" x14ac:dyDescent="0.3">
      <c r="AR78" s="31"/>
      <c r="AU78" s="53"/>
    </row>
    <row r="79" spans="44:47" ht="15.9" customHeight="1" x14ac:dyDescent="0.3">
      <c r="AR79" s="31"/>
      <c r="AU79" s="53"/>
    </row>
    <row r="80" spans="44:47" ht="15.9" customHeight="1" x14ac:dyDescent="0.3">
      <c r="AR80" s="31"/>
      <c r="AU80" s="53"/>
    </row>
    <row r="81" spans="44:68" ht="15.9" customHeight="1" x14ac:dyDescent="0.3">
      <c r="AR81" s="31"/>
      <c r="AU81" s="53"/>
    </row>
    <row r="82" spans="44:68" ht="15.9" customHeight="1" x14ac:dyDescent="0.3">
      <c r="AR82" s="31"/>
      <c r="AU82" s="53"/>
    </row>
    <row r="83" spans="44:68" ht="15.9" customHeight="1" x14ac:dyDescent="0.3">
      <c r="AR83" s="31"/>
      <c r="AU83" s="53"/>
    </row>
    <row r="84" spans="44:68" ht="15.9" customHeight="1" x14ac:dyDescent="0.3">
      <c r="AR84" s="31"/>
      <c r="AU84" s="53"/>
      <c r="BP84" s="121"/>
    </row>
    <row r="85" spans="44:68" ht="15.9" customHeight="1" x14ac:dyDescent="0.3">
      <c r="AR85" s="31"/>
      <c r="AU85" s="53"/>
    </row>
    <row r="86" spans="44:68" ht="15.9" customHeight="1" x14ac:dyDescent="0.3">
      <c r="AR86" s="31"/>
      <c r="AU86" s="53"/>
    </row>
    <row r="87" spans="44:68" ht="15.9" customHeight="1" x14ac:dyDescent="0.3">
      <c r="AR87" s="31"/>
      <c r="AU87" s="53"/>
    </row>
    <row r="88" spans="44:68" ht="15.9" customHeight="1" x14ac:dyDescent="0.3">
      <c r="AR88" s="31"/>
      <c r="AU88" s="53"/>
    </row>
    <row r="89" spans="44:68" ht="15.9" customHeight="1" x14ac:dyDescent="0.3">
      <c r="AR89" s="31"/>
      <c r="AU89" s="53"/>
    </row>
    <row r="90" spans="44:68" ht="15.9" customHeight="1" x14ac:dyDescent="0.3">
      <c r="AR90" s="31"/>
      <c r="AU90" s="53"/>
    </row>
    <row r="91" spans="44:68" ht="15.9" customHeight="1" x14ac:dyDescent="0.3">
      <c r="AR91" s="31"/>
      <c r="AU91" s="53"/>
    </row>
    <row r="92" spans="44:68" ht="15.9" customHeight="1" x14ac:dyDescent="0.3">
      <c r="AR92" s="31"/>
      <c r="AU92" s="53"/>
    </row>
    <row r="93" spans="44:68" ht="15.9" customHeight="1" x14ac:dyDescent="0.3">
      <c r="AR93" s="31"/>
      <c r="AU93" s="53"/>
    </row>
    <row r="94" spans="44:68" ht="15.9" customHeight="1" x14ac:dyDescent="0.3">
      <c r="AR94" s="31"/>
      <c r="AU94" s="53"/>
    </row>
    <row r="95" spans="44:68" ht="15.9" customHeight="1" x14ac:dyDescent="0.3">
      <c r="AR95" s="31"/>
    </row>
  </sheetData>
  <mergeCells count="49">
    <mergeCell ref="BM5:BO5"/>
    <mergeCell ref="BP5:BR5"/>
    <mergeCell ref="BS5:BU5"/>
    <mergeCell ref="BI3:BU3"/>
    <mergeCell ref="CF5:CH5"/>
    <mergeCell ref="BZ5:CB5"/>
    <mergeCell ref="CC5:CE5"/>
    <mergeCell ref="BI4:BU4"/>
    <mergeCell ref="BJ5:BL5"/>
    <mergeCell ref="CO3:CY3"/>
    <mergeCell ref="CO4:CY4"/>
    <mergeCell ref="CI5:CK5"/>
    <mergeCell ref="BY3:CK3"/>
    <mergeCell ref="BY4:CK4"/>
    <mergeCell ref="CX5:CY5"/>
    <mergeCell ref="CP5:CQ5"/>
    <mergeCell ref="CR5:CS5"/>
    <mergeCell ref="CT5:CU5"/>
    <mergeCell ref="CV5:CW5"/>
    <mergeCell ref="AG3:AQ3"/>
    <mergeCell ref="AG4:AQ4"/>
    <mergeCell ref="AJ5:AK5"/>
    <mergeCell ref="AL5:AM5"/>
    <mergeCell ref="AN5:AO5"/>
    <mergeCell ref="AP5:AQ5"/>
    <mergeCell ref="DC3:DN3"/>
    <mergeCell ref="DD4:DI4"/>
    <mergeCell ref="DJ4:DN4"/>
    <mergeCell ref="DD5:DE5"/>
    <mergeCell ref="DF5:DG5"/>
    <mergeCell ref="DH5:DI5"/>
    <mergeCell ref="DK5:DL5"/>
    <mergeCell ref="DM5:DN5"/>
    <mergeCell ref="C3:N3"/>
    <mergeCell ref="C4:N4"/>
    <mergeCell ref="M5:N5"/>
    <mergeCell ref="H5:I5"/>
    <mergeCell ref="AU3:BE3"/>
    <mergeCell ref="AU4:BE4"/>
    <mergeCell ref="AV5:AW5"/>
    <mergeCell ref="AX5:AY5"/>
    <mergeCell ref="AZ5:BA5"/>
    <mergeCell ref="BB5:BC5"/>
    <mergeCell ref="BD5:BE5"/>
    <mergeCell ref="R3:AC3"/>
    <mergeCell ref="R4:AC4"/>
    <mergeCell ref="W5:X5"/>
    <mergeCell ref="AB5:AC5"/>
    <mergeCell ref="AH5:AI5"/>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BH47"/>
  <sheetViews>
    <sheetView zoomScale="80" zoomScaleNormal="80" workbookViewId="0"/>
  </sheetViews>
  <sheetFormatPr defaultColWidth="7.6640625" defaultRowHeight="15.9" customHeight="1" x14ac:dyDescent="0.3"/>
  <cols>
    <col min="1" max="1" width="7.6640625" style="248"/>
    <col min="2" max="2" width="7.6640625" style="19"/>
    <col min="3" max="3" width="7.6640625" style="21"/>
    <col min="4" max="4" width="7.6640625" style="35" customWidth="1"/>
    <col min="5" max="5" width="7.6640625" style="21"/>
    <col min="6" max="10" width="7.6640625" style="35"/>
    <col min="11" max="11" width="7.6640625" style="5"/>
    <col min="12" max="15" width="7.6640625" style="35"/>
    <col min="16" max="19" width="7.6640625" style="5"/>
    <col min="20" max="30" width="7.6640625" style="21"/>
    <col min="31" max="32" width="7.6640625" style="20"/>
    <col min="33" max="34" width="7.6640625" style="5"/>
    <col min="35" max="45" width="7.6640625" style="21"/>
    <col min="46" max="46" width="7.6640625" style="20"/>
    <col min="47" max="47" width="7.6640625" style="248"/>
    <col min="48" max="49" width="7.6640625" style="5"/>
    <col min="50" max="50" width="7.6640625" style="21" customWidth="1"/>
    <col min="51" max="54" width="7.88671875" style="21" bestFit="1" customWidth="1"/>
    <col min="55" max="59" width="7.6640625" style="21"/>
    <col min="60" max="60" width="7.88671875" style="21" bestFit="1" customWidth="1"/>
    <col min="61" max="16384" width="7.6640625" style="5"/>
  </cols>
  <sheetData>
    <row r="1" spans="1:60" s="1" customFormat="1" ht="15.9" customHeight="1" x14ac:dyDescent="0.3">
      <c r="A1" s="248" t="s">
        <v>64</v>
      </c>
      <c r="B1" s="19"/>
      <c r="C1" s="1" t="s">
        <v>9</v>
      </c>
      <c r="D1" s="14"/>
      <c r="E1" s="3"/>
      <c r="F1" s="14"/>
      <c r="G1" s="14"/>
      <c r="H1" s="14"/>
      <c r="I1" s="14"/>
      <c r="J1" s="14"/>
      <c r="K1" s="3"/>
      <c r="L1" s="14"/>
      <c r="M1" s="14"/>
      <c r="N1" s="14"/>
      <c r="O1" s="14"/>
      <c r="S1" s="1" t="s">
        <v>10</v>
      </c>
      <c r="T1" s="13"/>
      <c r="U1" s="13"/>
      <c r="V1" s="13"/>
      <c r="W1" s="13"/>
      <c r="X1" s="13"/>
      <c r="Y1" s="13"/>
      <c r="Z1" s="13"/>
      <c r="AA1" s="13"/>
      <c r="AB1" s="13"/>
      <c r="AC1" s="13"/>
      <c r="AD1" s="13"/>
      <c r="AE1" s="3"/>
      <c r="AF1" s="3"/>
      <c r="AH1" s="1" t="s">
        <v>12</v>
      </c>
      <c r="AI1" s="13"/>
      <c r="AJ1" s="13"/>
      <c r="AK1" s="13"/>
      <c r="AL1" s="13"/>
      <c r="AM1" s="13"/>
      <c r="AN1" s="13"/>
      <c r="AO1" s="13"/>
      <c r="AP1" s="13"/>
      <c r="AQ1" s="13"/>
      <c r="AR1" s="13"/>
      <c r="AS1" s="13"/>
      <c r="AT1" s="3"/>
      <c r="AU1" s="248"/>
      <c r="AW1" s="1" t="s">
        <v>11</v>
      </c>
      <c r="AX1" s="13"/>
      <c r="AY1" s="13"/>
      <c r="AZ1" s="13"/>
      <c r="BA1" s="13"/>
      <c r="BB1" s="13"/>
      <c r="BC1" s="13"/>
      <c r="BD1" s="13"/>
      <c r="BE1" s="13"/>
      <c r="BF1" s="13"/>
      <c r="BG1" s="13"/>
      <c r="BH1" s="13"/>
    </row>
    <row r="2" spans="1:60" ht="15.9" customHeight="1" x14ac:dyDescent="0.3">
      <c r="C2" s="5"/>
      <c r="E2" s="20"/>
      <c r="K2" s="20"/>
    </row>
    <row r="3" spans="1:60" s="8" customFormat="1" ht="21" customHeight="1" x14ac:dyDescent="0.3">
      <c r="A3" s="249"/>
      <c r="B3" s="23"/>
      <c r="C3" s="312" t="s">
        <v>140</v>
      </c>
      <c r="D3" s="312"/>
      <c r="E3" s="312"/>
      <c r="F3" s="312"/>
      <c r="G3" s="312"/>
      <c r="H3" s="312"/>
      <c r="I3" s="312"/>
      <c r="J3" s="312"/>
      <c r="K3" s="312"/>
      <c r="L3" s="312"/>
      <c r="M3" s="312"/>
      <c r="N3" s="312"/>
      <c r="O3" s="312"/>
      <c r="S3" s="317" t="s">
        <v>49</v>
      </c>
      <c r="T3" s="317"/>
      <c r="U3" s="317"/>
      <c r="V3" s="317"/>
      <c r="W3" s="317"/>
      <c r="X3" s="317"/>
      <c r="Y3" s="317"/>
      <c r="Z3" s="317"/>
      <c r="AA3" s="317"/>
      <c r="AB3" s="317"/>
      <c r="AC3" s="317"/>
      <c r="AD3" s="317"/>
      <c r="AE3" s="10"/>
      <c r="AF3" s="10"/>
      <c r="AH3" s="317" t="s">
        <v>50</v>
      </c>
      <c r="AI3" s="317"/>
      <c r="AJ3" s="317"/>
      <c r="AK3" s="317"/>
      <c r="AL3" s="317"/>
      <c r="AM3" s="317"/>
      <c r="AN3" s="317"/>
      <c r="AO3" s="317"/>
      <c r="AP3" s="317"/>
      <c r="AQ3" s="317"/>
      <c r="AR3" s="317"/>
      <c r="AS3" s="317"/>
      <c r="AT3" s="10"/>
      <c r="AU3" s="249"/>
      <c r="AW3" s="317" t="s">
        <v>534</v>
      </c>
      <c r="AX3" s="317"/>
      <c r="AY3" s="317"/>
      <c r="AZ3" s="317"/>
      <c r="BA3" s="317"/>
      <c r="BB3" s="317"/>
      <c r="BC3" s="317"/>
      <c r="BD3" s="317"/>
      <c r="BE3" s="317"/>
      <c r="BF3" s="317"/>
      <c r="BG3" s="317"/>
      <c r="BH3" s="317"/>
    </row>
    <row r="4" spans="1:60" s="7" customFormat="1" ht="21" customHeight="1" x14ac:dyDescent="0.3">
      <c r="A4" s="250" t="s">
        <v>55</v>
      </c>
      <c r="B4" s="25"/>
      <c r="C4" s="137"/>
      <c r="D4" s="322" t="s">
        <v>535</v>
      </c>
      <c r="E4" s="322"/>
      <c r="F4" s="322"/>
      <c r="G4" s="322"/>
      <c r="H4" s="322"/>
      <c r="I4" s="323"/>
      <c r="J4" s="322" t="s">
        <v>539</v>
      </c>
      <c r="K4" s="322"/>
      <c r="L4" s="322"/>
      <c r="M4" s="322"/>
      <c r="N4" s="322"/>
      <c r="O4" s="322"/>
      <c r="S4" s="324" t="s">
        <v>80</v>
      </c>
      <c r="T4" s="324"/>
      <c r="U4" s="324"/>
      <c r="V4" s="324"/>
      <c r="W4" s="324"/>
      <c r="X4" s="324"/>
      <c r="Y4" s="324"/>
      <c r="Z4" s="324"/>
      <c r="AA4" s="324"/>
      <c r="AB4" s="324"/>
      <c r="AC4" s="324"/>
      <c r="AD4" s="324"/>
      <c r="AE4" s="34"/>
      <c r="AF4" s="34"/>
      <c r="AH4" s="324" t="s">
        <v>80</v>
      </c>
      <c r="AI4" s="324"/>
      <c r="AJ4" s="324"/>
      <c r="AK4" s="324"/>
      <c r="AL4" s="324"/>
      <c r="AM4" s="324"/>
      <c r="AN4" s="324"/>
      <c r="AO4" s="324"/>
      <c r="AP4" s="324"/>
      <c r="AQ4" s="324"/>
      <c r="AR4" s="324"/>
      <c r="AS4" s="324"/>
      <c r="AT4" s="34"/>
      <c r="AU4" s="250" t="str">
        <f>A4</f>
        <v>R billion</v>
      </c>
      <c r="AW4" s="139"/>
      <c r="AX4" s="329" t="s">
        <v>215</v>
      </c>
      <c r="AY4" s="329"/>
      <c r="AZ4" s="329"/>
      <c r="BA4" s="329"/>
      <c r="BB4" s="330"/>
      <c r="BC4" s="329" t="s">
        <v>216</v>
      </c>
      <c r="BD4" s="329"/>
      <c r="BE4" s="329"/>
      <c r="BF4" s="329"/>
      <c r="BG4" s="330"/>
      <c r="BH4" s="325" t="s">
        <v>540</v>
      </c>
    </row>
    <row r="5" spans="1:60" s="58" customFormat="1" ht="21" customHeight="1" x14ac:dyDescent="0.3">
      <c r="A5" s="258" t="s">
        <v>184</v>
      </c>
      <c r="B5" s="102"/>
      <c r="C5" s="61"/>
      <c r="D5" s="305" t="s">
        <v>15</v>
      </c>
      <c r="E5" s="305"/>
      <c r="F5" s="57" t="s">
        <v>30</v>
      </c>
      <c r="G5" s="57" t="s">
        <v>536</v>
      </c>
      <c r="H5" s="57" t="s">
        <v>537</v>
      </c>
      <c r="I5" s="180" t="s">
        <v>538</v>
      </c>
      <c r="J5" s="305" t="s">
        <v>15</v>
      </c>
      <c r="K5" s="305"/>
      <c r="L5" s="57" t="s">
        <v>30</v>
      </c>
      <c r="M5" s="57" t="s">
        <v>536</v>
      </c>
      <c r="N5" s="57" t="s">
        <v>537</v>
      </c>
      <c r="O5" s="57" t="s">
        <v>538</v>
      </c>
      <c r="S5" s="123"/>
      <c r="T5" s="321" t="s">
        <v>526</v>
      </c>
      <c r="U5" s="321" t="s">
        <v>527</v>
      </c>
      <c r="V5" s="321" t="s">
        <v>528</v>
      </c>
      <c r="W5" s="321" t="s">
        <v>412</v>
      </c>
      <c r="X5" s="321" t="s">
        <v>462</v>
      </c>
      <c r="Y5" s="321" t="s">
        <v>392</v>
      </c>
      <c r="Z5" s="321" t="s">
        <v>529</v>
      </c>
      <c r="AA5" s="321" t="s">
        <v>530</v>
      </c>
      <c r="AB5" s="321" t="s">
        <v>531</v>
      </c>
      <c r="AC5" s="321" t="s">
        <v>532</v>
      </c>
      <c r="AD5" s="321" t="s">
        <v>533</v>
      </c>
      <c r="AE5" s="61"/>
      <c r="AF5" s="61"/>
      <c r="AH5" s="123"/>
      <c r="AI5" s="321" t="s">
        <v>526</v>
      </c>
      <c r="AJ5" s="321" t="s">
        <v>527</v>
      </c>
      <c r="AK5" s="321" t="s">
        <v>528</v>
      </c>
      <c r="AL5" s="321" t="s">
        <v>412</v>
      </c>
      <c r="AM5" s="321" t="s">
        <v>462</v>
      </c>
      <c r="AN5" s="321" t="s">
        <v>392</v>
      </c>
      <c r="AO5" s="321" t="s">
        <v>529</v>
      </c>
      <c r="AP5" s="321" t="s">
        <v>530</v>
      </c>
      <c r="AQ5" s="321" t="s">
        <v>531</v>
      </c>
      <c r="AR5" s="321" t="s">
        <v>532</v>
      </c>
      <c r="AS5" s="321" t="s">
        <v>533</v>
      </c>
      <c r="AT5" s="61"/>
      <c r="AU5" s="258" t="str">
        <f>A5</f>
        <v>% of total</v>
      </c>
      <c r="AW5" s="57"/>
      <c r="AX5" s="327" t="s">
        <v>91</v>
      </c>
      <c r="AY5" s="328"/>
      <c r="AZ5" s="327" t="s">
        <v>20</v>
      </c>
      <c r="BA5" s="328"/>
      <c r="BB5" s="326" t="s">
        <v>53</v>
      </c>
      <c r="BC5" s="327" t="s">
        <v>217</v>
      </c>
      <c r="BD5" s="327"/>
      <c r="BE5" s="327"/>
      <c r="BF5" s="327" t="s">
        <v>541</v>
      </c>
      <c r="BG5" s="326" t="s">
        <v>53</v>
      </c>
      <c r="BH5" s="325"/>
    </row>
    <row r="6" spans="1:60" s="9" customFormat="1" ht="15.9" customHeight="1" x14ac:dyDescent="0.3">
      <c r="A6" s="252"/>
      <c r="B6" s="11"/>
      <c r="D6" s="9" t="s">
        <v>55</v>
      </c>
      <c r="E6" s="9" t="s">
        <v>178</v>
      </c>
      <c r="F6" s="9" t="s">
        <v>55</v>
      </c>
      <c r="G6" s="9" t="s">
        <v>55</v>
      </c>
      <c r="H6" s="9" t="s">
        <v>55</v>
      </c>
      <c r="I6" s="182" t="s">
        <v>55</v>
      </c>
      <c r="J6" s="9" t="s">
        <v>55</v>
      </c>
      <c r="K6" s="9" t="s">
        <v>178</v>
      </c>
      <c r="L6" s="9" t="s">
        <v>55</v>
      </c>
      <c r="M6" s="9" t="s">
        <v>55</v>
      </c>
      <c r="N6" s="9" t="s">
        <v>55</v>
      </c>
      <c r="O6" s="9" t="s">
        <v>55</v>
      </c>
      <c r="S6" s="123"/>
      <c r="T6" s="321"/>
      <c r="U6" s="321"/>
      <c r="V6" s="321"/>
      <c r="W6" s="321"/>
      <c r="X6" s="321"/>
      <c r="Y6" s="321"/>
      <c r="Z6" s="321"/>
      <c r="AA6" s="321"/>
      <c r="AB6" s="321"/>
      <c r="AC6" s="321"/>
      <c r="AD6" s="321"/>
      <c r="AE6" s="12"/>
      <c r="AF6" s="12"/>
      <c r="AH6" s="123"/>
      <c r="AI6" s="321"/>
      <c r="AJ6" s="321"/>
      <c r="AK6" s="321"/>
      <c r="AL6" s="321"/>
      <c r="AM6" s="321"/>
      <c r="AN6" s="321"/>
      <c r="AO6" s="321"/>
      <c r="AP6" s="321"/>
      <c r="AQ6" s="321"/>
      <c r="AR6" s="321"/>
      <c r="AS6" s="321"/>
      <c r="AT6" s="12"/>
      <c r="AU6" s="252"/>
      <c r="AW6" s="58"/>
      <c r="AX6" s="60" t="s">
        <v>439</v>
      </c>
      <c r="AY6" s="60" t="s">
        <v>440</v>
      </c>
      <c r="AZ6" s="60" t="s">
        <v>161</v>
      </c>
      <c r="BA6" s="60" t="s">
        <v>162</v>
      </c>
      <c r="BB6" s="326"/>
      <c r="BC6" s="60" t="s">
        <v>542</v>
      </c>
      <c r="BD6" s="60" t="s">
        <v>543</v>
      </c>
      <c r="BE6" s="60" t="s">
        <v>22</v>
      </c>
      <c r="BF6" s="327"/>
      <c r="BG6" s="326"/>
      <c r="BH6" s="60" t="str">
        <f>AU4</f>
        <v>R billion</v>
      </c>
    </row>
    <row r="7" spans="1:60" ht="15.9" customHeight="1" x14ac:dyDescent="0.3">
      <c r="C7" s="127" t="s">
        <v>8</v>
      </c>
      <c r="D7" s="128"/>
      <c r="E7" s="128"/>
      <c r="F7" s="128"/>
      <c r="G7" s="128"/>
      <c r="H7" s="128"/>
      <c r="I7" s="185"/>
      <c r="J7" s="128"/>
      <c r="K7" s="128"/>
      <c r="L7" s="128"/>
      <c r="M7" s="128"/>
      <c r="N7" s="128"/>
      <c r="O7" s="128"/>
      <c r="S7" s="127" t="s">
        <v>8</v>
      </c>
      <c r="T7" s="129"/>
      <c r="U7" s="129"/>
      <c r="V7" s="129"/>
      <c r="W7" s="129"/>
      <c r="X7" s="129"/>
      <c r="Y7" s="129"/>
      <c r="Z7" s="129"/>
      <c r="AA7" s="129"/>
      <c r="AB7" s="129"/>
      <c r="AC7" s="129"/>
      <c r="AD7" s="129"/>
      <c r="AH7" s="127" t="s">
        <v>8</v>
      </c>
      <c r="AI7" s="129"/>
      <c r="AJ7" s="129"/>
      <c r="AK7" s="129"/>
      <c r="AL7" s="129"/>
      <c r="AM7" s="129"/>
      <c r="AN7" s="129"/>
      <c r="AO7" s="129"/>
      <c r="AP7" s="129"/>
      <c r="AQ7" s="129"/>
      <c r="AR7" s="129"/>
      <c r="AS7" s="129"/>
      <c r="AW7" s="127" t="s">
        <v>8</v>
      </c>
      <c r="AX7" s="129"/>
      <c r="AY7" s="129"/>
      <c r="AZ7" s="129"/>
      <c r="BA7" s="129"/>
      <c r="BB7" s="196"/>
      <c r="BC7" s="129"/>
      <c r="BD7" s="129"/>
      <c r="BE7" s="129"/>
      <c r="BF7" s="129"/>
      <c r="BG7" s="196"/>
      <c r="BH7" s="129"/>
    </row>
    <row r="8" spans="1:60" ht="15.9" customHeight="1" x14ac:dyDescent="0.3">
      <c r="A8" s="248">
        <f t="shared" ref="A8:A15" si="0">A9-1</f>
        <v>14</v>
      </c>
      <c r="C8" s="77">
        <v>42369</v>
      </c>
      <c r="D8" s="12">
        <v>1027.6460060090001</v>
      </c>
      <c r="E8" s="12">
        <v>1.7270501575670449</v>
      </c>
      <c r="F8" s="12">
        <v>302.20615874600003</v>
      </c>
      <c r="G8" s="12">
        <v>301.29492498899998</v>
      </c>
      <c r="H8" s="12">
        <v>100.85021385500001</v>
      </c>
      <c r="I8" s="187">
        <v>238.511609935</v>
      </c>
      <c r="J8" s="12">
        <v>1088.027869642</v>
      </c>
      <c r="K8" s="12">
        <v>7.704272697706771</v>
      </c>
      <c r="L8" s="12">
        <v>118.59526563200001</v>
      </c>
      <c r="M8" s="12">
        <v>491.359165932</v>
      </c>
      <c r="N8" s="12">
        <v>120.720705245</v>
      </c>
      <c r="O8" s="12">
        <v>340.615676033</v>
      </c>
      <c r="S8" s="77">
        <v>42369</v>
      </c>
      <c r="T8" s="63">
        <v>115.16520981700002</v>
      </c>
      <c r="U8" s="63">
        <v>182.58903989199999</v>
      </c>
      <c r="V8" s="63">
        <v>189.16924433200001</v>
      </c>
      <c r="W8" s="63">
        <v>55.084653917999994</v>
      </c>
      <c r="X8" s="63">
        <v>114.36094692400002</v>
      </c>
      <c r="Y8" s="63">
        <v>80.515972839</v>
      </c>
      <c r="Z8" s="63">
        <v>44.905367755999997</v>
      </c>
      <c r="AA8" s="63">
        <v>31.643953512000007</v>
      </c>
      <c r="AB8" s="63">
        <v>9.8801809820000006</v>
      </c>
      <c r="AC8" s="63">
        <v>8.7960448789999983</v>
      </c>
      <c r="AD8" s="63">
        <v>16.940344190000001</v>
      </c>
      <c r="AH8" s="77">
        <v>42369</v>
      </c>
      <c r="AI8" s="63">
        <v>59.145340065000006</v>
      </c>
      <c r="AJ8" s="63">
        <v>5.2829181710000004</v>
      </c>
      <c r="AK8" s="63">
        <v>174.85169866799998</v>
      </c>
      <c r="AL8" s="63">
        <v>105.97112235200001</v>
      </c>
      <c r="AM8" s="63">
        <v>112.85714299700001</v>
      </c>
      <c r="AN8" s="63">
        <v>269.44106066199998</v>
      </c>
      <c r="AO8" s="63">
        <v>23.524971858000001</v>
      </c>
      <c r="AP8" s="63">
        <v>26.892618173999995</v>
      </c>
      <c r="AQ8" s="63">
        <v>11.517872241000001</v>
      </c>
      <c r="AR8" s="63">
        <v>35.920206377999996</v>
      </c>
      <c r="AS8" s="63">
        <v>15.971583071000001</v>
      </c>
      <c r="AU8" s="263">
        <f t="shared" ref="AU8:AU16" si="1">AU9-1</f>
        <v>23</v>
      </c>
      <c r="AW8" s="80">
        <v>42004</v>
      </c>
      <c r="AX8" s="63">
        <v>1012.112</v>
      </c>
      <c r="AY8" s="63">
        <v>1074.828</v>
      </c>
      <c r="AZ8" s="63">
        <v>186.73699999999999</v>
      </c>
      <c r="BA8" s="63">
        <v>185.96</v>
      </c>
      <c r="BB8" s="197">
        <v>-198.68600000000001</v>
      </c>
      <c r="BC8" s="63">
        <v>-20.606999999999999</v>
      </c>
      <c r="BD8" s="63">
        <v>145.774</v>
      </c>
      <c r="BE8" s="63">
        <v>121.821</v>
      </c>
      <c r="BF8" s="63">
        <v>-15.134</v>
      </c>
      <c r="BG8" s="197">
        <v>248.26300000000001</v>
      </c>
      <c r="BH8" s="63">
        <v>213.584</v>
      </c>
    </row>
    <row r="9" spans="1:60" ht="15.9" customHeight="1" x14ac:dyDescent="0.3">
      <c r="A9" s="248">
        <f t="shared" si="0"/>
        <v>15</v>
      </c>
      <c r="C9" s="77">
        <v>42735</v>
      </c>
      <c r="D9" s="12">
        <v>1115.9413328110002</v>
      </c>
      <c r="E9" s="12">
        <v>8.5919982450870069</v>
      </c>
      <c r="F9" s="12">
        <v>317.03943101899995</v>
      </c>
      <c r="G9" s="12">
        <v>335.350055865</v>
      </c>
      <c r="H9" s="12">
        <v>103.02167122900001</v>
      </c>
      <c r="I9" s="187">
        <v>271.39811537700001</v>
      </c>
      <c r="J9" s="12">
        <v>1099.2336371829999</v>
      </c>
      <c r="K9" s="12">
        <v>1.02991548779785</v>
      </c>
      <c r="L9" s="12">
        <v>120.014017616</v>
      </c>
      <c r="M9" s="12">
        <v>476.935010154</v>
      </c>
      <c r="N9" s="12">
        <v>127.51548438</v>
      </c>
      <c r="O9" s="12">
        <v>359.44316852700001</v>
      </c>
      <c r="S9" s="77">
        <v>42735</v>
      </c>
      <c r="T9" s="63">
        <v>124.255990252</v>
      </c>
      <c r="U9" s="63">
        <v>191.334702953</v>
      </c>
      <c r="V9" s="63">
        <v>206.25908439900002</v>
      </c>
      <c r="W9" s="63">
        <v>55.648176740999993</v>
      </c>
      <c r="X9" s="63">
        <v>131.971130663</v>
      </c>
      <c r="Y9" s="63">
        <v>82.537578901999993</v>
      </c>
      <c r="Z9" s="63">
        <v>52.543073280000002</v>
      </c>
      <c r="AA9" s="63">
        <v>34.865310053999998</v>
      </c>
      <c r="AB9" s="63">
        <v>11.494523616</v>
      </c>
      <c r="AC9" s="63">
        <v>9.7380208259999996</v>
      </c>
      <c r="AD9" s="63">
        <v>19.461089445999999</v>
      </c>
      <c r="AH9" s="77">
        <v>42735</v>
      </c>
      <c r="AI9" s="63">
        <v>58.319214105</v>
      </c>
      <c r="AJ9" s="63">
        <v>8.7398641499999989</v>
      </c>
      <c r="AK9" s="63">
        <v>152.32657849099999</v>
      </c>
      <c r="AL9" s="63">
        <v>107.00442112500001</v>
      </c>
      <c r="AM9" s="63">
        <v>107.87521911300001</v>
      </c>
      <c r="AN9" s="63">
        <v>266.26440565200005</v>
      </c>
      <c r="AO9" s="63">
        <v>32.299144661</v>
      </c>
      <c r="AP9" s="63">
        <v>29.740877363999999</v>
      </c>
      <c r="AQ9" s="63">
        <v>13.197320351000002</v>
      </c>
      <c r="AR9" s="63">
        <v>37.455358662999998</v>
      </c>
      <c r="AS9" s="63">
        <v>17.177330740000002</v>
      </c>
      <c r="AU9" s="263">
        <f t="shared" si="1"/>
        <v>24</v>
      </c>
      <c r="AW9" s="80">
        <v>42369</v>
      </c>
      <c r="AX9" s="63">
        <v>1027.0630000000001</v>
      </c>
      <c r="AY9" s="63">
        <v>1082.277</v>
      </c>
      <c r="AZ9" s="63">
        <v>198.1</v>
      </c>
      <c r="BA9" s="63">
        <v>200.32900000000001</v>
      </c>
      <c r="BB9" s="197">
        <v>-191.833</v>
      </c>
      <c r="BC9" s="63">
        <v>-51.216999999999999</v>
      </c>
      <c r="BD9" s="63">
        <v>122.622</v>
      </c>
      <c r="BE9" s="63">
        <v>119.042</v>
      </c>
      <c r="BF9" s="63">
        <v>14.015000000000001</v>
      </c>
      <c r="BG9" s="197">
        <v>209.34399999999999</v>
      </c>
      <c r="BH9" s="63">
        <v>177.57499999999999</v>
      </c>
    </row>
    <row r="10" spans="1:60" ht="15.9" customHeight="1" x14ac:dyDescent="0.3">
      <c r="A10" s="248">
        <f t="shared" si="0"/>
        <v>16</v>
      </c>
      <c r="C10" s="77">
        <v>43100</v>
      </c>
      <c r="D10" s="12">
        <v>1183.5436015979999</v>
      </c>
      <c r="E10" s="12">
        <v>6.0578694237189978</v>
      </c>
      <c r="F10" s="12">
        <v>312.34600237700005</v>
      </c>
      <c r="G10" s="12">
        <v>384.86212999899999</v>
      </c>
      <c r="H10" s="12">
        <v>108.635234629</v>
      </c>
      <c r="I10" s="187">
        <v>282.58162216200003</v>
      </c>
      <c r="J10" s="12">
        <v>1106.8873282360003</v>
      </c>
      <c r="K10" s="12">
        <v>0.69627518610277939</v>
      </c>
      <c r="L10" s="12">
        <v>115.71662009800004</v>
      </c>
      <c r="M10" s="12">
        <v>495.31930909699992</v>
      </c>
      <c r="N10" s="12">
        <v>117.641052024</v>
      </c>
      <c r="O10" s="12">
        <v>359.488585978</v>
      </c>
      <c r="S10" s="77">
        <v>43100</v>
      </c>
      <c r="T10" s="63">
        <v>129.83815572</v>
      </c>
      <c r="U10" s="63">
        <v>189.19079000100001</v>
      </c>
      <c r="V10" s="63">
        <v>277.61574862600003</v>
      </c>
      <c r="W10" s="63">
        <v>60.807755950000008</v>
      </c>
      <c r="X10" s="63">
        <v>127.91650641399998</v>
      </c>
      <c r="Y10" s="63">
        <v>76.557628769999994</v>
      </c>
      <c r="Z10" s="63">
        <v>57.373187010000002</v>
      </c>
      <c r="AA10" s="63">
        <v>34.650443135000003</v>
      </c>
      <c r="AB10" s="63">
        <v>10.721897431999999</v>
      </c>
      <c r="AC10" s="63">
        <v>10.741763395999998</v>
      </c>
      <c r="AD10" s="63">
        <v>18.931626224999999</v>
      </c>
      <c r="AH10" s="77">
        <v>43100</v>
      </c>
      <c r="AI10" s="63">
        <v>57.451729452000009</v>
      </c>
      <c r="AJ10" s="63">
        <v>7.2010271540000002</v>
      </c>
      <c r="AK10" s="63">
        <v>166.894241478</v>
      </c>
      <c r="AL10" s="63">
        <v>112.72987919999998</v>
      </c>
      <c r="AM10" s="63">
        <v>110.43852364000001</v>
      </c>
      <c r="AN10" s="63">
        <v>256.035595344</v>
      </c>
      <c r="AO10" s="63">
        <v>22.976153923000002</v>
      </c>
      <c r="AP10" s="63">
        <v>31.244993496000003</v>
      </c>
      <c r="AQ10" s="63">
        <v>15.350610203999997</v>
      </c>
      <c r="AR10" s="63">
        <v>35.629713114000005</v>
      </c>
      <c r="AS10" s="63">
        <v>19.242113007</v>
      </c>
      <c r="AU10" s="263">
        <f t="shared" si="1"/>
        <v>25</v>
      </c>
      <c r="AW10" s="80">
        <v>42735</v>
      </c>
      <c r="AX10" s="63">
        <v>1120.385</v>
      </c>
      <c r="AY10" s="63">
        <v>1094.6869999999999</v>
      </c>
      <c r="AZ10" s="63">
        <v>219.71899999999999</v>
      </c>
      <c r="BA10" s="63">
        <v>223.95599999999999</v>
      </c>
      <c r="BB10" s="197">
        <v>-127.354</v>
      </c>
      <c r="BC10" s="63">
        <v>-32.942</v>
      </c>
      <c r="BD10" s="63">
        <v>240.559</v>
      </c>
      <c r="BE10" s="63">
        <v>-22.234999999999999</v>
      </c>
      <c r="BF10" s="63">
        <v>-40.192999999999998</v>
      </c>
      <c r="BG10" s="197">
        <v>131.43199999999999</v>
      </c>
      <c r="BH10" s="63">
        <v>167.30600000000001</v>
      </c>
    </row>
    <row r="11" spans="1:60" ht="15.9" customHeight="1" x14ac:dyDescent="0.3">
      <c r="A11" s="248">
        <f t="shared" si="0"/>
        <v>17</v>
      </c>
      <c r="C11" s="77">
        <v>43465</v>
      </c>
      <c r="D11" s="12">
        <v>1247.8019601699998</v>
      </c>
      <c r="E11" s="12">
        <v>5.4293190791821599</v>
      </c>
      <c r="F11" s="12">
        <v>332.43683696899996</v>
      </c>
      <c r="G11" s="12">
        <v>395.05383713600003</v>
      </c>
      <c r="H11" s="12">
        <v>107.116884798</v>
      </c>
      <c r="I11" s="187">
        <v>317.476686266</v>
      </c>
      <c r="J11" s="12">
        <v>1232.0254839939998</v>
      </c>
      <c r="K11" s="12">
        <v>11.305410457397436</v>
      </c>
      <c r="L11" s="12">
        <v>155.22628360499999</v>
      </c>
      <c r="M11" s="12">
        <v>558.34159909699997</v>
      </c>
      <c r="N11" s="12">
        <v>118.90618965099999</v>
      </c>
      <c r="O11" s="12">
        <v>374.96344590500001</v>
      </c>
      <c r="S11" s="77">
        <v>43465</v>
      </c>
      <c r="T11" s="63">
        <v>141.37431597399998</v>
      </c>
      <c r="U11" s="63">
        <v>210.20332683399999</v>
      </c>
      <c r="V11" s="63">
        <v>273.41083905899995</v>
      </c>
      <c r="W11" s="63">
        <v>65.495219860999995</v>
      </c>
      <c r="X11" s="63">
        <v>140.17964822900001</v>
      </c>
      <c r="Y11" s="63">
        <v>81.376766267999997</v>
      </c>
      <c r="Z11" s="63">
        <v>61.042320584999999</v>
      </c>
      <c r="AA11" s="63">
        <v>38.066673300000005</v>
      </c>
      <c r="AB11" s="63">
        <v>11.542014092000001</v>
      </c>
      <c r="AC11" s="63">
        <v>11.826182856000001</v>
      </c>
      <c r="AD11" s="63">
        <v>19.129743758</v>
      </c>
      <c r="AH11" s="77">
        <v>43465</v>
      </c>
      <c r="AI11" s="63">
        <v>58.407530977000008</v>
      </c>
      <c r="AJ11" s="63">
        <v>13.119104282000002</v>
      </c>
      <c r="AK11" s="63">
        <v>232.66318571000005</v>
      </c>
      <c r="AL11" s="63">
        <v>126.99921264100001</v>
      </c>
      <c r="AM11" s="63">
        <v>105.87146168</v>
      </c>
      <c r="AN11" s="63">
        <v>262.48982849600003</v>
      </c>
      <c r="AO11" s="63">
        <v>22.461904213999997</v>
      </c>
      <c r="AP11" s="63">
        <v>31.529484804999999</v>
      </c>
      <c r="AQ11" s="63">
        <v>16.211884594000001</v>
      </c>
      <c r="AR11" s="63">
        <v>38.547950922999995</v>
      </c>
      <c r="AS11" s="63">
        <v>31.335224012999998</v>
      </c>
      <c r="AU11" s="263">
        <f t="shared" si="1"/>
        <v>26</v>
      </c>
      <c r="AW11" s="80">
        <v>43100</v>
      </c>
      <c r="AX11" s="63">
        <v>1168.011</v>
      </c>
      <c r="AY11" s="63">
        <v>1109.0450000000001</v>
      </c>
      <c r="AZ11" s="63">
        <v>220.37</v>
      </c>
      <c r="BA11" s="63">
        <v>221.23</v>
      </c>
      <c r="BB11" s="197">
        <v>-120.236</v>
      </c>
      <c r="BC11" s="63">
        <v>-71.453000000000003</v>
      </c>
      <c r="BD11" s="63">
        <v>219.934</v>
      </c>
      <c r="BE11" s="63">
        <v>-8.6389999999999993</v>
      </c>
      <c r="BF11" s="63">
        <v>-25.524999999999999</v>
      </c>
      <c r="BG11" s="197">
        <v>109.961</v>
      </c>
      <c r="BH11" s="63">
        <v>145.51499999999999</v>
      </c>
    </row>
    <row r="12" spans="1:60" ht="15.9" customHeight="1" x14ac:dyDescent="0.3">
      <c r="A12" s="248">
        <f t="shared" si="0"/>
        <v>18</v>
      </c>
      <c r="C12" s="77">
        <v>43830</v>
      </c>
      <c r="D12" s="12">
        <v>1294.8574605969998</v>
      </c>
      <c r="E12" s="12">
        <v>3.7710712059299212</v>
      </c>
      <c r="F12" s="12">
        <v>345.68628033199997</v>
      </c>
      <c r="G12" s="12">
        <v>407.94503730000002</v>
      </c>
      <c r="H12" s="12">
        <v>111.308121094</v>
      </c>
      <c r="I12" s="187">
        <v>339.77955218200003</v>
      </c>
      <c r="J12" s="12">
        <v>1272.6006424769998</v>
      </c>
      <c r="K12" s="12">
        <v>3.2933700649975917</v>
      </c>
      <c r="L12" s="12">
        <v>151.59109582399998</v>
      </c>
      <c r="M12" s="12">
        <v>572.98338661499997</v>
      </c>
      <c r="N12" s="12">
        <v>126.28922092799998</v>
      </c>
      <c r="O12" s="12">
        <v>400.40918527700001</v>
      </c>
      <c r="S12" s="77">
        <v>43830</v>
      </c>
      <c r="T12" s="63">
        <v>132.73089786399999</v>
      </c>
      <c r="U12" s="63">
        <v>218.333279275</v>
      </c>
      <c r="V12" s="63">
        <v>297.34155081499995</v>
      </c>
      <c r="W12" s="63">
        <v>66.820767791999998</v>
      </c>
      <c r="X12" s="63">
        <v>162.55375287500001</v>
      </c>
      <c r="Y12" s="63">
        <v>84.291851347999994</v>
      </c>
      <c r="Z12" s="63">
        <v>60.270104553999992</v>
      </c>
      <c r="AA12" s="63">
        <v>39.006979701000006</v>
      </c>
      <c r="AB12" s="63">
        <v>11.773592304000001</v>
      </c>
      <c r="AC12" s="63">
        <v>11.097315057000001</v>
      </c>
      <c r="AD12" s="63">
        <v>14.624950758000001</v>
      </c>
      <c r="AH12" s="77">
        <v>43830</v>
      </c>
      <c r="AI12" s="63">
        <v>61.138153945999996</v>
      </c>
      <c r="AJ12" s="63">
        <v>9.5419198109999996</v>
      </c>
      <c r="AK12" s="63">
        <v>218.749247833</v>
      </c>
      <c r="AL12" s="63">
        <v>127.39130906099999</v>
      </c>
      <c r="AM12" s="63">
        <v>115.03158997900002</v>
      </c>
      <c r="AN12" s="63">
        <v>281.24731511599998</v>
      </c>
      <c r="AO12" s="63">
        <v>24.585437651000003</v>
      </c>
      <c r="AP12" s="63">
        <v>33.718475070000004</v>
      </c>
      <c r="AQ12" s="63">
        <v>15.895029759999998</v>
      </c>
      <c r="AR12" s="63">
        <v>40.630711763999997</v>
      </c>
      <c r="AS12" s="63">
        <v>36.343539616000001</v>
      </c>
      <c r="AU12" s="263">
        <f t="shared" si="1"/>
        <v>27</v>
      </c>
      <c r="AW12" s="80">
        <v>43465</v>
      </c>
      <c r="AX12" s="63">
        <v>1249.479</v>
      </c>
      <c r="AY12" s="63">
        <v>1223.087</v>
      </c>
      <c r="AZ12" s="63">
        <v>225.239</v>
      </c>
      <c r="BA12" s="63">
        <v>224.358</v>
      </c>
      <c r="BB12" s="197">
        <v>-157.09200000000001</v>
      </c>
      <c r="BC12" s="63">
        <v>18.175999999999998</v>
      </c>
      <c r="BD12" s="63">
        <v>38.156999999999996</v>
      </c>
      <c r="BE12" s="63">
        <v>93.442999999999998</v>
      </c>
      <c r="BF12" s="63">
        <v>-11.337</v>
      </c>
      <c r="BG12" s="197">
        <v>145.40899999999999</v>
      </c>
      <c r="BH12" s="63">
        <v>168.19300000000001</v>
      </c>
    </row>
    <row r="13" spans="1:60" ht="15.9" customHeight="1" x14ac:dyDescent="0.3">
      <c r="A13" s="248">
        <f t="shared" si="0"/>
        <v>19</v>
      </c>
      <c r="C13" s="77">
        <v>44196</v>
      </c>
      <c r="D13" s="12">
        <v>1393.7346382739997</v>
      </c>
      <c r="E13" s="12">
        <v>7.6361437985160263</v>
      </c>
      <c r="F13" s="12">
        <v>324.17198886699998</v>
      </c>
      <c r="G13" s="12">
        <v>434.31294168399995</v>
      </c>
      <c r="H13" s="12">
        <v>135.98775519900002</v>
      </c>
      <c r="I13" s="187">
        <v>363.58593931200005</v>
      </c>
      <c r="J13" s="12">
        <v>1123.5632333900001</v>
      </c>
      <c r="K13" s="12">
        <v>-11.71124735540856</v>
      </c>
      <c r="L13" s="12">
        <v>122.91236771400003</v>
      </c>
      <c r="M13" s="12">
        <v>522.21752620699988</v>
      </c>
      <c r="N13" s="12">
        <v>112.043722406</v>
      </c>
      <c r="O13" s="12">
        <v>348.55325149600003</v>
      </c>
      <c r="S13" s="77">
        <v>44196</v>
      </c>
      <c r="T13" s="63">
        <v>116.93899492399999</v>
      </c>
      <c r="U13" s="63">
        <v>319.60122252100001</v>
      </c>
      <c r="V13" s="63">
        <v>309.593388597</v>
      </c>
      <c r="W13" s="63">
        <v>76.951513129000006</v>
      </c>
      <c r="X13" s="63">
        <v>134.07181100800003</v>
      </c>
      <c r="Y13" s="63">
        <v>86.582746059000016</v>
      </c>
      <c r="Z13" s="63">
        <v>80.738044245000012</v>
      </c>
      <c r="AA13" s="63">
        <v>41.625063920000002</v>
      </c>
      <c r="AB13" s="63">
        <v>12.949751016</v>
      </c>
      <c r="AC13" s="63">
        <v>11.525763100999999</v>
      </c>
      <c r="AD13" s="63">
        <v>17.881828706</v>
      </c>
      <c r="AH13" s="77">
        <v>44196</v>
      </c>
      <c r="AI13" s="63">
        <v>57.170075155000006</v>
      </c>
      <c r="AJ13" s="63">
        <v>8.3520688300000003</v>
      </c>
      <c r="AK13" s="63">
        <v>159.35274348099998</v>
      </c>
      <c r="AL13" s="63">
        <v>138.36390792</v>
      </c>
      <c r="AM13" s="63">
        <v>79.277119753000008</v>
      </c>
      <c r="AN13" s="63">
        <v>260.04590864800002</v>
      </c>
      <c r="AO13" s="63">
        <v>29.704986601000005</v>
      </c>
      <c r="AP13" s="63">
        <v>31.500008337000001</v>
      </c>
      <c r="AQ13" s="63">
        <v>14.431256101999999</v>
      </c>
      <c r="AR13" s="63">
        <v>44.371734152000002</v>
      </c>
      <c r="AS13" s="63">
        <v>33.135732963000002</v>
      </c>
      <c r="AU13" s="263">
        <f t="shared" si="1"/>
        <v>28</v>
      </c>
      <c r="AW13" s="80">
        <v>43830</v>
      </c>
      <c r="AX13" s="63">
        <v>1300.4169999999999</v>
      </c>
      <c r="AY13" s="63">
        <v>1263.7719999999999</v>
      </c>
      <c r="AZ13" s="63">
        <v>229.75899999999999</v>
      </c>
      <c r="BA13" s="63">
        <v>237.92599999999999</v>
      </c>
      <c r="BB13" s="197">
        <v>-146.50399999999999</v>
      </c>
      <c r="BC13" s="63">
        <v>28.584</v>
      </c>
      <c r="BD13" s="63">
        <v>129.74299999999999</v>
      </c>
      <c r="BE13" s="63">
        <v>-22.785</v>
      </c>
      <c r="BF13" s="63">
        <v>-25.37</v>
      </c>
      <c r="BG13" s="197">
        <v>104.733</v>
      </c>
      <c r="BH13" s="63">
        <v>171.63</v>
      </c>
    </row>
    <row r="14" spans="1:60" ht="15.9" customHeight="1" x14ac:dyDescent="0.3">
      <c r="A14" s="248">
        <f t="shared" si="0"/>
        <v>20</v>
      </c>
      <c r="C14" s="77">
        <v>44561</v>
      </c>
      <c r="D14" s="12">
        <v>1808.4577613429997</v>
      </c>
      <c r="E14" s="12">
        <v>29.756247113338084</v>
      </c>
      <c r="F14" s="12">
        <v>387.147697317</v>
      </c>
      <c r="G14" s="12">
        <v>581.83144176400003</v>
      </c>
      <c r="H14" s="12">
        <v>217.29345886900003</v>
      </c>
      <c r="I14" s="187">
        <v>495.03604595399997</v>
      </c>
      <c r="J14" s="12">
        <v>1360.5894142950001</v>
      </c>
      <c r="K14" s="12">
        <v>21.095936023987537</v>
      </c>
      <c r="L14" s="12">
        <v>136.36208393500002</v>
      </c>
      <c r="M14" s="12">
        <v>677.56110006900008</v>
      </c>
      <c r="N14" s="12">
        <v>144.07701329299999</v>
      </c>
      <c r="O14" s="12">
        <v>394.40166955500001</v>
      </c>
      <c r="S14" s="77">
        <v>44561</v>
      </c>
      <c r="T14" s="63">
        <v>160.218902528</v>
      </c>
      <c r="U14" s="63">
        <v>506.02908820200003</v>
      </c>
      <c r="V14" s="63">
        <v>403.78568991900005</v>
      </c>
      <c r="W14" s="63">
        <v>98.120127134000015</v>
      </c>
      <c r="X14" s="63">
        <v>154.47778733199999</v>
      </c>
      <c r="Y14" s="63">
        <v>100.74648060800001</v>
      </c>
      <c r="Z14" s="63">
        <v>85.603230109000009</v>
      </c>
      <c r="AA14" s="63">
        <v>41.516363592000005</v>
      </c>
      <c r="AB14" s="63">
        <v>13.444830005</v>
      </c>
      <c r="AC14" s="63">
        <v>12.944695626</v>
      </c>
      <c r="AD14" s="63">
        <v>18.975435649999998</v>
      </c>
      <c r="AH14" s="77">
        <v>44561</v>
      </c>
      <c r="AI14" s="63">
        <v>83.35904374399999</v>
      </c>
      <c r="AJ14" s="63">
        <v>11.651251370000001</v>
      </c>
      <c r="AK14" s="63">
        <v>232.94345871500002</v>
      </c>
      <c r="AL14" s="63">
        <v>165.05978666799999</v>
      </c>
      <c r="AM14" s="63">
        <v>103.14250670999999</v>
      </c>
      <c r="AN14" s="63">
        <v>290.24183189299998</v>
      </c>
      <c r="AO14" s="63">
        <v>26.629224973999996</v>
      </c>
      <c r="AP14" s="63">
        <v>34.592573018000003</v>
      </c>
      <c r="AQ14" s="63">
        <v>16.053001984000002</v>
      </c>
      <c r="AR14" s="63">
        <v>43.408492838999997</v>
      </c>
      <c r="AS14" s="63">
        <v>41.788541439999996</v>
      </c>
      <c r="AU14" s="263">
        <f t="shared" si="1"/>
        <v>29</v>
      </c>
      <c r="AW14" s="80">
        <v>44196</v>
      </c>
      <c r="AX14" s="63">
        <v>1394.2639999999999</v>
      </c>
      <c r="AY14" s="63">
        <v>1105.069</v>
      </c>
      <c r="AZ14" s="63">
        <v>139.71799999999999</v>
      </c>
      <c r="BA14" s="63">
        <v>184.58699999999999</v>
      </c>
      <c r="BB14" s="197">
        <v>109.53400000000001</v>
      </c>
      <c r="BC14" s="63">
        <v>82.510999999999996</v>
      </c>
      <c r="BD14" s="63">
        <v>-112.68300000000001</v>
      </c>
      <c r="BE14" s="63">
        <v>-141.869</v>
      </c>
      <c r="BF14" s="63">
        <v>54.12</v>
      </c>
      <c r="BG14" s="197">
        <v>-129.02799999999999</v>
      </c>
      <c r="BH14" s="63">
        <v>-163.88800000000001</v>
      </c>
    </row>
    <row r="15" spans="1:60" ht="15.9" customHeight="1" x14ac:dyDescent="0.3">
      <c r="A15" s="248">
        <f t="shared" si="0"/>
        <v>21</v>
      </c>
      <c r="C15" s="77">
        <v>44926</v>
      </c>
      <c r="D15" s="12">
        <v>2025.2014890790001</v>
      </c>
      <c r="E15" s="12">
        <v>11.985003596381594</v>
      </c>
      <c r="F15" s="12">
        <v>493.557624691</v>
      </c>
      <c r="G15" s="12">
        <v>640.08857269000009</v>
      </c>
      <c r="H15" s="12">
        <v>209.37903286100004</v>
      </c>
      <c r="I15" s="187">
        <v>557.06206309599997</v>
      </c>
      <c r="J15" s="12">
        <v>1789.683124897</v>
      </c>
      <c r="K15" s="12">
        <v>31.537340074363151</v>
      </c>
      <c r="L15" s="12">
        <v>162.02977392599996</v>
      </c>
      <c r="M15" s="12">
        <v>977.03601262899986</v>
      </c>
      <c r="N15" s="12">
        <v>173.37983126200001</v>
      </c>
      <c r="O15" s="12">
        <v>453.05887856099997</v>
      </c>
      <c r="S15" s="77">
        <v>44926</v>
      </c>
      <c r="T15" s="63">
        <v>191.60790982100002</v>
      </c>
      <c r="U15" s="63">
        <v>428.07568087700002</v>
      </c>
      <c r="V15" s="63">
        <v>529.29650454299997</v>
      </c>
      <c r="W15" s="63">
        <v>110.02328009199999</v>
      </c>
      <c r="X15" s="63">
        <v>183.12924520399997</v>
      </c>
      <c r="Y15" s="63">
        <v>114.54607131599998</v>
      </c>
      <c r="Z15" s="63">
        <v>104.95479209199999</v>
      </c>
      <c r="AA15" s="63">
        <v>48.237730376000002</v>
      </c>
      <c r="AB15" s="63">
        <v>14.488677814999999</v>
      </c>
      <c r="AC15" s="63">
        <v>12.001892342000001</v>
      </c>
      <c r="AD15" s="63">
        <v>25.289306030999999</v>
      </c>
      <c r="AH15" s="77">
        <v>44926</v>
      </c>
      <c r="AI15" s="63">
        <v>96.215758985999997</v>
      </c>
      <c r="AJ15" s="63">
        <v>12.624618056999999</v>
      </c>
      <c r="AK15" s="63">
        <v>416.44183864700005</v>
      </c>
      <c r="AL15" s="63">
        <v>198.13029660399997</v>
      </c>
      <c r="AM15" s="63">
        <v>148.96795897499999</v>
      </c>
      <c r="AN15" s="63">
        <v>369.64528110699996</v>
      </c>
      <c r="AO15" s="63">
        <v>32.290983324999999</v>
      </c>
      <c r="AP15" s="63">
        <v>38.743413485999994</v>
      </c>
      <c r="AQ15" s="63">
        <v>16.236939540000002</v>
      </c>
      <c r="AR15" s="63">
        <v>51.718148630000009</v>
      </c>
      <c r="AS15" s="63">
        <v>36.082765891000001</v>
      </c>
      <c r="AU15" s="263">
        <f t="shared" si="1"/>
        <v>30</v>
      </c>
      <c r="AW15" s="80">
        <v>44561</v>
      </c>
      <c r="AX15" s="63">
        <v>1799.527</v>
      </c>
      <c r="AY15" s="63">
        <v>1349.722</v>
      </c>
      <c r="AZ15" s="63">
        <v>135.16399999999999</v>
      </c>
      <c r="BA15" s="63">
        <v>201.03100000000001</v>
      </c>
      <c r="BB15" s="197">
        <v>229.614</v>
      </c>
      <c r="BC15" s="63">
        <v>592.27300000000002</v>
      </c>
      <c r="BD15" s="63">
        <v>-801.64200000000005</v>
      </c>
      <c r="BE15" s="63">
        <v>21.733000000000001</v>
      </c>
      <c r="BF15" s="63">
        <v>-67.272000000000006</v>
      </c>
      <c r="BG15" s="197">
        <v>-251.54</v>
      </c>
      <c r="BH15" s="63">
        <v>-162.56700000000001</v>
      </c>
    </row>
    <row r="16" spans="1:60" ht="15.9" customHeight="1" x14ac:dyDescent="0.3">
      <c r="A16" s="248">
        <f>A17-1</f>
        <v>22</v>
      </c>
      <c r="C16" s="77">
        <v>45291</v>
      </c>
      <c r="D16" s="12">
        <v>2073.1182443860002</v>
      </c>
      <c r="E16" s="12">
        <v>2.366024100090458</v>
      </c>
      <c r="F16" s="12">
        <v>548.10348235699996</v>
      </c>
      <c r="G16" s="12">
        <v>646.19087676600009</v>
      </c>
      <c r="H16" s="12">
        <v>191.57673011099999</v>
      </c>
      <c r="I16" s="187">
        <v>534.49265976300001</v>
      </c>
      <c r="J16" s="12">
        <v>1943.4523551770001</v>
      </c>
      <c r="K16" s="12">
        <v>8.5919807892724123</v>
      </c>
      <c r="L16" s="12">
        <v>177.73043355300004</v>
      </c>
      <c r="M16" s="12">
        <v>1016.3463203389998</v>
      </c>
      <c r="N16" s="12">
        <v>198.66879989500003</v>
      </c>
      <c r="O16" s="12">
        <v>520.85108498400007</v>
      </c>
      <c r="S16" s="77">
        <v>45291</v>
      </c>
      <c r="T16" s="63">
        <v>212.84445423799997</v>
      </c>
      <c r="U16" s="63">
        <v>367.32577587900005</v>
      </c>
      <c r="V16" s="63">
        <v>491.57324593299995</v>
      </c>
      <c r="W16" s="63">
        <v>101.23452962100001</v>
      </c>
      <c r="X16" s="63">
        <v>268.49749758199999</v>
      </c>
      <c r="Y16" s="63">
        <v>124.97738148699999</v>
      </c>
      <c r="Z16" s="63">
        <v>121.98865098500002</v>
      </c>
      <c r="AA16" s="63">
        <v>58.491528627000001</v>
      </c>
      <c r="AB16" s="63">
        <v>16.298480164000001</v>
      </c>
      <c r="AC16" s="63">
        <v>14.104026604000001</v>
      </c>
      <c r="AD16" s="63">
        <v>29.884956912</v>
      </c>
      <c r="AH16" s="77">
        <v>45291</v>
      </c>
      <c r="AI16" s="63">
        <v>95.428090544</v>
      </c>
      <c r="AJ16" s="63">
        <v>12.083471792000003</v>
      </c>
      <c r="AK16" s="63">
        <v>419.14878752699997</v>
      </c>
      <c r="AL16" s="63">
        <v>184.13087275400002</v>
      </c>
      <c r="AM16" s="63">
        <v>171.32718004700004</v>
      </c>
      <c r="AN16" s="63">
        <v>459.28310486799995</v>
      </c>
      <c r="AO16" s="63">
        <v>39.621195955000005</v>
      </c>
      <c r="AP16" s="63">
        <v>45.776971875999998</v>
      </c>
      <c r="AQ16" s="63">
        <v>16.567830423</v>
      </c>
      <c r="AR16" s="63">
        <v>50.731116027999988</v>
      </c>
      <c r="AS16" s="63">
        <v>23.616581634000003</v>
      </c>
      <c r="AU16" s="263">
        <f t="shared" si="1"/>
        <v>31</v>
      </c>
      <c r="AW16" s="80">
        <v>44926</v>
      </c>
      <c r="AX16" s="63">
        <v>2013.855</v>
      </c>
      <c r="AY16" s="63">
        <v>1792.183</v>
      </c>
      <c r="AZ16" s="63">
        <v>207.19</v>
      </c>
      <c r="BA16" s="63">
        <v>298.42</v>
      </c>
      <c r="BB16" s="197">
        <v>-33.295999999999999</v>
      </c>
      <c r="BC16" s="63">
        <v>112.926</v>
      </c>
      <c r="BD16" s="63">
        <v>-72.888000000000005</v>
      </c>
      <c r="BE16" s="63">
        <v>125.65900000000001</v>
      </c>
      <c r="BF16" s="63">
        <v>-68.200999999999993</v>
      </c>
      <c r="BG16" s="197">
        <v>65.031999999999996</v>
      </c>
      <c r="BH16" s="63">
        <v>130.43299999999999</v>
      </c>
    </row>
    <row r="17" spans="1:60" ht="15.9" customHeight="1" x14ac:dyDescent="0.3">
      <c r="A17" s="253">
        <v>23</v>
      </c>
      <c r="C17" s="77">
        <v>45657</v>
      </c>
      <c r="D17" s="12">
        <v>2039.156965847</v>
      </c>
      <c r="E17" s="12">
        <v>-1.6381737332623048</v>
      </c>
      <c r="F17" s="12">
        <v>572.47753122599988</v>
      </c>
      <c r="G17" s="12">
        <v>603.32655070300007</v>
      </c>
      <c r="H17" s="12">
        <v>187.33526378400001</v>
      </c>
      <c r="I17" s="187">
        <v>486.97463926699999</v>
      </c>
      <c r="J17" s="12">
        <v>1844.1035744640001</v>
      </c>
      <c r="K17" s="12">
        <v>-5.1119740830462446</v>
      </c>
      <c r="L17" s="12">
        <v>199.47859627299999</v>
      </c>
      <c r="M17" s="12">
        <v>943.13867922899999</v>
      </c>
      <c r="N17" s="12">
        <v>182.42108109900002</v>
      </c>
      <c r="O17" s="12">
        <v>488.10985312400004</v>
      </c>
      <c r="S17" s="77">
        <v>45657</v>
      </c>
      <c r="T17" s="63">
        <v>193.56103072899998</v>
      </c>
      <c r="U17" s="63">
        <v>373.41473326299996</v>
      </c>
      <c r="V17" s="63">
        <v>480.04851090099999</v>
      </c>
      <c r="W17" s="63">
        <v>96.980236254000005</v>
      </c>
      <c r="X17" s="63">
        <v>257.62012411199998</v>
      </c>
      <c r="Y17" s="63">
        <v>114.21912725299998</v>
      </c>
      <c r="Z17" s="63">
        <v>121.630536537</v>
      </c>
      <c r="AA17" s="63">
        <v>60.588527633999995</v>
      </c>
      <c r="AB17" s="63">
        <v>18.503388193999999</v>
      </c>
      <c r="AC17" s="63">
        <v>13.291154398</v>
      </c>
      <c r="AD17" s="63">
        <v>29.619848840000003</v>
      </c>
      <c r="AH17" s="77">
        <v>45657</v>
      </c>
      <c r="AI17" s="63">
        <v>98.509186821</v>
      </c>
      <c r="AJ17" s="63">
        <v>15.927269660000002</v>
      </c>
      <c r="AK17" s="63">
        <v>362.18606850700007</v>
      </c>
      <c r="AL17" s="63">
        <v>188.43942229700002</v>
      </c>
      <c r="AM17" s="63">
        <v>148.89188198300002</v>
      </c>
      <c r="AN17" s="63">
        <v>411.16704728099995</v>
      </c>
      <c r="AO17" s="63">
        <v>43.085356395999995</v>
      </c>
      <c r="AP17" s="63">
        <v>48.652634957999993</v>
      </c>
      <c r="AQ17" s="63">
        <v>17.361849894999999</v>
      </c>
      <c r="AR17" s="63">
        <v>56.560781530999996</v>
      </c>
      <c r="AS17" s="63">
        <v>24.175487916999998</v>
      </c>
      <c r="AU17" s="253">
        <v>32</v>
      </c>
      <c r="AW17" s="80">
        <v>45291</v>
      </c>
      <c r="AX17" s="63">
        <v>2037.6969999999999</v>
      </c>
      <c r="AY17" s="63">
        <v>1934.3119999999999</v>
      </c>
      <c r="AZ17" s="63">
        <v>262.97899999999998</v>
      </c>
      <c r="BA17" s="63">
        <v>343.25799999999998</v>
      </c>
      <c r="BB17" s="197">
        <v>-112.105</v>
      </c>
      <c r="BC17" s="63">
        <v>116.003</v>
      </c>
      <c r="BD17" s="63">
        <v>-122.38</v>
      </c>
      <c r="BE17" s="63">
        <v>2.5129999999999999</v>
      </c>
      <c r="BF17" s="63">
        <v>13.276</v>
      </c>
      <c r="BG17" s="197">
        <v>53.012999999999998</v>
      </c>
      <c r="BH17" s="63">
        <v>98.593000000000004</v>
      </c>
    </row>
    <row r="18" spans="1:60" ht="15.9" customHeight="1" x14ac:dyDescent="0.3">
      <c r="C18" s="127" t="s">
        <v>6</v>
      </c>
      <c r="D18" s="128"/>
      <c r="E18" s="128"/>
      <c r="F18" s="128"/>
      <c r="G18" s="128"/>
      <c r="H18" s="128"/>
      <c r="I18" s="185"/>
      <c r="J18" s="128"/>
      <c r="K18" s="128"/>
      <c r="L18" s="128"/>
      <c r="M18" s="128"/>
      <c r="N18" s="128"/>
      <c r="O18" s="128"/>
      <c r="S18" s="127" t="s">
        <v>6</v>
      </c>
      <c r="T18" s="138"/>
      <c r="U18" s="138"/>
      <c r="V18" s="138"/>
      <c r="W18" s="138"/>
      <c r="X18" s="138"/>
      <c r="Y18" s="138"/>
      <c r="Z18" s="138"/>
      <c r="AA18" s="138"/>
      <c r="AB18" s="138"/>
      <c r="AC18" s="138"/>
      <c r="AD18" s="138"/>
      <c r="AH18" s="127" t="s">
        <v>6</v>
      </c>
      <c r="AI18" s="138"/>
      <c r="AJ18" s="138"/>
      <c r="AK18" s="138"/>
      <c r="AL18" s="138"/>
      <c r="AM18" s="138"/>
      <c r="AN18" s="138"/>
      <c r="AO18" s="138"/>
      <c r="AP18" s="138"/>
      <c r="AQ18" s="138"/>
      <c r="AR18" s="138"/>
      <c r="AS18" s="138"/>
      <c r="AW18" s="127" t="s">
        <v>17</v>
      </c>
      <c r="AX18" s="138"/>
      <c r="AY18" s="138"/>
      <c r="AZ18" s="138"/>
      <c r="BA18" s="138"/>
      <c r="BB18" s="198"/>
      <c r="BC18" s="138"/>
      <c r="BD18" s="138"/>
      <c r="BE18" s="138"/>
      <c r="BF18" s="138"/>
      <c r="BG18" s="198"/>
      <c r="BH18" s="138"/>
    </row>
    <row r="19" spans="1:60" ht="15.9" customHeight="1" x14ac:dyDescent="0.3">
      <c r="A19" s="248">
        <f t="shared" ref="A19:A41" si="2">A20-1</f>
        <v>166</v>
      </c>
      <c r="C19" s="78">
        <v>44972</v>
      </c>
      <c r="D19" s="66">
        <v>153.11279263700001</v>
      </c>
      <c r="E19" s="66">
        <v>6.8253149999999998</v>
      </c>
      <c r="F19" s="66">
        <v>40.145545465000005</v>
      </c>
      <c r="G19" s="66">
        <v>48.067984355</v>
      </c>
      <c r="H19" s="66">
        <v>15.108485361</v>
      </c>
      <c r="I19" s="189">
        <v>39.819685490000005</v>
      </c>
      <c r="J19" s="66">
        <v>138.52044501200001</v>
      </c>
      <c r="K19" s="66">
        <v>8.5651379999999993</v>
      </c>
      <c r="L19" s="66">
        <v>9.6912735940000001</v>
      </c>
      <c r="M19" s="66">
        <v>73.400013993000002</v>
      </c>
      <c r="N19" s="66">
        <v>13.341037501000001</v>
      </c>
      <c r="O19" s="66">
        <v>38.108378229000003</v>
      </c>
      <c r="S19" s="85">
        <v>44972</v>
      </c>
      <c r="T19" s="63">
        <v>15.686252471</v>
      </c>
      <c r="U19" s="63">
        <v>26.671447635</v>
      </c>
      <c r="V19" s="63">
        <v>37.759195691000002</v>
      </c>
      <c r="W19" s="63">
        <v>7.982024214</v>
      </c>
      <c r="X19" s="63">
        <v>18.515521842999998</v>
      </c>
      <c r="Y19" s="63">
        <v>9.1062775619999989</v>
      </c>
      <c r="Z19" s="63">
        <v>8.0610395070000003</v>
      </c>
      <c r="AA19" s="63">
        <v>3.5879281120000002</v>
      </c>
      <c r="AB19" s="63">
        <v>1.2346739529999999</v>
      </c>
      <c r="AC19" s="63">
        <v>1.4827200600000001</v>
      </c>
      <c r="AD19" s="63">
        <v>3.041621294</v>
      </c>
      <c r="AH19" s="85">
        <v>44972</v>
      </c>
      <c r="AI19" s="63">
        <v>6.9730369739999993</v>
      </c>
      <c r="AJ19" s="63">
        <v>1.335124706</v>
      </c>
      <c r="AK19" s="63">
        <v>26.314652974000001</v>
      </c>
      <c r="AL19" s="63">
        <v>13.681269227000001</v>
      </c>
      <c r="AM19" s="63">
        <v>14.321100958000001</v>
      </c>
      <c r="AN19" s="63">
        <v>31.346426535999999</v>
      </c>
      <c r="AO19" s="63">
        <v>2.5744704179999998</v>
      </c>
      <c r="AP19" s="63">
        <v>3.5930990459999999</v>
      </c>
      <c r="AQ19" s="63">
        <v>1.471186307</v>
      </c>
      <c r="AR19" s="63">
        <v>4.2494560080000001</v>
      </c>
      <c r="AS19" s="63">
        <v>1.7547465480000002</v>
      </c>
      <c r="AU19" s="248">
        <f t="shared" ref="AU19:AU41" si="3">AU20-1</f>
        <v>64</v>
      </c>
      <c r="AW19" s="57" t="s">
        <v>525</v>
      </c>
      <c r="AX19" s="63">
        <v>341.70400000000001</v>
      </c>
      <c r="AY19" s="63">
        <v>324.35500000000002</v>
      </c>
      <c r="AZ19" s="63">
        <v>60.476999999999997</v>
      </c>
      <c r="BA19" s="63">
        <v>59.960999999999999</v>
      </c>
      <c r="BB19" s="197">
        <v>-13.61</v>
      </c>
      <c r="BC19" s="63">
        <v>-25.815999999999999</v>
      </c>
      <c r="BD19" s="63">
        <v>-63.247</v>
      </c>
      <c r="BE19" s="63">
        <v>107.035</v>
      </c>
      <c r="BF19" s="63">
        <v>-6.1829999999999998</v>
      </c>
      <c r="BG19" s="197">
        <v>15.512</v>
      </c>
      <c r="BH19" s="63">
        <v>19.731999999999999</v>
      </c>
    </row>
    <row r="20" spans="1:60" ht="15.9" customHeight="1" x14ac:dyDescent="0.3">
      <c r="A20" s="248">
        <f t="shared" si="2"/>
        <v>167</v>
      </c>
      <c r="C20" s="78">
        <v>45000</v>
      </c>
      <c r="D20" s="66">
        <v>196.48050900799998</v>
      </c>
      <c r="E20" s="66">
        <v>5.2017959999999999</v>
      </c>
      <c r="F20" s="66">
        <v>46.570787104000004</v>
      </c>
      <c r="G20" s="66">
        <v>62.541544742999996</v>
      </c>
      <c r="H20" s="66">
        <v>17.688007454999997</v>
      </c>
      <c r="I20" s="189">
        <v>51.474918735000003</v>
      </c>
      <c r="J20" s="66">
        <v>181.88461840400001</v>
      </c>
      <c r="K20" s="66">
        <v>31.359134999999998</v>
      </c>
      <c r="L20" s="66">
        <v>21.329105361000003</v>
      </c>
      <c r="M20" s="66">
        <v>90.958873437999998</v>
      </c>
      <c r="N20" s="66">
        <v>16.452998967999999</v>
      </c>
      <c r="O20" s="66">
        <v>50.360547023000002</v>
      </c>
      <c r="S20" s="85">
        <v>45000</v>
      </c>
      <c r="T20" s="63">
        <v>21.103286499999999</v>
      </c>
      <c r="U20" s="63">
        <v>41.773517377999994</v>
      </c>
      <c r="V20" s="63">
        <v>46.768434751000001</v>
      </c>
      <c r="W20" s="63">
        <v>9.5628035390000008</v>
      </c>
      <c r="X20" s="63">
        <v>20.776591760999999</v>
      </c>
      <c r="Y20" s="63">
        <v>11.823031172999999</v>
      </c>
      <c r="Z20" s="63">
        <v>10.20991551</v>
      </c>
      <c r="AA20" s="63">
        <v>5.1948047630000005</v>
      </c>
      <c r="AB20" s="63">
        <v>1.5142202600000001</v>
      </c>
      <c r="AC20" s="63">
        <v>1.6955600819999999</v>
      </c>
      <c r="AD20" s="63">
        <v>2.7380199489999999</v>
      </c>
      <c r="AH20" s="85">
        <v>45000</v>
      </c>
      <c r="AI20" s="63">
        <v>9.1255368560000001</v>
      </c>
      <c r="AJ20" s="63">
        <v>1.164311179</v>
      </c>
      <c r="AK20" s="63">
        <v>45.656646293999998</v>
      </c>
      <c r="AL20" s="63">
        <v>16.005501319</v>
      </c>
      <c r="AM20" s="63">
        <v>18.743971603000002</v>
      </c>
      <c r="AN20" s="63">
        <v>40.540181863000001</v>
      </c>
      <c r="AO20" s="63">
        <v>2.5358816829999999</v>
      </c>
      <c r="AP20" s="63">
        <v>4.4716186819999999</v>
      </c>
      <c r="AQ20" s="63">
        <v>1.5287353960000001</v>
      </c>
      <c r="AR20" s="63">
        <v>4.1092951599999994</v>
      </c>
      <c r="AS20" s="63">
        <v>2.4806934310000002</v>
      </c>
      <c r="AU20" s="248">
        <f t="shared" si="3"/>
        <v>65</v>
      </c>
      <c r="AW20" s="85" t="s">
        <v>332</v>
      </c>
      <c r="AX20" s="63">
        <v>293.10300000000001</v>
      </c>
      <c r="AY20" s="63">
        <v>295.435</v>
      </c>
      <c r="AZ20" s="63">
        <v>58.759</v>
      </c>
      <c r="BA20" s="63">
        <v>53.621000000000002</v>
      </c>
      <c r="BB20" s="197">
        <v>-55.728999999999999</v>
      </c>
      <c r="BC20" s="63">
        <v>-5.4980000000000002</v>
      </c>
      <c r="BD20" s="63">
        <v>13.87</v>
      </c>
      <c r="BE20" s="63">
        <v>-23.978999999999999</v>
      </c>
      <c r="BF20" s="63">
        <v>34.244</v>
      </c>
      <c r="BG20" s="197">
        <v>16.582999999999998</v>
      </c>
      <c r="BH20" s="63">
        <v>21.422000000000001</v>
      </c>
    </row>
    <row r="21" spans="1:60" ht="15.9" customHeight="1" x14ac:dyDescent="0.3">
      <c r="A21" s="248">
        <f t="shared" si="2"/>
        <v>168</v>
      </c>
      <c r="C21" s="78">
        <v>45031</v>
      </c>
      <c r="D21" s="66">
        <v>164.203374642</v>
      </c>
      <c r="E21" s="66">
        <v>7.6817510000000002</v>
      </c>
      <c r="F21" s="66">
        <v>40.075996199000002</v>
      </c>
      <c r="G21" s="66">
        <v>52.315532231999995</v>
      </c>
      <c r="H21" s="66">
        <v>16.537333108999999</v>
      </c>
      <c r="I21" s="189">
        <v>42.355636896000007</v>
      </c>
      <c r="J21" s="66">
        <v>157.964015706</v>
      </c>
      <c r="K21" s="66">
        <v>17.766020000000001</v>
      </c>
      <c r="L21" s="66">
        <v>13.948981235</v>
      </c>
      <c r="M21" s="66">
        <v>82.361568013999999</v>
      </c>
      <c r="N21" s="66">
        <v>17.82774684</v>
      </c>
      <c r="O21" s="66">
        <v>41.470035459999998</v>
      </c>
      <c r="S21" s="85">
        <v>45031</v>
      </c>
      <c r="T21" s="63">
        <v>18.122332929999999</v>
      </c>
      <c r="U21" s="63">
        <v>29.680270076999999</v>
      </c>
      <c r="V21" s="63">
        <v>41.390575022999997</v>
      </c>
      <c r="W21" s="63">
        <v>8.1912127019999996</v>
      </c>
      <c r="X21" s="63">
        <v>20.149712642999997</v>
      </c>
      <c r="Y21" s="63">
        <v>9.1844151640000007</v>
      </c>
      <c r="Z21" s="63">
        <v>8.7201159510000004</v>
      </c>
      <c r="AA21" s="63">
        <v>4.4753733110000002</v>
      </c>
      <c r="AB21" s="63">
        <v>1.4369197489999999</v>
      </c>
      <c r="AC21" s="63">
        <v>1.2063436890000001</v>
      </c>
      <c r="AD21" s="63">
        <v>2.1017203540000002</v>
      </c>
      <c r="AH21" s="85">
        <v>45031</v>
      </c>
      <c r="AI21" s="63">
        <v>8.6287448950000005</v>
      </c>
      <c r="AJ21" s="63">
        <v>0.75460239399999995</v>
      </c>
      <c r="AK21" s="63">
        <v>30.124728140999999</v>
      </c>
      <c r="AL21" s="63">
        <v>14.189142540000001</v>
      </c>
      <c r="AM21" s="63">
        <v>13.583644838</v>
      </c>
      <c r="AN21" s="63">
        <v>43.046051687000002</v>
      </c>
      <c r="AO21" s="63">
        <v>3.3695814140000002</v>
      </c>
      <c r="AP21" s="63">
        <v>3.7148002830000002</v>
      </c>
      <c r="AQ21" s="63">
        <v>1.3868542070000001</v>
      </c>
      <c r="AR21" s="63">
        <v>3.7662111739999999</v>
      </c>
      <c r="AS21" s="63">
        <v>1.9334088819999999</v>
      </c>
      <c r="AU21" s="248">
        <f t="shared" si="3"/>
        <v>66</v>
      </c>
      <c r="AW21" s="85" t="s">
        <v>333</v>
      </c>
      <c r="AX21" s="63">
        <v>321.74299999999999</v>
      </c>
      <c r="AY21" s="63">
        <v>319.7</v>
      </c>
      <c r="AZ21" s="63">
        <v>53.395000000000003</v>
      </c>
      <c r="BA21" s="63">
        <v>59.582999999999998</v>
      </c>
      <c r="BB21" s="197">
        <v>-28.187999999999999</v>
      </c>
      <c r="BC21" s="63">
        <v>33.411000000000001</v>
      </c>
      <c r="BD21" s="63">
        <v>27.286999999999999</v>
      </c>
      <c r="BE21" s="63">
        <v>-61.173999999999999</v>
      </c>
      <c r="BF21" s="63">
        <v>7.6740000000000004</v>
      </c>
      <c r="BG21" s="197">
        <v>6.6959999999999997</v>
      </c>
      <c r="BH21" s="63">
        <v>20.454000000000001</v>
      </c>
    </row>
    <row r="22" spans="1:60" ht="15.9" customHeight="1" x14ac:dyDescent="0.3">
      <c r="A22" s="248">
        <f t="shared" si="2"/>
        <v>169</v>
      </c>
      <c r="C22" s="78">
        <v>45061</v>
      </c>
      <c r="D22" s="66">
        <v>185.43332286700002</v>
      </c>
      <c r="E22" s="66">
        <v>2.3407900000000001</v>
      </c>
      <c r="F22" s="66">
        <v>46.903603195999999</v>
      </c>
      <c r="G22" s="66">
        <v>58.845218535000001</v>
      </c>
      <c r="H22" s="66">
        <v>17.759360294999997</v>
      </c>
      <c r="I22" s="189">
        <v>52.596162436999997</v>
      </c>
      <c r="J22" s="66">
        <v>170.72549121199998</v>
      </c>
      <c r="K22" s="66">
        <v>15.221880000000001</v>
      </c>
      <c r="L22" s="66">
        <v>14.940861174</v>
      </c>
      <c r="M22" s="66">
        <v>89.556249362999992</v>
      </c>
      <c r="N22" s="66">
        <v>17.104760235999997</v>
      </c>
      <c r="O22" s="66">
        <v>46.705460213999999</v>
      </c>
      <c r="S22" s="85">
        <v>45061</v>
      </c>
      <c r="T22" s="63">
        <v>19.853776004</v>
      </c>
      <c r="U22" s="63">
        <v>32.789078271000001</v>
      </c>
      <c r="V22" s="63">
        <v>43.42485525</v>
      </c>
      <c r="W22" s="63">
        <v>9.238458442999999</v>
      </c>
      <c r="X22" s="63">
        <v>23.683723085</v>
      </c>
      <c r="Y22" s="63">
        <v>11.472126808000001</v>
      </c>
      <c r="Z22" s="63">
        <v>11.622811964</v>
      </c>
      <c r="AA22" s="63">
        <v>5.2466220769999996</v>
      </c>
      <c r="AB22" s="63">
        <v>1.660083639</v>
      </c>
      <c r="AC22" s="63">
        <v>1.457981974</v>
      </c>
      <c r="AD22" s="63">
        <v>2.5961932330000002</v>
      </c>
      <c r="AH22" s="85">
        <v>45061</v>
      </c>
      <c r="AI22" s="63">
        <v>8.8180595929999992</v>
      </c>
      <c r="AJ22" s="63">
        <v>1.422501805</v>
      </c>
      <c r="AK22" s="63">
        <v>32.241251562000002</v>
      </c>
      <c r="AL22" s="63">
        <v>15.126533719999999</v>
      </c>
      <c r="AM22" s="63">
        <v>14.983753678999999</v>
      </c>
      <c r="AN22" s="63">
        <v>45.892466865999999</v>
      </c>
      <c r="AO22" s="63">
        <v>3.6636371629999998</v>
      </c>
      <c r="AP22" s="63">
        <v>4.5168500809999994</v>
      </c>
      <c r="AQ22" s="63">
        <v>1.4120067890000001</v>
      </c>
      <c r="AR22" s="63">
        <v>3.870164693</v>
      </c>
      <c r="AS22" s="63">
        <v>2.0253203289999999</v>
      </c>
      <c r="AU22" s="248">
        <f t="shared" si="3"/>
        <v>67</v>
      </c>
      <c r="AW22" s="85" t="s">
        <v>334</v>
      </c>
      <c r="AX22" s="63">
        <v>341.41399999999999</v>
      </c>
      <c r="AY22" s="63">
        <v>333.74200000000002</v>
      </c>
      <c r="AZ22" s="63">
        <v>56.411999999999999</v>
      </c>
      <c r="BA22" s="63">
        <v>61.264000000000003</v>
      </c>
      <c r="BB22" s="197">
        <v>-65.611000000000004</v>
      </c>
      <c r="BC22" s="63">
        <v>-3.444</v>
      </c>
      <c r="BD22" s="63">
        <v>69.671999999999997</v>
      </c>
      <c r="BE22" s="63">
        <v>78.450999999999993</v>
      </c>
      <c r="BF22" s="63">
        <v>-77.164000000000001</v>
      </c>
      <c r="BG22" s="197">
        <v>64.468000000000004</v>
      </c>
      <c r="BH22" s="63">
        <v>142.71600000000001</v>
      </c>
    </row>
    <row r="23" spans="1:60" ht="15.9" customHeight="1" x14ac:dyDescent="0.3">
      <c r="A23" s="248">
        <f t="shared" si="2"/>
        <v>170</v>
      </c>
      <c r="C23" s="78">
        <v>45092</v>
      </c>
      <c r="D23" s="66">
        <v>168.40434801499998</v>
      </c>
      <c r="E23" s="66">
        <v>-8.2231810000000003</v>
      </c>
      <c r="F23" s="66">
        <v>46.831142548999999</v>
      </c>
      <c r="G23" s="66">
        <v>54.284578930000002</v>
      </c>
      <c r="H23" s="66">
        <v>15.003005599</v>
      </c>
      <c r="I23" s="189">
        <v>41.746572104999998</v>
      </c>
      <c r="J23" s="66">
        <v>168.20977691799999</v>
      </c>
      <c r="K23" s="66">
        <v>6.479908</v>
      </c>
      <c r="L23" s="66">
        <v>14.064065216000001</v>
      </c>
      <c r="M23" s="66">
        <v>91.353788155999993</v>
      </c>
      <c r="N23" s="66">
        <v>16.683386013</v>
      </c>
      <c r="O23" s="66">
        <v>43.272001670999998</v>
      </c>
      <c r="S23" s="85">
        <v>45092</v>
      </c>
      <c r="T23" s="63">
        <v>18.050202130999999</v>
      </c>
      <c r="U23" s="63">
        <v>30.087413210999998</v>
      </c>
      <c r="V23" s="63">
        <v>37.822909275000001</v>
      </c>
      <c r="W23" s="63">
        <v>8.6705440620000012</v>
      </c>
      <c r="X23" s="63">
        <v>17.495630427000002</v>
      </c>
      <c r="Y23" s="63">
        <v>11.919301702</v>
      </c>
      <c r="Z23" s="63">
        <v>11.531651017</v>
      </c>
      <c r="AA23" s="63">
        <v>5.3416921449999997</v>
      </c>
      <c r="AB23" s="63">
        <v>1.35835036</v>
      </c>
      <c r="AC23" s="63">
        <v>1.2225015829999999</v>
      </c>
      <c r="AD23" s="63">
        <v>2.4229836589999998</v>
      </c>
      <c r="AH23" s="85">
        <v>45092</v>
      </c>
      <c r="AI23" s="63">
        <v>9.2945427830000007</v>
      </c>
      <c r="AJ23" s="63">
        <v>0.91827078300000009</v>
      </c>
      <c r="AK23" s="63">
        <v>32.524248153000002</v>
      </c>
      <c r="AL23" s="63">
        <v>15.014662367000001</v>
      </c>
      <c r="AM23" s="63">
        <v>14.352160587</v>
      </c>
      <c r="AN23" s="63">
        <v>45.390227912</v>
      </c>
      <c r="AO23" s="63">
        <v>3.5015755749999999</v>
      </c>
      <c r="AP23" s="63">
        <v>3.4449721859999998</v>
      </c>
      <c r="AQ23" s="63">
        <v>1.273117287</v>
      </c>
      <c r="AR23" s="63">
        <v>4.0418985220000003</v>
      </c>
      <c r="AS23" s="63">
        <v>1.8352554029999999</v>
      </c>
      <c r="AU23" s="248">
        <f t="shared" si="3"/>
        <v>68</v>
      </c>
      <c r="AW23" s="85" t="s">
        <v>335</v>
      </c>
      <c r="AX23" s="63">
        <v>344.15800000000002</v>
      </c>
      <c r="AY23" s="63">
        <v>314.89400000000001</v>
      </c>
      <c r="AZ23" s="63">
        <v>61.192999999999998</v>
      </c>
      <c r="BA23" s="63">
        <v>63.457999999999998</v>
      </c>
      <c r="BB23" s="197">
        <v>3.0230000000000001</v>
      </c>
      <c r="BC23" s="63">
        <v>4.1150000000000002</v>
      </c>
      <c r="BD23" s="63">
        <v>18.914000000000001</v>
      </c>
      <c r="BE23" s="63">
        <v>-16.082999999999998</v>
      </c>
      <c r="BF23" s="63">
        <v>9.8759999999999994</v>
      </c>
      <c r="BG23" s="197">
        <v>16.986000000000001</v>
      </c>
      <c r="BH23" s="63">
        <v>-12.961</v>
      </c>
    </row>
    <row r="24" spans="1:60" ht="15.9" customHeight="1" x14ac:dyDescent="0.3">
      <c r="A24" s="248">
        <f t="shared" si="2"/>
        <v>171</v>
      </c>
      <c r="C24" s="78">
        <v>45122</v>
      </c>
      <c r="D24" s="66">
        <v>175.21376907800001</v>
      </c>
      <c r="E24" s="66">
        <v>-0.42887999999999998</v>
      </c>
      <c r="F24" s="66">
        <v>48.291092175999999</v>
      </c>
      <c r="G24" s="66">
        <v>47.912810576999995</v>
      </c>
      <c r="H24" s="66">
        <v>16.015579778999999</v>
      </c>
      <c r="I24" s="189">
        <v>47.291606916999996</v>
      </c>
      <c r="J24" s="66">
        <v>155.685891062</v>
      </c>
      <c r="K24" s="66">
        <v>3.9921150000000001</v>
      </c>
      <c r="L24" s="66">
        <v>14.809051722</v>
      </c>
      <c r="M24" s="66">
        <v>78.355486623999994</v>
      </c>
      <c r="N24" s="66">
        <v>17.126802548000001</v>
      </c>
      <c r="O24" s="66">
        <v>43.310065627999997</v>
      </c>
      <c r="S24" s="85">
        <v>45122</v>
      </c>
      <c r="T24" s="63">
        <v>15.817304533</v>
      </c>
      <c r="U24" s="63">
        <v>30.951141823</v>
      </c>
      <c r="V24" s="63">
        <v>37.759015584000004</v>
      </c>
      <c r="W24" s="63">
        <v>7.9735666899999993</v>
      </c>
      <c r="X24" s="63">
        <v>27.023742577</v>
      </c>
      <c r="Y24" s="63">
        <v>10.332109246</v>
      </c>
      <c r="Z24" s="63">
        <v>13.814661855000001</v>
      </c>
      <c r="AA24" s="63">
        <v>5.0546022779999999</v>
      </c>
      <c r="AB24" s="63">
        <v>1.2223612770000001</v>
      </c>
      <c r="AC24" s="63">
        <v>0.83331573000000003</v>
      </c>
      <c r="AD24" s="63">
        <v>2.265401658</v>
      </c>
      <c r="AH24" s="85">
        <v>45122</v>
      </c>
      <c r="AI24" s="63">
        <v>8.1323744770000008</v>
      </c>
      <c r="AJ24" s="63">
        <v>0.65081969200000001</v>
      </c>
      <c r="AK24" s="63">
        <v>31.535133484999999</v>
      </c>
      <c r="AL24" s="63">
        <v>13.532561751999999</v>
      </c>
      <c r="AM24" s="63">
        <v>13.133752672</v>
      </c>
      <c r="AN24" s="63">
        <v>38.450256115999998</v>
      </c>
      <c r="AO24" s="63">
        <v>3.5361171589999998</v>
      </c>
      <c r="AP24" s="63">
        <v>3.5805544249999999</v>
      </c>
      <c r="AQ24" s="63">
        <v>1.1714194789999999</v>
      </c>
      <c r="AR24" s="63">
        <v>4.2360140849999999</v>
      </c>
      <c r="AS24" s="63">
        <v>1.69651017</v>
      </c>
      <c r="AU24" s="248">
        <f t="shared" si="3"/>
        <v>69</v>
      </c>
      <c r="AW24" s="85" t="s">
        <v>336</v>
      </c>
      <c r="AX24" s="63">
        <v>324.03300000000002</v>
      </c>
      <c r="AY24" s="63">
        <v>290.09199999999998</v>
      </c>
      <c r="AZ24" s="63">
        <v>56.826000000000001</v>
      </c>
      <c r="BA24" s="63">
        <v>52.722999999999999</v>
      </c>
      <c r="BB24" s="197">
        <v>-10.366</v>
      </c>
      <c r="BC24" s="63">
        <v>18.579000000000001</v>
      </c>
      <c r="BD24" s="63">
        <v>-11.04</v>
      </c>
      <c r="BE24" s="63">
        <v>-48.771000000000001</v>
      </c>
      <c r="BF24" s="63">
        <v>42.16</v>
      </c>
      <c r="BG24" s="197">
        <v>-3.7930000000000001</v>
      </c>
      <c r="BH24" s="63">
        <v>-31.858000000000001</v>
      </c>
    </row>
    <row r="25" spans="1:60" ht="15.9" customHeight="1" x14ac:dyDescent="0.3">
      <c r="A25" s="248">
        <f t="shared" si="2"/>
        <v>172</v>
      </c>
      <c r="C25" s="78">
        <v>45153</v>
      </c>
      <c r="D25" s="66">
        <v>183.971161749</v>
      </c>
      <c r="E25" s="66">
        <v>5.1780879999999998</v>
      </c>
      <c r="F25" s="66">
        <v>48.986861857000001</v>
      </c>
      <c r="G25" s="66">
        <v>58.942205336000001</v>
      </c>
      <c r="H25" s="66">
        <v>14.944192023999999</v>
      </c>
      <c r="I25" s="189">
        <v>48.544884584999998</v>
      </c>
      <c r="J25" s="66">
        <v>165.18021636</v>
      </c>
      <c r="K25" s="66">
        <v>-1.330673</v>
      </c>
      <c r="L25" s="66">
        <v>12.101593875000001</v>
      </c>
      <c r="M25" s="66">
        <v>85.112808893999997</v>
      </c>
      <c r="N25" s="66">
        <v>16.516638921999999</v>
      </c>
      <c r="O25" s="66">
        <v>48.88753904</v>
      </c>
      <c r="S25" s="85">
        <v>45153</v>
      </c>
      <c r="T25" s="63">
        <v>18.20932054</v>
      </c>
      <c r="U25" s="63">
        <v>28.507186167</v>
      </c>
      <c r="V25" s="63">
        <v>42.386420002999998</v>
      </c>
      <c r="W25" s="63">
        <v>8.1463915440000001</v>
      </c>
      <c r="X25" s="63">
        <v>27.353858583000001</v>
      </c>
      <c r="Y25" s="63">
        <v>11.141634051</v>
      </c>
      <c r="Z25" s="63">
        <v>14.630861491999999</v>
      </c>
      <c r="AA25" s="63">
        <v>5.469876878</v>
      </c>
      <c r="AB25" s="63">
        <v>1.2805534240000001</v>
      </c>
      <c r="AC25" s="63">
        <v>0.87180043500000004</v>
      </c>
      <c r="AD25" s="63">
        <v>2.2929203499999997</v>
      </c>
      <c r="AH25" s="85">
        <v>45153</v>
      </c>
      <c r="AI25" s="63">
        <v>7.8914751699999997</v>
      </c>
      <c r="AJ25" s="63">
        <v>1.509626487</v>
      </c>
      <c r="AK25" s="63">
        <v>28.860307941999999</v>
      </c>
      <c r="AL25" s="63">
        <v>16.562602061</v>
      </c>
      <c r="AM25" s="63">
        <v>15.860467579</v>
      </c>
      <c r="AN25" s="63">
        <v>37.502838316999998</v>
      </c>
      <c r="AO25" s="63">
        <v>3.9025068590000003</v>
      </c>
      <c r="AP25" s="63">
        <v>4.0324943480000002</v>
      </c>
      <c r="AQ25" s="63">
        <v>1.175601184</v>
      </c>
      <c r="AR25" s="63">
        <v>4.410729699</v>
      </c>
      <c r="AS25" s="63">
        <v>2.0891449830000002</v>
      </c>
      <c r="AU25" s="248">
        <f t="shared" si="3"/>
        <v>70</v>
      </c>
      <c r="AW25" s="85" t="s">
        <v>337</v>
      </c>
      <c r="AX25" s="63">
        <v>268.024</v>
      </c>
      <c r="AY25" s="63">
        <v>239.63300000000001</v>
      </c>
      <c r="AZ25" s="63">
        <v>26.914000000000001</v>
      </c>
      <c r="BA25" s="63">
        <v>42.545999999999999</v>
      </c>
      <c r="BB25" s="197">
        <v>-11.481999999999999</v>
      </c>
      <c r="BC25" s="63">
        <v>38.823</v>
      </c>
      <c r="BD25" s="63">
        <v>-11.601000000000001</v>
      </c>
      <c r="BE25" s="63">
        <v>-53.813000000000002</v>
      </c>
      <c r="BF25" s="63">
        <v>22.073</v>
      </c>
      <c r="BG25" s="197">
        <v>-13.476000000000001</v>
      </c>
      <c r="BH25" s="63">
        <v>-10.648999999999999</v>
      </c>
    </row>
    <row r="26" spans="1:60" ht="15.9" customHeight="1" x14ac:dyDescent="0.3">
      <c r="A26" s="248">
        <f t="shared" si="2"/>
        <v>173</v>
      </c>
      <c r="C26" s="78">
        <v>45184</v>
      </c>
      <c r="D26" s="66">
        <v>177.396794357</v>
      </c>
      <c r="E26" s="66">
        <v>-5.5637549999999996</v>
      </c>
      <c r="F26" s="66">
        <v>47.931941372000004</v>
      </c>
      <c r="G26" s="66">
        <v>54.485951846000006</v>
      </c>
      <c r="H26" s="66">
        <v>17.114490629999999</v>
      </c>
      <c r="I26" s="189">
        <v>44.835834417000001</v>
      </c>
      <c r="J26" s="66">
        <v>157.81499144799997</v>
      </c>
      <c r="K26" s="66">
        <v>-3.2063090000000001</v>
      </c>
      <c r="L26" s="66">
        <v>11.175352123</v>
      </c>
      <c r="M26" s="66">
        <v>85.201812149000006</v>
      </c>
      <c r="N26" s="66">
        <v>17.082059703999999</v>
      </c>
      <c r="O26" s="66">
        <v>41.718452308000003</v>
      </c>
      <c r="S26" s="85">
        <v>45184</v>
      </c>
      <c r="T26" s="63">
        <v>17.362641768</v>
      </c>
      <c r="U26" s="63">
        <v>30.766143519</v>
      </c>
      <c r="V26" s="63">
        <v>38.172754585</v>
      </c>
      <c r="W26" s="63">
        <v>8.0343144649999996</v>
      </c>
      <c r="X26" s="63">
        <v>27.142465816000001</v>
      </c>
      <c r="Y26" s="63">
        <v>10.636978414</v>
      </c>
      <c r="Z26" s="63">
        <v>13.32011754</v>
      </c>
      <c r="AA26" s="63">
        <v>4.6458069870000003</v>
      </c>
      <c r="AB26" s="63">
        <v>1.404023547</v>
      </c>
      <c r="AC26" s="63">
        <v>0.87504765099999993</v>
      </c>
      <c r="AD26" s="63">
        <v>2.3704066099999999</v>
      </c>
      <c r="AH26" s="85">
        <v>45184</v>
      </c>
      <c r="AI26" s="63">
        <v>7.8829956299999999</v>
      </c>
      <c r="AJ26" s="63">
        <v>0.83594463699999999</v>
      </c>
      <c r="AK26" s="63">
        <v>33.958502291999999</v>
      </c>
      <c r="AL26" s="63">
        <v>16.275723715000002</v>
      </c>
      <c r="AM26" s="63">
        <v>12.683939831</v>
      </c>
      <c r="AN26" s="63">
        <v>34.349666038000002</v>
      </c>
      <c r="AO26" s="63">
        <v>3.4190419470000002</v>
      </c>
      <c r="AP26" s="63">
        <v>3.5850941429999996</v>
      </c>
      <c r="AQ26" s="63">
        <v>1.0525622399999999</v>
      </c>
      <c r="AR26" s="63">
        <v>4.499926941</v>
      </c>
      <c r="AS26" s="63">
        <v>1.9259933169999999</v>
      </c>
      <c r="AU26" s="248">
        <f t="shared" si="3"/>
        <v>71</v>
      </c>
      <c r="AW26" s="85" t="s">
        <v>338</v>
      </c>
      <c r="AX26" s="63">
        <v>391.95400000000001</v>
      </c>
      <c r="AY26" s="63">
        <v>273.10599999999999</v>
      </c>
      <c r="AZ26" s="63">
        <v>26.370999999999999</v>
      </c>
      <c r="BA26" s="63">
        <v>43.816000000000003</v>
      </c>
      <c r="BB26" s="197">
        <v>65.581999999999994</v>
      </c>
      <c r="BC26" s="63">
        <v>-22.95</v>
      </c>
      <c r="BD26" s="63">
        <v>-78.153000000000006</v>
      </c>
      <c r="BE26" s="63">
        <v>56.454000000000001</v>
      </c>
      <c r="BF26" s="63">
        <v>-15.167999999999999</v>
      </c>
      <c r="BG26" s="197">
        <v>-57.206000000000003</v>
      </c>
      <c r="BH26" s="63">
        <v>-50.470999999999997</v>
      </c>
    </row>
    <row r="27" spans="1:60" ht="15.9" customHeight="1" x14ac:dyDescent="0.3">
      <c r="A27" s="248">
        <f t="shared" si="2"/>
        <v>174</v>
      </c>
      <c r="C27" s="78">
        <v>45214</v>
      </c>
      <c r="D27" s="66">
        <v>173.86319439300001</v>
      </c>
      <c r="E27" s="66">
        <v>3.9852210000000001</v>
      </c>
      <c r="F27" s="66">
        <v>51.112324596999997</v>
      </c>
      <c r="G27" s="66">
        <v>49.232693769999997</v>
      </c>
      <c r="H27" s="66">
        <v>15.403474892</v>
      </c>
      <c r="I27" s="189">
        <v>45.120505395000002</v>
      </c>
      <c r="J27" s="66">
        <v>179.96390679999999</v>
      </c>
      <c r="K27" s="66">
        <v>11.654566000000001</v>
      </c>
      <c r="L27" s="66">
        <v>17.037706871999998</v>
      </c>
      <c r="M27" s="66">
        <v>95.591834344999995</v>
      </c>
      <c r="N27" s="66">
        <v>19.523196865999999</v>
      </c>
      <c r="O27" s="66">
        <v>45.818103476999994</v>
      </c>
      <c r="S27" s="85">
        <v>45214</v>
      </c>
      <c r="T27" s="63">
        <v>15.245047542</v>
      </c>
      <c r="U27" s="63">
        <v>29.442585390000001</v>
      </c>
      <c r="V27" s="63">
        <v>39.810776699000002</v>
      </c>
      <c r="W27" s="63">
        <v>8.5471332459999996</v>
      </c>
      <c r="X27" s="63">
        <v>26.720960916999999</v>
      </c>
      <c r="Y27" s="63">
        <v>10.521766525999999</v>
      </c>
      <c r="Z27" s="63">
        <v>8.3625201810000007</v>
      </c>
      <c r="AA27" s="63">
        <v>4.6616381769999995</v>
      </c>
      <c r="AB27" s="63">
        <v>1.2331864250000002</v>
      </c>
      <c r="AC27" s="63">
        <v>1.1004452859999998</v>
      </c>
      <c r="AD27" s="63">
        <v>2.7834048120000001</v>
      </c>
      <c r="AH27" s="85">
        <v>45214</v>
      </c>
      <c r="AI27" s="63">
        <v>7.591557281</v>
      </c>
      <c r="AJ27" s="63">
        <v>0.94437820399999994</v>
      </c>
      <c r="AK27" s="63">
        <v>48.687312370999997</v>
      </c>
      <c r="AL27" s="63">
        <v>16.653668156999998</v>
      </c>
      <c r="AM27" s="63">
        <v>13.955071307000001</v>
      </c>
      <c r="AN27" s="63">
        <v>38.369350492999999</v>
      </c>
      <c r="AO27" s="63">
        <v>4.0742111779999997</v>
      </c>
      <c r="AP27" s="63">
        <v>3.7057159029999998</v>
      </c>
      <c r="AQ27" s="63">
        <v>1.325445991</v>
      </c>
      <c r="AR27" s="63">
        <v>4.112378648</v>
      </c>
      <c r="AS27" s="63">
        <v>1.8921358929999998</v>
      </c>
      <c r="AU27" s="248">
        <f t="shared" si="3"/>
        <v>72</v>
      </c>
      <c r="AW27" s="85" t="s">
        <v>339</v>
      </c>
      <c r="AX27" s="63">
        <v>410.25400000000002</v>
      </c>
      <c r="AY27" s="63">
        <v>302.23700000000002</v>
      </c>
      <c r="AZ27" s="63">
        <v>29.606999999999999</v>
      </c>
      <c r="BA27" s="63">
        <v>45.502000000000002</v>
      </c>
      <c r="BB27" s="197">
        <v>65.801000000000002</v>
      </c>
      <c r="BC27" s="63">
        <v>48.058999999999997</v>
      </c>
      <c r="BD27" s="63">
        <v>-11.888999999999999</v>
      </c>
      <c r="BE27" s="63">
        <v>-95.739000000000004</v>
      </c>
      <c r="BF27" s="63">
        <v>5.0549999999999997</v>
      </c>
      <c r="BG27" s="197">
        <v>-54.552999999999997</v>
      </c>
      <c r="BH27" s="63">
        <v>-70.911000000000001</v>
      </c>
    </row>
    <row r="28" spans="1:60" ht="15.9" customHeight="1" x14ac:dyDescent="0.3">
      <c r="A28" s="248">
        <f t="shared" si="2"/>
        <v>175</v>
      </c>
      <c r="C28" s="78">
        <v>45245</v>
      </c>
      <c r="D28" s="66">
        <v>188.38085004799999</v>
      </c>
      <c r="E28" s="66">
        <v>7.3490500000000001</v>
      </c>
      <c r="F28" s="66">
        <v>51.007548708000002</v>
      </c>
      <c r="G28" s="66">
        <v>55.652879205999994</v>
      </c>
      <c r="H28" s="66">
        <v>17.598206973</v>
      </c>
      <c r="I28" s="189">
        <v>47.927073636999999</v>
      </c>
      <c r="J28" s="66">
        <v>160.75054941499999</v>
      </c>
      <c r="K28" s="66">
        <v>-1.4491270000000001</v>
      </c>
      <c r="L28" s="66">
        <v>15.955507416</v>
      </c>
      <c r="M28" s="66">
        <v>84.427253817000008</v>
      </c>
      <c r="N28" s="66">
        <v>17.034450159999999</v>
      </c>
      <c r="O28" s="66">
        <v>41.475447036999995</v>
      </c>
      <c r="S28" s="85">
        <v>45245</v>
      </c>
      <c r="T28" s="63">
        <v>18.942892682</v>
      </c>
      <c r="U28" s="63">
        <v>32.815607466000003</v>
      </c>
      <c r="V28" s="63">
        <v>44.166117856999996</v>
      </c>
      <c r="W28" s="63">
        <v>9.6205196270000002</v>
      </c>
      <c r="X28" s="63">
        <v>27.413312422000001</v>
      </c>
      <c r="Y28" s="63">
        <v>11.335702329</v>
      </c>
      <c r="Z28" s="63">
        <v>8.2256847629999985</v>
      </c>
      <c r="AA28" s="63">
        <v>5.8481387699999994</v>
      </c>
      <c r="AB28" s="63">
        <v>1.4896496720000001</v>
      </c>
      <c r="AC28" s="63">
        <v>1.255828105</v>
      </c>
      <c r="AD28" s="63">
        <v>1.907744756</v>
      </c>
      <c r="AH28" s="85">
        <v>45245</v>
      </c>
      <c r="AI28" s="63">
        <v>7.2178815109999999</v>
      </c>
      <c r="AJ28" s="63">
        <v>0.75641157000000003</v>
      </c>
      <c r="AK28" s="63">
        <v>38.312670339999997</v>
      </c>
      <c r="AL28" s="63">
        <v>15.68301065</v>
      </c>
      <c r="AM28" s="63">
        <v>12.690520856999999</v>
      </c>
      <c r="AN28" s="63">
        <v>35.163537041000005</v>
      </c>
      <c r="AO28" s="63">
        <v>3.6934314619999999</v>
      </c>
      <c r="AP28" s="63">
        <v>3.6550499100000002</v>
      </c>
      <c r="AQ28" s="63">
        <v>1.518830635</v>
      </c>
      <c r="AR28" s="63">
        <v>4.4491613660000002</v>
      </c>
      <c r="AS28" s="63">
        <v>2.044809195</v>
      </c>
      <c r="AU28" s="248">
        <f t="shared" si="3"/>
        <v>73</v>
      </c>
      <c r="AW28" s="85" t="s">
        <v>340</v>
      </c>
      <c r="AX28" s="63">
        <v>401.637</v>
      </c>
      <c r="AY28" s="63">
        <v>308.55799999999999</v>
      </c>
      <c r="AZ28" s="63">
        <v>29.885999999999999</v>
      </c>
      <c r="BA28" s="63">
        <v>45.517000000000003</v>
      </c>
      <c r="BB28" s="197">
        <v>36.274000000000001</v>
      </c>
      <c r="BC28" s="63">
        <v>18.859000000000002</v>
      </c>
      <c r="BD28" s="63">
        <v>-46.213999999999999</v>
      </c>
      <c r="BE28" s="63">
        <v>-41.707000000000001</v>
      </c>
      <c r="BF28" s="63">
        <v>10.337999999999999</v>
      </c>
      <c r="BG28" s="197">
        <v>-57.817999999999998</v>
      </c>
      <c r="BH28" s="63">
        <v>-46.665999999999997</v>
      </c>
    </row>
    <row r="29" spans="1:60" ht="15.9" customHeight="1" x14ac:dyDescent="0.3">
      <c r="A29" s="248">
        <f t="shared" si="2"/>
        <v>176</v>
      </c>
      <c r="C29" s="78">
        <v>45275</v>
      </c>
      <c r="D29" s="66">
        <v>165.58321459199999</v>
      </c>
      <c r="E29" s="66">
        <v>0.31706099999999998</v>
      </c>
      <c r="F29" s="66">
        <v>44.654105004999998</v>
      </c>
      <c r="G29" s="66">
        <v>57.370308165000004</v>
      </c>
      <c r="H29" s="66">
        <v>14.389485874</v>
      </c>
      <c r="I29" s="189">
        <v>37.673583413999999</v>
      </c>
      <c r="J29" s="66">
        <v>146.55908320699999</v>
      </c>
      <c r="K29" s="66">
        <v>-5.4437049999999996</v>
      </c>
      <c r="L29" s="66">
        <v>16.129050915000001</v>
      </c>
      <c r="M29" s="66">
        <v>76.131946880000001</v>
      </c>
      <c r="N29" s="66">
        <v>15.148992077999999</v>
      </c>
      <c r="O29" s="66">
        <v>36.887966878999997</v>
      </c>
      <c r="S29" s="85">
        <v>45275</v>
      </c>
      <c r="T29" s="63">
        <v>17.202658288999999</v>
      </c>
      <c r="U29" s="63">
        <v>27.470340673999999</v>
      </c>
      <c r="V29" s="63">
        <v>40.574618459</v>
      </c>
      <c r="W29" s="63">
        <v>7.9177974519999994</v>
      </c>
      <c r="X29" s="63">
        <v>21.953443685</v>
      </c>
      <c r="Y29" s="63">
        <v>9.9138404420000015</v>
      </c>
      <c r="Z29" s="63">
        <v>6.5395698279999994</v>
      </c>
      <c r="AA29" s="63">
        <v>6.1813913400000002</v>
      </c>
      <c r="AB29" s="63">
        <v>1.359555096</v>
      </c>
      <c r="AC29" s="63">
        <v>1.3667539320000002</v>
      </c>
      <c r="AD29" s="63">
        <v>2.9725537490000002</v>
      </c>
      <c r="AH29" s="85">
        <v>45275</v>
      </c>
      <c r="AI29" s="63">
        <v>6.454029051</v>
      </c>
      <c r="AJ29" s="63">
        <v>0.63893119600000003</v>
      </c>
      <c r="AK29" s="63">
        <v>35.939671634999996</v>
      </c>
      <c r="AL29" s="63">
        <v>15.537957565999999</v>
      </c>
      <c r="AM29" s="63">
        <v>12.150828997000001</v>
      </c>
      <c r="AN29" s="63">
        <v>32.740525965000003</v>
      </c>
      <c r="AO29" s="63">
        <v>2.3114797509999998</v>
      </c>
      <c r="AP29" s="63">
        <v>3.5079273070000001</v>
      </c>
      <c r="AQ29" s="63">
        <v>1.532088613</v>
      </c>
      <c r="AR29" s="63">
        <v>3.8774360940000001</v>
      </c>
      <c r="AS29" s="63">
        <v>1.906240859</v>
      </c>
      <c r="AU29" s="248">
        <f t="shared" si="3"/>
        <v>74</v>
      </c>
      <c r="AW29" s="85" t="s">
        <v>341</v>
      </c>
      <c r="AX29" s="63">
        <v>474.88900000000001</v>
      </c>
      <c r="AY29" s="63">
        <v>320.30599999999998</v>
      </c>
      <c r="AZ29" s="63">
        <v>31.26</v>
      </c>
      <c r="BA29" s="63">
        <v>47.511000000000003</v>
      </c>
      <c r="BB29" s="197">
        <v>101.827</v>
      </c>
      <c r="BC29" s="63">
        <v>20.28</v>
      </c>
      <c r="BD29" s="63">
        <v>-73.515000000000001</v>
      </c>
      <c r="BE29" s="63">
        <v>-34.417999999999999</v>
      </c>
      <c r="BF29" s="63">
        <v>-23.911000000000001</v>
      </c>
      <c r="BG29" s="197">
        <v>-111.633</v>
      </c>
      <c r="BH29" s="63">
        <v>-77.968999999999994</v>
      </c>
    </row>
    <row r="30" spans="1:60" ht="15.9" customHeight="1" x14ac:dyDescent="0.3">
      <c r="A30" s="248">
        <f t="shared" si="2"/>
        <v>177</v>
      </c>
      <c r="C30" s="78">
        <v>45306</v>
      </c>
      <c r="D30" s="66">
        <v>147.23487967200001</v>
      </c>
      <c r="E30" s="66">
        <v>4.3664509999999996</v>
      </c>
      <c r="F30" s="66">
        <v>41.422531710000001</v>
      </c>
      <c r="G30" s="66">
        <v>43.530360011999996</v>
      </c>
      <c r="H30" s="66">
        <v>14.493830841999999</v>
      </c>
      <c r="I30" s="189">
        <v>34.626751086999995</v>
      </c>
      <c r="J30" s="66">
        <v>150.919622417</v>
      </c>
      <c r="K30" s="66">
        <v>-5.7890959999999998</v>
      </c>
      <c r="L30" s="66">
        <v>14.177169945999999</v>
      </c>
      <c r="M30" s="66">
        <v>77.264169374999994</v>
      </c>
      <c r="N30" s="66">
        <v>13.753209142999999</v>
      </c>
      <c r="O30" s="66">
        <v>43.470247930999996</v>
      </c>
      <c r="S30" s="85">
        <v>45306</v>
      </c>
      <c r="T30" s="63">
        <v>16.351086028000001</v>
      </c>
      <c r="U30" s="63">
        <v>25.873647526999999</v>
      </c>
      <c r="V30" s="63">
        <v>42.186940831999998</v>
      </c>
      <c r="W30" s="63">
        <v>6.6561322939999998</v>
      </c>
      <c r="X30" s="63">
        <v>14.576128602999999</v>
      </c>
      <c r="Y30" s="63">
        <v>7.073475781</v>
      </c>
      <c r="Z30" s="63">
        <v>8.007679671</v>
      </c>
      <c r="AA30" s="63">
        <v>3.1039975260000001</v>
      </c>
      <c r="AB30" s="63">
        <v>1.032245573</v>
      </c>
      <c r="AC30" s="63">
        <v>0.59580029800000001</v>
      </c>
      <c r="AD30" s="63">
        <v>2.6039402369999998</v>
      </c>
      <c r="AH30" s="85">
        <v>45306</v>
      </c>
      <c r="AI30" s="63">
        <v>8.2570964660000001</v>
      </c>
      <c r="AJ30" s="63">
        <v>0.74211741600000003</v>
      </c>
      <c r="AK30" s="63">
        <v>29.109974797</v>
      </c>
      <c r="AL30" s="63">
        <v>15.882206677000001</v>
      </c>
      <c r="AM30" s="63">
        <v>11.209027191999999</v>
      </c>
      <c r="AN30" s="63">
        <v>35.464139080999999</v>
      </c>
      <c r="AO30" s="63">
        <v>2.9816554430000002</v>
      </c>
      <c r="AP30" s="63">
        <v>3.6757569709999998</v>
      </c>
      <c r="AQ30" s="63">
        <v>1.669795237</v>
      </c>
      <c r="AR30" s="63">
        <v>4.1177376529999998</v>
      </c>
      <c r="AS30" s="63">
        <v>1.954052704</v>
      </c>
      <c r="AU30" s="248">
        <f t="shared" si="3"/>
        <v>75</v>
      </c>
      <c r="AW30" s="85" t="s">
        <v>342</v>
      </c>
      <c r="AX30" s="63">
        <v>455.71800000000002</v>
      </c>
      <c r="AY30" s="63">
        <v>345.36900000000003</v>
      </c>
      <c r="AZ30" s="63">
        <v>32.814999999999998</v>
      </c>
      <c r="BA30" s="63">
        <v>50.064999999999998</v>
      </c>
      <c r="BB30" s="197">
        <v>37.079000000000001</v>
      </c>
      <c r="BC30" s="63">
        <v>559.28</v>
      </c>
      <c r="BD30" s="63">
        <v>-607.58399999999995</v>
      </c>
      <c r="BE30" s="63">
        <v>84.876000000000005</v>
      </c>
      <c r="BF30" s="63">
        <v>-50.39</v>
      </c>
      <c r="BG30" s="197">
        <v>-16.652000000000001</v>
      </c>
      <c r="BH30" s="63">
        <v>13.254</v>
      </c>
    </row>
    <row r="31" spans="1:60" ht="15.9" customHeight="1" x14ac:dyDescent="0.3">
      <c r="A31" s="248">
        <f t="shared" si="2"/>
        <v>178</v>
      </c>
      <c r="C31" s="78">
        <v>45337</v>
      </c>
      <c r="D31" s="66">
        <v>163.20914292099999</v>
      </c>
      <c r="E31" s="66">
        <v>6.594061</v>
      </c>
      <c r="F31" s="66">
        <v>45.295362941999997</v>
      </c>
      <c r="G31" s="66">
        <v>47.199101763000002</v>
      </c>
      <c r="H31" s="66">
        <v>15.039323884</v>
      </c>
      <c r="I31" s="189">
        <v>46.012813306999995</v>
      </c>
      <c r="J31" s="66">
        <v>145.294120983</v>
      </c>
      <c r="K31" s="66">
        <v>4.8900189999999997</v>
      </c>
      <c r="L31" s="66">
        <v>16.270361573999999</v>
      </c>
      <c r="M31" s="66">
        <v>68.793091727999993</v>
      </c>
      <c r="N31" s="66">
        <v>14.693288023999999</v>
      </c>
      <c r="O31" s="66">
        <v>42.061434931999997</v>
      </c>
      <c r="S31" s="85">
        <v>45337</v>
      </c>
      <c r="T31" s="63">
        <v>16.888484633000001</v>
      </c>
      <c r="U31" s="63">
        <v>23.638008213000003</v>
      </c>
      <c r="V31" s="63">
        <v>38.888123701999994</v>
      </c>
      <c r="W31" s="63">
        <v>6.8482566489999996</v>
      </c>
      <c r="X31" s="63">
        <v>25.017470327999998</v>
      </c>
      <c r="Y31" s="63">
        <v>9.4587395660000002</v>
      </c>
      <c r="Z31" s="63">
        <v>11.132879902999999</v>
      </c>
      <c r="AA31" s="63">
        <v>4.2309284820000004</v>
      </c>
      <c r="AB31" s="63">
        <v>1.585291802</v>
      </c>
      <c r="AC31" s="63">
        <v>1.2867408439999999</v>
      </c>
      <c r="AD31" s="63">
        <v>1.917291657</v>
      </c>
      <c r="AH31" s="85">
        <v>45337</v>
      </c>
      <c r="AI31" s="63">
        <v>7.54471208</v>
      </c>
      <c r="AJ31" s="63">
        <v>1.1338883849999999</v>
      </c>
      <c r="AK31" s="63">
        <v>31.051355081000001</v>
      </c>
      <c r="AL31" s="63">
        <v>14.464401396</v>
      </c>
      <c r="AM31" s="63">
        <v>10.486534795999999</v>
      </c>
      <c r="AN31" s="63">
        <v>32.255300415000001</v>
      </c>
      <c r="AO31" s="63">
        <v>2.4794866689999999</v>
      </c>
      <c r="AP31" s="63">
        <v>3.5765595800000001</v>
      </c>
      <c r="AQ31" s="63">
        <v>1.360752188</v>
      </c>
      <c r="AR31" s="63">
        <v>4.4416277630000005</v>
      </c>
      <c r="AS31" s="63">
        <v>1.85138837</v>
      </c>
      <c r="AU31" s="248">
        <f t="shared" si="3"/>
        <v>76</v>
      </c>
      <c r="AW31" s="85" t="s">
        <v>343</v>
      </c>
      <c r="AX31" s="63">
        <v>467.28300000000002</v>
      </c>
      <c r="AY31" s="63">
        <v>375.48899999999998</v>
      </c>
      <c r="AZ31" s="63">
        <v>41.203000000000003</v>
      </c>
      <c r="BA31" s="63">
        <v>57.938000000000002</v>
      </c>
      <c r="BB31" s="197">
        <v>54.433</v>
      </c>
      <c r="BC31" s="63">
        <v>-6.1459999999999999</v>
      </c>
      <c r="BD31" s="63">
        <v>-74.328999999999994</v>
      </c>
      <c r="BE31" s="63">
        <v>12.981999999999999</v>
      </c>
      <c r="BF31" s="63">
        <v>-3.3090000000000002</v>
      </c>
      <c r="BG31" s="197">
        <v>-65.436999999999998</v>
      </c>
      <c r="BH31" s="63">
        <v>-51.185000000000002</v>
      </c>
    </row>
    <row r="32" spans="1:60" ht="15.9" customHeight="1" x14ac:dyDescent="0.3">
      <c r="A32" s="248">
        <f t="shared" si="2"/>
        <v>179</v>
      </c>
      <c r="C32" s="78">
        <v>45366</v>
      </c>
      <c r="D32" s="66">
        <v>165.086159114</v>
      </c>
      <c r="E32" s="66">
        <v>-15.978353</v>
      </c>
      <c r="F32" s="66">
        <v>45.320140980999994</v>
      </c>
      <c r="G32" s="66">
        <v>49.820672117000001</v>
      </c>
      <c r="H32" s="66">
        <v>16.519733314</v>
      </c>
      <c r="I32" s="189">
        <v>38.644545264000001</v>
      </c>
      <c r="J32" s="66">
        <v>153.07112069300001</v>
      </c>
      <c r="K32" s="66">
        <v>-15.841635</v>
      </c>
      <c r="L32" s="66">
        <v>18.185152753999997</v>
      </c>
      <c r="M32" s="66">
        <v>76.135501176000005</v>
      </c>
      <c r="N32" s="66">
        <v>15.153555163</v>
      </c>
      <c r="O32" s="66">
        <v>42.134471746000003</v>
      </c>
      <c r="S32" s="85">
        <v>45366</v>
      </c>
      <c r="T32" s="63">
        <v>16.351628439999999</v>
      </c>
      <c r="U32" s="63">
        <v>26.067651914999999</v>
      </c>
      <c r="V32" s="63">
        <v>39.990687612000002</v>
      </c>
      <c r="W32" s="63">
        <v>8.7762917920000003</v>
      </c>
      <c r="X32" s="63">
        <v>21.192285353999999</v>
      </c>
      <c r="Y32" s="63">
        <v>9.1397167109999984</v>
      </c>
      <c r="Z32" s="63">
        <v>9.6114562289999999</v>
      </c>
      <c r="AA32" s="63">
        <v>5.480823</v>
      </c>
      <c r="AB32" s="63">
        <v>1.5470223350000001</v>
      </c>
      <c r="AC32" s="63">
        <v>1.515345639</v>
      </c>
      <c r="AD32" s="63">
        <v>2.5403306649999999</v>
      </c>
      <c r="AH32" s="85">
        <v>45366</v>
      </c>
      <c r="AI32" s="63">
        <v>8.1151840570000005</v>
      </c>
      <c r="AJ32" s="63">
        <v>0.64379534800000005</v>
      </c>
      <c r="AK32" s="63">
        <v>36.019278315000001</v>
      </c>
      <c r="AL32" s="63">
        <v>14.312712434</v>
      </c>
      <c r="AM32" s="63">
        <v>9.6464256010000007</v>
      </c>
      <c r="AN32" s="63">
        <v>32.834398022999999</v>
      </c>
      <c r="AO32" s="63">
        <v>3.183050014</v>
      </c>
      <c r="AP32" s="63">
        <v>3.845550598</v>
      </c>
      <c r="AQ32" s="63">
        <v>1.29781871</v>
      </c>
      <c r="AR32" s="63">
        <v>5.179301186</v>
      </c>
      <c r="AS32" s="63">
        <v>1.9427855759999999</v>
      </c>
      <c r="AU32" s="248">
        <f t="shared" si="3"/>
        <v>77</v>
      </c>
      <c r="AW32" s="85" t="s">
        <v>344</v>
      </c>
      <c r="AX32" s="63">
        <v>461.767</v>
      </c>
      <c r="AY32" s="63">
        <v>390.57600000000002</v>
      </c>
      <c r="AZ32" s="63">
        <v>44.634999999999998</v>
      </c>
      <c r="BA32" s="63">
        <v>61.341000000000001</v>
      </c>
      <c r="BB32" s="197">
        <v>8.35</v>
      </c>
      <c r="BC32" s="63">
        <v>19.994</v>
      </c>
      <c r="BD32" s="63">
        <v>8.6029999999999998</v>
      </c>
      <c r="BE32" s="63">
        <v>4.75</v>
      </c>
      <c r="BF32" s="63">
        <v>-6.7789999999999999</v>
      </c>
      <c r="BG32" s="197">
        <v>26.609000000000002</v>
      </c>
      <c r="BH32" s="63">
        <v>27.54</v>
      </c>
    </row>
    <row r="33" spans="1:60" ht="15.9" customHeight="1" x14ac:dyDescent="0.3">
      <c r="A33" s="248">
        <f t="shared" si="2"/>
        <v>180</v>
      </c>
      <c r="C33" s="78">
        <v>45397</v>
      </c>
      <c r="D33" s="66">
        <v>173.19848554000001</v>
      </c>
      <c r="E33" s="66">
        <v>5.4780300000000004</v>
      </c>
      <c r="F33" s="66">
        <v>47.230105900000005</v>
      </c>
      <c r="G33" s="66">
        <v>51.56682601</v>
      </c>
      <c r="H33" s="66">
        <v>13.952852076999999</v>
      </c>
      <c r="I33" s="189">
        <v>44.538478245999997</v>
      </c>
      <c r="J33" s="66">
        <v>158.788163497</v>
      </c>
      <c r="K33" s="66">
        <v>0.52173099999999994</v>
      </c>
      <c r="L33" s="66">
        <v>14.857106229999999</v>
      </c>
      <c r="M33" s="66">
        <v>82.235858093000004</v>
      </c>
      <c r="N33" s="66">
        <v>14.377314388999999</v>
      </c>
      <c r="O33" s="66">
        <v>44.925172732</v>
      </c>
      <c r="S33" s="85">
        <v>45397</v>
      </c>
      <c r="T33" s="63">
        <v>16.838350073000001</v>
      </c>
      <c r="U33" s="63">
        <v>32.870814881999998</v>
      </c>
      <c r="V33" s="63">
        <v>40.581183384000006</v>
      </c>
      <c r="W33" s="63">
        <v>8.6621033819999997</v>
      </c>
      <c r="X33" s="63">
        <v>23.886279788</v>
      </c>
      <c r="Y33" s="63">
        <v>9.9421952200000003</v>
      </c>
      <c r="Z33" s="63">
        <v>8.028873506</v>
      </c>
      <c r="AA33" s="63">
        <v>5.052937021</v>
      </c>
      <c r="AB33" s="63">
        <v>1.5691273220000002</v>
      </c>
      <c r="AC33" s="63">
        <v>1.187293017</v>
      </c>
      <c r="AD33" s="63">
        <v>2.2978525599999999</v>
      </c>
      <c r="AH33" s="85">
        <v>45397</v>
      </c>
      <c r="AI33" s="63">
        <v>8.4593906279999995</v>
      </c>
      <c r="AJ33" s="63">
        <v>0.71734814200000008</v>
      </c>
      <c r="AK33" s="63">
        <v>33.095065237</v>
      </c>
      <c r="AL33" s="63">
        <v>15.857760707999999</v>
      </c>
      <c r="AM33" s="63">
        <v>12.699754564999999</v>
      </c>
      <c r="AN33" s="63">
        <v>33.815326626000001</v>
      </c>
      <c r="AO33" s="63">
        <v>4.4028755129999997</v>
      </c>
      <c r="AP33" s="63">
        <v>3.9976548370000002</v>
      </c>
      <c r="AQ33" s="63">
        <v>1.604711792</v>
      </c>
      <c r="AR33" s="63">
        <v>4.7822312780000003</v>
      </c>
      <c r="AS33" s="63">
        <v>2.0465704410000001</v>
      </c>
      <c r="AU33" s="248">
        <f t="shared" si="3"/>
        <v>78</v>
      </c>
      <c r="AW33" s="85" t="s">
        <v>345</v>
      </c>
      <c r="AX33" s="63">
        <v>517.27800000000002</v>
      </c>
      <c r="AY33" s="63">
        <v>440.84899999999999</v>
      </c>
      <c r="AZ33" s="63">
        <v>48.201000000000001</v>
      </c>
      <c r="BA33" s="63">
        <v>71.557000000000002</v>
      </c>
      <c r="BB33" s="197">
        <v>-0.72599999999999998</v>
      </c>
      <c r="BC33" s="63">
        <v>34.149000000000001</v>
      </c>
      <c r="BD33" s="63">
        <v>-9.5960000000000001</v>
      </c>
      <c r="BE33" s="63">
        <v>6.1890000000000001</v>
      </c>
      <c r="BF33" s="63">
        <v>-35.241</v>
      </c>
      <c r="BG33" s="197">
        <v>-9.4920000000000009</v>
      </c>
      <c r="BH33" s="63">
        <v>35.908000000000001</v>
      </c>
    </row>
    <row r="34" spans="1:60" ht="15.9" customHeight="1" x14ac:dyDescent="0.3">
      <c r="A34" s="248">
        <f t="shared" si="2"/>
        <v>181</v>
      </c>
      <c r="C34" s="78">
        <v>45427</v>
      </c>
      <c r="D34" s="66">
        <v>180.061061373</v>
      </c>
      <c r="E34" s="66">
        <v>-2.8971390000000001</v>
      </c>
      <c r="F34" s="66">
        <v>48.012760932999996</v>
      </c>
      <c r="G34" s="66">
        <v>55.175706783000003</v>
      </c>
      <c r="H34" s="66">
        <v>17.147580510000001</v>
      </c>
      <c r="I34" s="189">
        <v>45.020860551999995</v>
      </c>
      <c r="J34" s="66">
        <v>158.06373007699997</v>
      </c>
      <c r="K34" s="66">
        <v>-7.4164440000000003</v>
      </c>
      <c r="L34" s="66">
        <v>14.828693364000001</v>
      </c>
      <c r="M34" s="66">
        <v>76.545860763000007</v>
      </c>
      <c r="N34" s="66">
        <v>17.712540860000001</v>
      </c>
      <c r="O34" s="66">
        <v>46.539641007</v>
      </c>
      <c r="S34" s="85">
        <v>45427</v>
      </c>
      <c r="T34" s="63">
        <v>17.399131910000001</v>
      </c>
      <c r="U34" s="63">
        <v>34.545359320000003</v>
      </c>
      <c r="V34" s="63">
        <v>41.452028947000002</v>
      </c>
      <c r="W34" s="63">
        <v>8.8568347809999999</v>
      </c>
      <c r="X34" s="63">
        <v>22.038810158</v>
      </c>
      <c r="Y34" s="63">
        <v>10.105815235</v>
      </c>
      <c r="Z34" s="63">
        <v>10.261869130999999</v>
      </c>
      <c r="AA34" s="63">
        <v>5.8271436670000005</v>
      </c>
      <c r="AB34" s="63">
        <v>1.727669584</v>
      </c>
      <c r="AC34" s="63">
        <v>1.338827172</v>
      </c>
      <c r="AD34" s="63">
        <v>2.64785446</v>
      </c>
      <c r="AH34" s="85">
        <v>45427</v>
      </c>
      <c r="AI34" s="63">
        <v>7.9020517840000002</v>
      </c>
      <c r="AJ34" s="63">
        <v>0.57834845600000007</v>
      </c>
      <c r="AK34" s="63">
        <v>32.204836581000002</v>
      </c>
      <c r="AL34" s="63">
        <v>16.155012057</v>
      </c>
      <c r="AM34" s="63">
        <v>12.677895230000001</v>
      </c>
      <c r="AN34" s="63">
        <v>34.841108042000002</v>
      </c>
      <c r="AO34" s="63">
        <v>3.6964676220000001</v>
      </c>
      <c r="AP34" s="63">
        <v>4.0245433670000006</v>
      </c>
      <c r="AQ34" s="63">
        <v>1.5788952010000001</v>
      </c>
      <c r="AR34" s="63">
        <v>4.2528635069999998</v>
      </c>
      <c r="AS34" s="63">
        <v>2.0859249389999999</v>
      </c>
      <c r="AU34" s="248">
        <f t="shared" si="3"/>
        <v>79</v>
      </c>
      <c r="AW34" s="85" t="s">
        <v>346</v>
      </c>
      <c r="AX34" s="63">
        <v>534.66999999999996</v>
      </c>
      <c r="AY34" s="63">
        <v>479.82799999999997</v>
      </c>
      <c r="AZ34" s="63">
        <v>54.048000000000002</v>
      </c>
      <c r="BA34" s="63">
        <v>83.712999999999994</v>
      </c>
      <c r="BB34" s="197">
        <v>-29.058</v>
      </c>
      <c r="BC34" s="63">
        <v>9.7230000000000008</v>
      </c>
      <c r="BD34" s="63">
        <v>-28.65</v>
      </c>
      <c r="BE34" s="63">
        <v>91.534000000000006</v>
      </c>
      <c r="BF34" s="63">
        <v>-26.538</v>
      </c>
      <c r="BG34" s="197">
        <v>27.625</v>
      </c>
      <c r="BH34" s="63">
        <v>55.536000000000001</v>
      </c>
    </row>
    <row r="35" spans="1:60" ht="15.9" customHeight="1" x14ac:dyDescent="0.3">
      <c r="A35" s="248">
        <f t="shared" si="2"/>
        <v>182</v>
      </c>
      <c r="C35" s="78">
        <v>45458</v>
      </c>
      <c r="D35" s="66">
        <v>175.145971299</v>
      </c>
      <c r="E35" s="66">
        <v>4.0032360000000002</v>
      </c>
      <c r="F35" s="66">
        <v>46.188760584000001</v>
      </c>
      <c r="G35" s="66">
        <v>51.432032360000001</v>
      </c>
      <c r="H35" s="66">
        <v>18.470831609000001</v>
      </c>
      <c r="I35" s="189">
        <v>41.378911678999998</v>
      </c>
      <c r="J35" s="66">
        <v>147.728494109</v>
      </c>
      <c r="K35" s="66">
        <v>-12.176036</v>
      </c>
      <c r="L35" s="66">
        <v>18.120480696999998</v>
      </c>
      <c r="M35" s="66">
        <v>74.181832896000003</v>
      </c>
      <c r="N35" s="66">
        <v>14.475513705999999</v>
      </c>
      <c r="O35" s="66">
        <v>38.176964833</v>
      </c>
      <c r="S35" s="85">
        <v>45458</v>
      </c>
      <c r="T35" s="63">
        <v>16.686079652</v>
      </c>
      <c r="U35" s="63">
        <v>32.574601776000002</v>
      </c>
      <c r="V35" s="63">
        <v>40.180281414999996</v>
      </c>
      <c r="W35" s="63">
        <v>8.8523645240000004</v>
      </c>
      <c r="X35" s="63">
        <v>25.028800942</v>
      </c>
      <c r="Y35" s="63">
        <v>9.0454144309999993</v>
      </c>
      <c r="Z35" s="63">
        <v>11.127939132</v>
      </c>
      <c r="AA35" s="63">
        <v>5.2080609339999997</v>
      </c>
      <c r="AB35" s="63">
        <v>1.4955551140000001</v>
      </c>
      <c r="AC35" s="63">
        <v>1.0250322169999999</v>
      </c>
      <c r="AD35" s="63">
        <v>1.8440467890000001</v>
      </c>
      <c r="AH35" s="85">
        <v>45458</v>
      </c>
      <c r="AI35" s="63">
        <v>8.8113417300000005</v>
      </c>
      <c r="AJ35" s="63">
        <v>1.474362878</v>
      </c>
      <c r="AK35" s="63">
        <v>30.299729756000001</v>
      </c>
      <c r="AL35" s="63">
        <v>14.101767815999999</v>
      </c>
      <c r="AM35" s="63">
        <v>12.813558795000001</v>
      </c>
      <c r="AN35" s="63">
        <v>30.061361809000001</v>
      </c>
      <c r="AO35" s="63">
        <v>4.0403918550000002</v>
      </c>
      <c r="AP35" s="63">
        <v>3.73978382</v>
      </c>
      <c r="AQ35" s="63">
        <v>1.327846021</v>
      </c>
      <c r="AR35" s="63">
        <v>4.1114082600000001</v>
      </c>
      <c r="AS35" s="63">
        <v>1.635330817</v>
      </c>
      <c r="AU35" s="248">
        <f t="shared" si="3"/>
        <v>80</v>
      </c>
      <c r="AW35" s="85" t="s">
        <v>347</v>
      </c>
      <c r="AX35" s="63">
        <v>500.13900000000001</v>
      </c>
      <c r="AY35" s="63">
        <v>480.93099999999998</v>
      </c>
      <c r="AZ35" s="63">
        <v>60.305999999999997</v>
      </c>
      <c r="BA35" s="63">
        <v>81.808999999999997</v>
      </c>
      <c r="BB35" s="197">
        <v>-11.861000000000001</v>
      </c>
      <c r="BC35" s="63">
        <v>49.06</v>
      </c>
      <c r="BD35" s="63">
        <v>-43.244999999999997</v>
      </c>
      <c r="BE35" s="63">
        <v>23.186</v>
      </c>
      <c r="BF35" s="63">
        <v>0.35699999999999998</v>
      </c>
      <c r="BG35" s="197">
        <v>20.29</v>
      </c>
      <c r="BH35" s="63">
        <v>11.448</v>
      </c>
    </row>
    <row r="36" spans="1:60" ht="15.9" customHeight="1" x14ac:dyDescent="0.3">
      <c r="A36" s="248">
        <f t="shared" si="2"/>
        <v>183</v>
      </c>
      <c r="C36" s="78">
        <v>45488</v>
      </c>
      <c r="D36" s="66">
        <v>178.51163034800001</v>
      </c>
      <c r="E36" s="66">
        <v>1.882193</v>
      </c>
      <c r="F36" s="66">
        <v>49.635245038000001</v>
      </c>
      <c r="G36" s="66">
        <v>50.642476049999999</v>
      </c>
      <c r="H36" s="66">
        <v>17.508746583000001</v>
      </c>
      <c r="I36" s="189">
        <v>42.817636869000005</v>
      </c>
      <c r="J36" s="66">
        <v>157.028405099</v>
      </c>
      <c r="K36" s="66">
        <v>0.86232200000000003</v>
      </c>
      <c r="L36" s="66">
        <v>16.361529562000001</v>
      </c>
      <c r="M36" s="66">
        <v>82.119681322000005</v>
      </c>
      <c r="N36" s="66">
        <v>13.325525460000001</v>
      </c>
      <c r="O36" s="66">
        <v>42.094953327000006</v>
      </c>
      <c r="S36" s="85">
        <v>45488</v>
      </c>
      <c r="T36" s="63">
        <v>16.400959633999999</v>
      </c>
      <c r="U36" s="63">
        <v>31.504277214000002</v>
      </c>
      <c r="V36" s="63">
        <v>38.637494427999997</v>
      </c>
      <c r="W36" s="63">
        <v>8.421838953</v>
      </c>
      <c r="X36" s="63">
        <v>24.644220845</v>
      </c>
      <c r="Y36" s="63">
        <v>10.724381519000001</v>
      </c>
      <c r="Z36" s="63">
        <v>13.664525113</v>
      </c>
      <c r="AA36" s="63">
        <v>5.5371966029999999</v>
      </c>
      <c r="AB36" s="63">
        <v>1.5121903259999998</v>
      </c>
      <c r="AC36" s="63">
        <v>0.88792053399999993</v>
      </c>
      <c r="AD36" s="63">
        <v>3.1440985449999999</v>
      </c>
      <c r="AH36" s="85">
        <v>45488</v>
      </c>
      <c r="AI36" s="63">
        <v>8.8392171319999999</v>
      </c>
      <c r="AJ36" s="63">
        <v>2.2900760730000003</v>
      </c>
      <c r="AK36" s="63">
        <v>28.032233308999999</v>
      </c>
      <c r="AL36" s="63">
        <v>16.721688225000001</v>
      </c>
      <c r="AM36" s="63">
        <v>12.147328482999999</v>
      </c>
      <c r="AN36" s="63">
        <v>36.302367330999999</v>
      </c>
      <c r="AO36" s="63">
        <v>3.0040470359999998</v>
      </c>
      <c r="AP36" s="63">
        <v>3.7017564980000004</v>
      </c>
      <c r="AQ36" s="63">
        <v>1.363477973</v>
      </c>
      <c r="AR36" s="63">
        <v>5.1432591929999996</v>
      </c>
      <c r="AS36" s="63">
        <v>1.9823687460000001</v>
      </c>
      <c r="AU36" s="248">
        <f t="shared" si="3"/>
        <v>81</v>
      </c>
      <c r="AW36" s="85" t="s">
        <v>348</v>
      </c>
      <c r="AX36" s="63">
        <v>481.48899999999998</v>
      </c>
      <c r="AY36" s="63">
        <v>475.02</v>
      </c>
      <c r="AZ36" s="63">
        <v>63.286000000000001</v>
      </c>
      <c r="BA36" s="63">
        <v>76.546000000000006</v>
      </c>
      <c r="BB36" s="197">
        <v>-49.563000000000002</v>
      </c>
      <c r="BC36" s="63">
        <v>15.031000000000001</v>
      </c>
      <c r="BD36" s="63">
        <v>11.423</v>
      </c>
      <c r="BE36" s="63">
        <v>25.504000000000001</v>
      </c>
      <c r="BF36" s="63">
        <v>1.581</v>
      </c>
      <c r="BG36" s="197">
        <v>57.353000000000002</v>
      </c>
      <c r="BH36" s="63">
        <v>47.923999999999999</v>
      </c>
    </row>
    <row r="37" spans="1:60" ht="15.9" customHeight="1" x14ac:dyDescent="0.3">
      <c r="A37" s="248">
        <f t="shared" si="2"/>
        <v>184</v>
      </c>
      <c r="C37" s="78">
        <v>45519</v>
      </c>
      <c r="D37" s="66">
        <v>167.03735736499999</v>
      </c>
      <c r="E37" s="66">
        <v>-9.2045969999999997</v>
      </c>
      <c r="F37" s="66">
        <v>53.230870252000003</v>
      </c>
      <c r="G37" s="66">
        <v>51.386100540000001</v>
      </c>
      <c r="H37" s="66">
        <v>13.419726098</v>
      </c>
      <c r="I37" s="189">
        <v>36.887356416000003</v>
      </c>
      <c r="J37" s="66">
        <v>159.89684417399999</v>
      </c>
      <c r="K37" s="66">
        <v>-3.19855</v>
      </c>
      <c r="L37" s="66">
        <v>18.424916819</v>
      </c>
      <c r="M37" s="66">
        <v>83.896718210000003</v>
      </c>
      <c r="N37" s="66">
        <v>14.789252563</v>
      </c>
      <c r="O37" s="66">
        <v>39.531084059000001</v>
      </c>
      <c r="S37" s="85">
        <v>45519</v>
      </c>
      <c r="T37" s="63">
        <v>15.887627554</v>
      </c>
      <c r="U37" s="63">
        <v>25.541014598</v>
      </c>
      <c r="V37" s="63">
        <v>41.422427786</v>
      </c>
      <c r="W37" s="63">
        <v>7.4039999649999997</v>
      </c>
      <c r="X37" s="63">
        <v>18.078604585000001</v>
      </c>
      <c r="Y37" s="63">
        <v>9.5619432629999999</v>
      </c>
      <c r="Z37" s="63">
        <v>14.520081311</v>
      </c>
      <c r="AA37" s="63">
        <v>5.0134508699999998</v>
      </c>
      <c r="AB37" s="63">
        <v>1.383541337</v>
      </c>
      <c r="AC37" s="63">
        <v>0.71965568800000002</v>
      </c>
      <c r="AD37" s="63">
        <v>2.6334767069999998</v>
      </c>
      <c r="AH37" s="85">
        <v>45519</v>
      </c>
      <c r="AI37" s="63">
        <v>7.9306518200000005</v>
      </c>
      <c r="AJ37" s="63">
        <v>3.0976086300000003</v>
      </c>
      <c r="AK37" s="63">
        <v>26.584455778999999</v>
      </c>
      <c r="AL37" s="63">
        <v>17.99522997</v>
      </c>
      <c r="AM37" s="63">
        <v>12.940010935</v>
      </c>
      <c r="AN37" s="63">
        <v>38.145056496999999</v>
      </c>
      <c r="AO37" s="63">
        <v>4.1679357750000001</v>
      </c>
      <c r="AP37" s="63">
        <v>4.0713054089999998</v>
      </c>
      <c r="AQ37" s="63">
        <v>1.5278321639999999</v>
      </c>
      <c r="AR37" s="63">
        <v>5.2141962240000002</v>
      </c>
      <c r="AS37" s="63">
        <v>2.1317483770000001</v>
      </c>
      <c r="AU37" s="248">
        <f t="shared" si="3"/>
        <v>82</v>
      </c>
      <c r="AW37" s="85" t="s">
        <v>349</v>
      </c>
      <c r="AX37" s="63">
        <v>511.173</v>
      </c>
      <c r="AY37" s="63">
        <v>493.05900000000003</v>
      </c>
      <c r="AZ37" s="63">
        <v>61.173999999999999</v>
      </c>
      <c r="BA37" s="63">
        <v>85.313999999999993</v>
      </c>
      <c r="BB37" s="197">
        <v>-22.837</v>
      </c>
      <c r="BC37" s="63">
        <v>70.923000000000002</v>
      </c>
      <c r="BD37" s="63">
        <v>-42.762999999999998</v>
      </c>
      <c r="BE37" s="63">
        <v>-62.563000000000002</v>
      </c>
      <c r="BF37" s="63">
        <v>-2.4430000000000001</v>
      </c>
      <c r="BG37" s="197">
        <v>-7.452</v>
      </c>
      <c r="BH37" s="63">
        <v>25.221</v>
      </c>
    </row>
    <row r="38" spans="1:60" ht="15.9" customHeight="1" x14ac:dyDescent="0.3">
      <c r="A38" s="248">
        <f t="shared" si="2"/>
        <v>185</v>
      </c>
      <c r="C38" s="78">
        <v>45550</v>
      </c>
      <c r="D38" s="66">
        <v>171.67165403800001</v>
      </c>
      <c r="E38" s="66">
        <v>-3.2273079999999998</v>
      </c>
      <c r="F38" s="66">
        <v>48.693869504000006</v>
      </c>
      <c r="G38" s="66">
        <v>51.911039029999998</v>
      </c>
      <c r="H38" s="66">
        <v>16.937899702999999</v>
      </c>
      <c r="I38" s="189">
        <v>38.848849121000001</v>
      </c>
      <c r="J38" s="66">
        <v>157.964948722</v>
      </c>
      <c r="K38" s="66">
        <v>9.5020999999999994E-2</v>
      </c>
      <c r="L38" s="66">
        <v>18.955526149000001</v>
      </c>
      <c r="M38" s="66">
        <v>77.63468188200001</v>
      </c>
      <c r="N38" s="66">
        <v>18.18112575</v>
      </c>
      <c r="O38" s="66">
        <v>40.579913455000003</v>
      </c>
      <c r="S38" s="85">
        <v>45550</v>
      </c>
      <c r="T38" s="63">
        <v>15.245082156</v>
      </c>
      <c r="U38" s="63">
        <v>30.098811599000001</v>
      </c>
      <c r="V38" s="63">
        <v>41.395985465999999</v>
      </c>
      <c r="W38" s="63">
        <v>6.9012140139999998</v>
      </c>
      <c r="X38" s="63">
        <v>21.164683149000002</v>
      </c>
      <c r="Y38" s="63">
        <v>9.5838458969999998</v>
      </c>
      <c r="Z38" s="63">
        <v>14.390723697</v>
      </c>
      <c r="AA38" s="63">
        <v>5.1047653469999998</v>
      </c>
      <c r="AB38" s="63">
        <v>1.56522603</v>
      </c>
      <c r="AC38" s="63">
        <v>0.96510856499999997</v>
      </c>
      <c r="AD38" s="63">
        <v>2.0020528209999999</v>
      </c>
      <c r="AH38" s="85">
        <v>45550</v>
      </c>
      <c r="AI38" s="63">
        <v>7.8180373479999998</v>
      </c>
      <c r="AJ38" s="63">
        <v>2.6433487960000002</v>
      </c>
      <c r="AK38" s="63">
        <v>32.054176789000003</v>
      </c>
      <c r="AL38" s="63">
        <v>16.992684932</v>
      </c>
      <c r="AM38" s="63">
        <v>12.542338331000002</v>
      </c>
      <c r="AN38" s="63">
        <v>32.194572643000001</v>
      </c>
      <c r="AO38" s="63">
        <v>4.23137016</v>
      </c>
      <c r="AP38" s="63">
        <v>4.5846347189999994</v>
      </c>
      <c r="AQ38" s="63">
        <v>1.227722773</v>
      </c>
      <c r="AR38" s="63">
        <v>4.8080732209999999</v>
      </c>
      <c r="AS38" s="63">
        <v>2.241158591</v>
      </c>
      <c r="AU38" s="248">
        <f t="shared" si="3"/>
        <v>83</v>
      </c>
      <c r="AW38" s="85" t="s">
        <v>350</v>
      </c>
      <c r="AX38" s="63">
        <v>526.08399999999995</v>
      </c>
      <c r="AY38" s="63">
        <v>479.39100000000002</v>
      </c>
      <c r="AZ38" s="63">
        <v>64.183999999999997</v>
      </c>
      <c r="BA38" s="63">
        <v>88.081000000000003</v>
      </c>
      <c r="BB38" s="197">
        <v>-29.202000000000002</v>
      </c>
      <c r="BC38" s="63">
        <v>13.739000000000001</v>
      </c>
      <c r="BD38" s="63">
        <v>-23.844999999999999</v>
      </c>
      <c r="BE38" s="63">
        <v>7.7350000000000003</v>
      </c>
      <c r="BF38" s="63">
        <v>6.3079999999999998</v>
      </c>
      <c r="BG38" s="197">
        <v>13.16</v>
      </c>
      <c r="BH38" s="63">
        <v>22.832999999999998</v>
      </c>
    </row>
    <row r="39" spans="1:60" ht="15.9" customHeight="1" x14ac:dyDescent="0.3">
      <c r="A39" s="248">
        <f t="shared" si="2"/>
        <v>186</v>
      </c>
      <c r="C39" s="78">
        <v>45580</v>
      </c>
      <c r="D39" s="66">
        <v>178.81864267399999</v>
      </c>
      <c r="E39" s="66">
        <v>2.8502000000000001</v>
      </c>
      <c r="F39" s="66">
        <v>54.692153270000006</v>
      </c>
      <c r="G39" s="66">
        <v>50.429583514000001</v>
      </c>
      <c r="H39" s="66">
        <v>15.447672666000001</v>
      </c>
      <c r="I39" s="189">
        <v>35.711194903000006</v>
      </c>
      <c r="J39" s="66">
        <v>164.571979938</v>
      </c>
      <c r="K39" s="66">
        <v>-8.5527850000000001</v>
      </c>
      <c r="L39" s="66">
        <v>16.585161096</v>
      </c>
      <c r="M39" s="66">
        <v>88.237282520999997</v>
      </c>
      <c r="N39" s="66">
        <v>16.732653924999997</v>
      </c>
      <c r="O39" s="66">
        <v>41.442866955999996</v>
      </c>
      <c r="S39" s="85">
        <v>45580</v>
      </c>
      <c r="T39" s="63">
        <v>14.464833964</v>
      </c>
      <c r="U39" s="63">
        <v>39.515737276000003</v>
      </c>
      <c r="V39" s="63">
        <v>37.88316073</v>
      </c>
      <c r="W39" s="63">
        <v>8.6272987190000006</v>
      </c>
      <c r="X39" s="63">
        <v>19.493859341</v>
      </c>
      <c r="Y39" s="63">
        <v>11.046893260000001</v>
      </c>
      <c r="Z39" s="63">
        <v>8.131074838</v>
      </c>
      <c r="AA39" s="63">
        <v>6.2080174760000002</v>
      </c>
      <c r="AB39" s="63">
        <v>1.66061584</v>
      </c>
      <c r="AC39" s="63">
        <v>1.1903320799999999</v>
      </c>
      <c r="AD39" s="63">
        <v>3.5881764360000004</v>
      </c>
      <c r="AH39" s="85">
        <v>45580</v>
      </c>
      <c r="AI39" s="63">
        <v>9.8935004830000004</v>
      </c>
      <c r="AJ39" s="63">
        <v>1.025058391</v>
      </c>
      <c r="AK39" s="63">
        <v>27.174744363999999</v>
      </c>
      <c r="AL39" s="63">
        <v>16.772016712999999</v>
      </c>
      <c r="AM39" s="63">
        <v>16.237259969</v>
      </c>
      <c r="AN39" s="63">
        <v>35.540424625999997</v>
      </c>
      <c r="AO39" s="63">
        <v>3.6129179650000003</v>
      </c>
      <c r="AP39" s="63">
        <v>5.3121756260000002</v>
      </c>
      <c r="AQ39" s="63">
        <v>1.650783771</v>
      </c>
      <c r="AR39" s="63">
        <v>5.9290723779999999</v>
      </c>
      <c r="AS39" s="63">
        <v>2.3776640769999999</v>
      </c>
      <c r="AU39" s="248">
        <f t="shared" si="3"/>
        <v>84</v>
      </c>
      <c r="AW39" s="85" t="s">
        <v>351</v>
      </c>
      <c r="AX39" s="63">
        <v>518.95100000000002</v>
      </c>
      <c r="AY39" s="63">
        <v>486.84300000000002</v>
      </c>
      <c r="AZ39" s="63">
        <v>74.334999999999994</v>
      </c>
      <c r="BA39" s="63">
        <v>93.316999999999993</v>
      </c>
      <c r="BB39" s="197">
        <v>-10.502000000000001</v>
      </c>
      <c r="BC39" s="63">
        <v>16.309999999999999</v>
      </c>
      <c r="BD39" s="63">
        <v>-67.194999999999993</v>
      </c>
      <c r="BE39" s="63">
        <v>31.837</v>
      </c>
      <c r="BF39" s="63">
        <v>7.83</v>
      </c>
      <c r="BG39" s="197">
        <v>-10.048</v>
      </c>
      <c r="BH39" s="63">
        <v>2.6139999999999999</v>
      </c>
    </row>
    <row r="40" spans="1:60" ht="15.9" customHeight="1" x14ac:dyDescent="0.3">
      <c r="A40" s="248">
        <f t="shared" si="2"/>
        <v>187</v>
      </c>
      <c r="C40" s="78">
        <v>45611</v>
      </c>
      <c r="D40" s="66">
        <v>179.969587456</v>
      </c>
      <c r="E40" s="66">
        <v>-4.4650309999999998</v>
      </c>
      <c r="F40" s="66">
        <v>51.390028761000003</v>
      </c>
      <c r="G40" s="66">
        <v>51.433204109999998</v>
      </c>
      <c r="H40" s="66">
        <v>15.563009536999999</v>
      </c>
      <c r="I40" s="189">
        <v>43.976110157000001</v>
      </c>
      <c r="J40" s="66">
        <v>146.25249877800002</v>
      </c>
      <c r="K40" s="66">
        <v>-9.018974</v>
      </c>
      <c r="L40" s="66">
        <v>14.659359668999999</v>
      </c>
      <c r="M40" s="66">
        <v>77.774973496000001</v>
      </c>
      <c r="N40" s="66">
        <v>16.628323888000001</v>
      </c>
      <c r="O40" s="66">
        <v>34.844221705000002</v>
      </c>
      <c r="S40" s="85">
        <v>45611</v>
      </c>
      <c r="T40" s="63">
        <v>15.870925090999998</v>
      </c>
      <c r="U40" s="63">
        <v>36.717995663000004</v>
      </c>
      <c r="V40" s="63">
        <v>40.696870988000001</v>
      </c>
      <c r="W40" s="63">
        <v>8.8691997379999989</v>
      </c>
      <c r="X40" s="63">
        <v>24.333381040999999</v>
      </c>
      <c r="Y40" s="63">
        <v>10.107980680000001</v>
      </c>
      <c r="Z40" s="63">
        <v>5.8180389480000008</v>
      </c>
      <c r="AA40" s="63">
        <v>5.4156285719999993</v>
      </c>
      <c r="AB40" s="63">
        <v>1.6771400910000001</v>
      </c>
      <c r="AC40" s="63">
        <v>1.430480084</v>
      </c>
      <c r="AD40" s="63">
        <v>2.2942945379999999</v>
      </c>
      <c r="AH40" s="85">
        <v>45611</v>
      </c>
      <c r="AI40" s="63">
        <v>8.5226940280000001</v>
      </c>
      <c r="AJ40" s="63">
        <v>0.73429526300000003</v>
      </c>
      <c r="AK40" s="63">
        <v>23.866542054</v>
      </c>
      <c r="AL40" s="63">
        <v>15.768893237</v>
      </c>
      <c r="AM40" s="63">
        <v>12.824907230000001</v>
      </c>
      <c r="AN40" s="63">
        <v>36.204147003999999</v>
      </c>
      <c r="AO40" s="63">
        <v>4.0946518579999998</v>
      </c>
      <c r="AP40" s="63">
        <v>4.1661341900000002</v>
      </c>
      <c r="AQ40" s="63">
        <v>1.2747886669999999</v>
      </c>
      <c r="AR40" s="63">
        <v>4.4653086679999996</v>
      </c>
      <c r="AS40" s="63">
        <v>2.0366587429999998</v>
      </c>
      <c r="AU40" s="248">
        <f t="shared" si="3"/>
        <v>85</v>
      </c>
      <c r="AW40" s="85" t="s">
        <v>352</v>
      </c>
      <c r="AX40" s="63">
        <v>464.48899999999998</v>
      </c>
      <c r="AY40" s="63">
        <v>447.44900000000001</v>
      </c>
      <c r="AZ40" s="63">
        <v>72.491</v>
      </c>
      <c r="BA40" s="63">
        <v>83.149000000000001</v>
      </c>
      <c r="BB40" s="197">
        <v>-56.94</v>
      </c>
      <c r="BC40" s="63">
        <v>19.780999999999999</v>
      </c>
      <c r="BD40" s="63">
        <v>-35.734999999999999</v>
      </c>
      <c r="BE40" s="63">
        <v>39.923999999999999</v>
      </c>
      <c r="BF40" s="63">
        <v>13.986000000000001</v>
      </c>
      <c r="BG40" s="197">
        <v>51.351999999999997</v>
      </c>
      <c r="BH40" s="63">
        <v>42.896999999999998</v>
      </c>
    </row>
    <row r="41" spans="1:60" ht="15.9" customHeight="1" x14ac:dyDescent="0.3">
      <c r="A41" s="248">
        <f t="shared" si="2"/>
        <v>188</v>
      </c>
      <c r="C41" s="78">
        <v>45641</v>
      </c>
      <c r="D41" s="66">
        <v>159.212394047</v>
      </c>
      <c r="E41" s="66">
        <v>-3.8475039999999998</v>
      </c>
      <c r="F41" s="66">
        <v>41.365701351000006</v>
      </c>
      <c r="G41" s="66">
        <v>48.799448413999997</v>
      </c>
      <c r="H41" s="66">
        <v>12.834056961</v>
      </c>
      <c r="I41" s="189">
        <v>38.511131666000004</v>
      </c>
      <c r="J41" s="66">
        <v>144.523645977</v>
      </c>
      <c r="K41" s="66">
        <v>-1.388817</v>
      </c>
      <c r="L41" s="66">
        <v>18.053138412999999</v>
      </c>
      <c r="M41" s="66">
        <v>78.319027767000009</v>
      </c>
      <c r="N41" s="66">
        <v>12.598778227999999</v>
      </c>
      <c r="O41" s="66">
        <v>32.308880440999999</v>
      </c>
      <c r="S41" s="85">
        <v>45641</v>
      </c>
      <c r="T41" s="63">
        <v>15.176841593999999</v>
      </c>
      <c r="U41" s="63">
        <v>34.466813280000004</v>
      </c>
      <c r="V41" s="63">
        <v>36.733325610999998</v>
      </c>
      <c r="W41" s="63">
        <v>8.1047014429999997</v>
      </c>
      <c r="X41" s="63">
        <v>18.165599977999999</v>
      </c>
      <c r="Y41" s="63">
        <v>8.4287256899999985</v>
      </c>
      <c r="Z41" s="63">
        <v>6.9353950580000001</v>
      </c>
      <c r="AA41" s="63">
        <v>4.4055781359999999</v>
      </c>
      <c r="AB41" s="63">
        <v>1.74776284</v>
      </c>
      <c r="AC41" s="63">
        <v>1.1486182599999999</v>
      </c>
      <c r="AD41" s="63">
        <v>2.1064334250000001</v>
      </c>
      <c r="AH41" s="85">
        <v>45641</v>
      </c>
      <c r="AI41" s="63">
        <v>6.4153092649999994</v>
      </c>
      <c r="AJ41" s="63">
        <v>0.84702188200000006</v>
      </c>
      <c r="AK41" s="63">
        <v>32.693676445000001</v>
      </c>
      <c r="AL41" s="63">
        <v>13.415048131999999</v>
      </c>
      <c r="AM41" s="63">
        <v>12.666840856</v>
      </c>
      <c r="AN41" s="63">
        <v>33.508845183999995</v>
      </c>
      <c r="AO41" s="63">
        <v>3.1905064860000003</v>
      </c>
      <c r="AP41" s="63">
        <v>3.956779343</v>
      </c>
      <c r="AQ41" s="63">
        <v>1.4774253980000001</v>
      </c>
      <c r="AR41" s="63">
        <v>4.1157021999999994</v>
      </c>
      <c r="AS41" s="63">
        <v>1.889836536</v>
      </c>
      <c r="AU41" s="248">
        <f t="shared" si="3"/>
        <v>86</v>
      </c>
      <c r="AW41" s="85" t="s">
        <v>353</v>
      </c>
      <c r="AX41" s="63">
        <v>516.55600000000004</v>
      </c>
      <c r="AY41" s="63">
        <v>460.50299999999999</v>
      </c>
      <c r="AZ41" s="63">
        <v>66.596000000000004</v>
      </c>
      <c r="BA41" s="63">
        <v>91.236000000000004</v>
      </c>
      <c r="BB41" s="197">
        <v>6.5570000000000004</v>
      </c>
      <c r="BC41" s="63">
        <v>8.9079999999999995</v>
      </c>
      <c r="BD41" s="63">
        <v>-57.485999999999997</v>
      </c>
      <c r="BE41" s="63">
        <v>10.375999999999999</v>
      </c>
      <c r="BF41" s="63">
        <v>20.459</v>
      </c>
      <c r="BG41" s="197">
        <v>-18.065000000000001</v>
      </c>
      <c r="BH41" s="63">
        <v>-27.076000000000001</v>
      </c>
    </row>
    <row r="42" spans="1:60" ht="15.9" customHeight="1" x14ac:dyDescent="0.3">
      <c r="A42" s="253">
        <v>189</v>
      </c>
      <c r="C42" s="164">
        <v>45672</v>
      </c>
      <c r="D42" s="165">
        <v>148.96673885799999</v>
      </c>
      <c r="E42" s="165">
        <v>1.176256</v>
      </c>
      <c r="F42" s="165">
        <v>43.986814781</v>
      </c>
      <c r="G42" s="165">
        <v>47.077518503</v>
      </c>
      <c r="H42" s="165">
        <v>12.407401561</v>
      </c>
      <c r="I42" s="165">
        <v>32.941922091000002</v>
      </c>
      <c r="J42" s="192">
        <v>165.38667143799998</v>
      </c>
      <c r="K42" s="165">
        <v>9.5859299999999994</v>
      </c>
      <c r="L42" s="165">
        <v>16.167204583</v>
      </c>
      <c r="M42" s="165">
        <v>84.840830664999999</v>
      </c>
      <c r="N42" s="165">
        <v>17.255116712</v>
      </c>
      <c r="O42" s="165">
        <v>44.603372242999995</v>
      </c>
      <c r="S42" s="199">
        <v>45672</v>
      </c>
      <c r="T42" s="200">
        <v>17.942641439999999</v>
      </c>
      <c r="U42" s="200">
        <v>25.906922304999998</v>
      </c>
      <c r="V42" s="200">
        <v>39.462917662999999</v>
      </c>
      <c r="W42" s="200">
        <v>7.042273754</v>
      </c>
      <c r="X42" s="200">
        <v>12.723452525000001</v>
      </c>
      <c r="Y42" s="200">
        <v>7.3332376329999995</v>
      </c>
      <c r="Z42" s="200">
        <v>9.4915828330000007</v>
      </c>
      <c r="AA42" s="200">
        <v>3.6059381300000002</v>
      </c>
      <c r="AB42" s="200">
        <v>1.5429423179999999</v>
      </c>
      <c r="AC42" s="200">
        <v>0.59450475200000008</v>
      </c>
      <c r="AD42" s="200">
        <v>2.5263554269999999</v>
      </c>
      <c r="AH42" s="199">
        <v>45672</v>
      </c>
      <c r="AI42" s="200">
        <v>8.6018845440000007</v>
      </c>
      <c r="AJ42" s="200">
        <v>0.57121370699999996</v>
      </c>
      <c r="AK42" s="200">
        <v>28.72913449</v>
      </c>
      <c r="AL42" s="200">
        <v>16.124013617999999</v>
      </c>
      <c r="AM42" s="200">
        <v>15.689022524</v>
      </c>
      <c r="AN42" s="200">
        <v>38.188279494</v>
      </c>
      <c r="AO42" s="200">
        <v>4.5487206999999996</v>
      </c>
      <c r="AP42" s="200">
        <v>4.7488307379999997</v>
      </c>
      <c r="AQ42" s="200">
        <v>1.4746699560000001</v>
      </c>
      <c r="AR42" s="200">
        <v>5.5653497989999998</v>
      </c>
      <c r="AS42" s="200">
        <v>2.1190577579999998</v>
      </c>
      <c r="AU42" s="253">
        <v>87</v>
      </c>
      <c r="AW42" s="199" t="s">
        <v>354</v>
      </c>
      <c r="AX42" s="200">
        <v>510.67899999999997</v>
      </c>
      <c r="AY42" s="200">
        <v>466.37200000000001</v>
      </c>
      <c r="AZ42" s="200">
        <v>72.748000000000005</v>
      </c>
      <c r="BA42" s="200">
        <v>93.591999999999999</v>
      </c>
      <c r="BB42" s="200">
        <v>-43.787999999999997</v>
      </c>
      <c r="BC42" s="201">
        <v>13.914</v>
      </c>
      <c r="BD42" s="200">
        <v>81.061000000000007</v>
      </c>
      <c r="BE42" s="200">
        <v>-65.364000000000004</v>
      </c>
      <c r="BF42" s="200">
        <v>16.658000000000001</v>
      </c>
      <c r="BG42" s="200">
        <v>39.054000000000002</v>
      </c>
      <c r="BH42" s="201">
        <v>27.067</v>
      </c>
    </row>
    <row r="43" spans="1:60" ht="15.9" customHeight="1" x14ac:dyDescent="0.3">
      <c r="C43" s="47" t="s">
        <v>256</v>
      </c>
      <c r="E43" s="20"/>
      <c r="K43" s="20"/>
      <c r="S43" s="47" t="s">
        <v>256</v>
      </c>
      <c r="AH43" s="47" t="s">
        <v>256</v>
      </c>
      <c r="AW43" s="47" t="s">
        <v>241</v>
      </c>
      <c r="BC43" s="120"/>
      <c r="BD43" s="120"/>
      <c r="BE43" s="120"/>
      <c r="BF43" s="119"/>
      <c r="BG43" s="120"/>
      <c r="BH43" s="120"/>
    </row>
    <row r="44" spans="1:60" ht="15.9" customHeight="1" x14ac:dyDescent="0.3">
      <c r="D44" s="76"/>
      <c r="E44" s="76"/>
      <c r="F44" s="76"/>
      <c r="G44" s="76"/>
      <c r="H44" s="76"/>
      <c r="I44" s="76"/>
      <c r="J44" s="76"/>
      <c r="K44" s="76"/>
      <c r="L44" s="76"/>
      <c r="M44" s="76"/>
      <c r="N44" s="76"/>
      <c r="O44" s="76"/>
      <c r="T44" s="76"/>
      <c r="U44" s="76"/>
      <c r="V44" s="76"/>
      <c r="W44" s="76"/>
      <c r="X44" s="76"/>
      <c r="Y44" s="76"/>
      <c r="Z44" s="76"/>
      <c r="AA44" s="76"/>
      <c r="AB44" s="76"/>
      <c r="AC44" s="76"/>
      <c r="AD44" s="76"/>
      <c r="AI44" s="46"/>
      <c r="AJ44" s="46"/>
      <c r="AK44" s="46"/>
      <c r="AL44" s="46"/>
      <c r="AM44" s="46"/>
      <c r="AN44" s="46"/>
      <c r="AO44" s="46"/>
      <c r="AP44" s="46"/>
      <c r="AQ44" s="46"/>
      <c r="AR44" s="46"/>
      <c r="AS44" s="46"/>
      <c r="AX44" s="76"/>
      <c r="AY44" s="76"/>
      <c r="AZ44" s="76"/>
      <c r="BA44" s="76"/>
    </row>
    <row r="45" spans="1:60" ht="15.9" customHeight="1" x14ac:dyDescent="0.3">
      <c r="V45" s="46"/>
      <c r="W45" s="46"/>
      <c r="X45" s="46"/>
      <c r="Y45" s="46"/>
      <c r="Z45" s="46"/>
      <c r="AA45" s="46"/>
      <c r="AB45" s="46"/>
      <c r="AC45" s="46"/>
      <c r="AD45" s="46"/>
      <c r="AN45" s="46"/>
    </row>
    <row r="46" spans="1:60" ht="15.9" customHeight="1" x14ac:dyDescent="0.3">
      <c r="T46" s="46"/>
    </row>
    <row r="47" spans="1:60" ht="15.9" customHeight="1" x14ac:dyDescent="0.3">
      <c r="T47" s="46"/>
    </row>
  </sheetData>
  <mergeCells count="41">
    <mergeCell ref="BH4:BH5"/>
    <mergeCell ref="BB5:BB6"/>
    <mergeCell ref="BF5:BF6"/>
    <mergeCell ref="AW3:BH3"/>
    <mergeCell ref="AX5:AY5"/>
    <mergeCell ref="AZ5:BA5"/>
    <mergeCell ref="AX4:BB4"/>
    <mergeCell ref="BC5:BE5"/>
    <mergeCell ref="BG5:BG6"/>
    <mergeCell ref="BC4:BG4"/>
    <mergeCell ref="AS5:AS6"/>
    <mergeCell ref="AL5:AL6"/>
    <mergeCell ref="AM5:AM6"/>
    <mergeCell ref="AN5:AN6"/>
    <mergeCell ref="AO5:AO6"/>
    <mergeCell ref="AP5:AP6"/>
    <mergeCell ref="AQ5:AQ6"/>
    <mergeCell ref="AH3:AS3"/>
    <mergeCell ref="S4:AD4"/>
    <mergeCell ref="AH4:AS4"/>
    <mergeCell ref="T5:T6"/>
    <mergeCell ref="U5:U6"/>
    <mergeCell ref="AK5:AK6"/>
    <mergeCell ref="W5:W6"/>
    <mergeCell ref="X5:X6"/>
    <mergeCell ref="AD5:AD6"/>
    <mergeCell ref="AI5:AI6"/>
    <mergeCell ref="AJ5:AJ6"/>
    <mergeCell ref="AR5:AR6"/>
    <mergeCell ref="V5:V6"/>
    <mergeCell ref="Y5:Y6"/>
    <mergeCell ref="AC5:AC6"/>
    <mergeCell ref="S3:AD3"/>
    <mergeCell ref="Z5:Z6"/>
    <mergeCell ref="AA5:AA6"/>
    <mergeCell ref="AB5:AB6"/>
    <mergeCell ref="C3:O3"/>
    <mergeCell ref="D5:E5"/>
    <mergeCell ref="J5:K5"/>
    <mergeCell ref="J4:O4"/>
    <mergeCell ref="D4:I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
  <dimension ref="A1:DG98"/>
  <sheetViews>
    <sheetView zoomScale="80" zoomScaleNormal="80" zoomScaleSheetLayoutView="100" workbookViewId="0"/>
  </sheetViews>
  <sheetFormatPr defaultColWidth="7.6640625" defaultRowHeight="15.9" customHeight="1" x14ac:dyDescent="0.3"/>
  <cols>
    <col min="1" max="1" width="7.6640625" style="256"/>
    <col min="2" max="3" width="7.6640625" style="5"/>
    <col min="4" max="4" width="7.6640625" style="20" customWidth="1"/>
    <col min="5" max="15" width="7.6640625" style="20"/>
    <col min="16" max="16" width="7.6640625" style="5"/>
    <col min="17" max="17" width="7.6640625" style="267"/>
    <col min="18" max="18" width="7.6640625" style="19"/>
    <col min="19" max="19" width="7.6640625" style="5"/>
    <col min="20" max="20" width="7.6640625" style="20" customWidth="1"/>
    <col min="21" max="32" width="7.6640625" style="20"/>
    <col min="33" max="33" width="7.6640625" style="248"/>
    <col min="34" max="35" width="7.6640625" style="5"/>
    <col min="36" max="36" width="7.6640625" style="21" customWidth="1"/>
    <col min="37" max="37" width="7.6640625" style="20"/>
    <col min="38" max="38" width="7.6640625" style="21"/>
    <col min="39" max="39" width="7.6640625" style="20"/>
    <col min="40" max="40" width="8.6640625" style="21" customWidth="1"/>
    <col min="41" max="41" width="7.6640625" style="20"/>
    <col min="42" max="42" width="7.6640625" style="21"/>
    <col min="43" max="43" width="7.6640625" style="20"/>
    <col min="44" max="44" width="7.6640625" style="21"/>
    <col min="45" max="45" width="7.6640625" style="20"/>
    <col min="46" max="46" width="7.6640625" style="21"/>
    <col min="47" max="47" width="7.6640625" style="20"/>
    <col min="48" max="48" width="7.6640625" style="5"/>
    <col min="49" max="49" width="7.6640625" style="256"/>
    <col min="50" max="50" width="7.6640625" style="5"/>
    <col min="51" max="51" width="7.88671875" style="5" bestFit="1" customWidth="1"/>
    <col min="52" max="52" width="7.6640625" style="21" customWidth="1"/>
    <col min="53" max="53" width="7.6640625" style="20"/>
    <col min="54" max="54" width="7.6640625" style="21"/>
    <col min="55" max="55" width="7.6640625" style="20"/>
    <col min="56" max="56" width="7.6640625" style="21"/>
    <col min="57" max="57" width="7.6640625" style="20"/>
    <col min="58" max="58" width="7.6640625" style="21"/>
    <col min="59" max="59" width="7.6640625" style="20"/>
    <col min="60" max="60" width="7.6640625" style="21"/>
    <col min="61" max="61" width="7.6640625" style="20"/>
    <col min="62" max="62" width="7.6640625" style="21"/>
    <col min="63" max="63" width="7.6640625" style="20"/>
    <col min="64" max="64" width="7.6640625" style="5"/>
    <col min="65" max="65" width="7.6640625" style="248"/>
    <col min="66" max="67" width="7.6640625" style="5"/>
    <col min="68" max="68" width="7.6640625" style="22" customWidth="1"/>
    <col min="69" max="79" width="7.6640625" style="22"/>
    <col min="80" max="80" width="7.6640625" style="5"/>
    <col min="81" max="81" width="7.6640625" style="256"/>
    <col min="82" max="84" width="7.6640625" style="5"/>
    <col min="85" max="85" width="7.6640625" style="21" customWidth="1"/>
    <col min="86" max="88" width="7.6640625" style="21"/>
    <col min="89" max="90" width="7.6640625" style="20"/>
    <col min="91" max="94" width="7.6640625" style="21"/>
    <col min="95" max="95" width="7.6640625" style="20"/>
    <col min="96" max="96" width="7.6640625" style="5"/>
    <col min="97" max="97" width="7.6640625" style="256"/>
    <col min="98" max="98" width="7.6640625" style="5"/>
    <col min="99" max="99" width="8.109375" style="5" bestFit="1" customWidth="1"/>
    <col min="100" max="100" width="7.6640625" style="32"/>
    <col min="101" max="101" width="7.6640625" style="5"/>
    <col min="102" max="102" width="7.6640625" style="32"/>
    <col min="103" max="103" width="7.6640625" style="5"/>
    <col min="104" max="104" width="7.6640625" style="32"/>
    <col min="105" max="105" width="7.6640625" style="5"/>
    <col min="106" max="106" width="7.6640625" style="32"/>
    <col min="107" max="107" width="7.6640625" style="5"/>
    <col min="108" max="108" width="7.6640625" style="32"/>
    <col min="109" max="109" width="7.6640625" style="5"/>
    <col min="110" max="110" width="7.6640625" style="32"/>
    <col min="111" max="16384" width="7.6640625" style="5"/>
  </cols>
  <sheetData>
    <row r="1" spans="1:111" s="1" customFormat="1" ht="15.9" customHeight="1" x14ac:dyDescent="0.3">
      <c r="A1" s="256" t="s">
        <v>138</v>
      </c>
      <c r="C1" s="1" t="s">
        <v>9</v>
      </c>
      <c r="D1" s="3"/>
      <c r="E1" s="3"/>
      <c r="F1" s="3"/>
      <c r="G1" s="3"/>
      <c r="H1" s="3"/>
      <c r="I1" s="3"/>
      <c r="J1" s="3"/>
      <c r="K1" s="3"/>
      <c r="L1" s="3"/>
      <c r="M1" s="3"/>
      <c r="N1" s="3"/>
      <c r="O1" s="3"/>
      <c r="Q1" s="256"/>
      <c r="R1" s="19"/>
      <c r="S1" s="1" t="s">
        <v>10</v>
      </c>
      <c r="T1" s="3"/>
      <c r="U1" s="3"/>
      <c r="V1" s="3"/>
      <c r="W1" s="3"/>
      <c r="X1" s="3"/>
      <c r="Y1" s="3"/>
      <c r="Z1" s="3"/>
      <c r="AA1" s="3"/>
      <c r="AB1" s="3"/>
      <c r="AC1" s="3"/>
      <c r="AD1" s="3"/>
      <c r="AE1" s="3"/>
      <c r="AF1" s="3"/>
      <c r="AG1" s="248"/>
      <c r="AI1" s="1" t="s">
        <v>12</v>
      </c>
      <c r="AJ1" s="13"/>
      <c r="AK1" s="3"/>
      <c r="AL1" s="13"/>
      <c r="AM1" s="3"/>
      <c r="AN1" s="13"/>
      <c r="AO1" s="3"/>
      <c r="AP1" s="13"/>
      <c r="AQ1" s="3"/>
      <c r="AR1" s="13"/>
      <c r="AS1" s="3"/>
      <c r="AT1" s="13"/>
      <c r="AU1" s="3"/>
      <c r="AW1" s="256"/>
      <c r="AY1" s="1" t="s">
        <v>11</v>
      </c>
      <c r="AZ1" s="13"/>
      <c r="BA1" s="3"/>
      <c r="BB1" s="13"/>
      <c r="BC1" s="3"/>
      <c r="BD1" s="13"/>
      <c r="BE1" s="3"/>
      <c r="BF1" s="13"/>
      <c r="BG1" s="3"/>
      <c r="BH1" s="13"/>
      <c r="BI1" s="3"/>
      <c r="BJ1" s="13"/>
      <c r="BK1" s="3"/>
      <c r="BM1" s="248"/>
      <c r="BO1" s="1" t="s">
        <v>13</v>
      </c>
      <c r="BP1" s="4"/>
      <c r="BQ1" s="4"/>
      <c r="BR1" s="4"/>
      <c r="BS1" s="4"/>
      <c r="BT1" s="4"/>
      <c r="BU1" s="4"/>
      <c r="BV1" s="4"/>
      <c r="BW1" s="4"/>
      <c r="BX1" s="4"/>
      <c r="BY1" s="4"/>
      <c r="BZ1" s="4"/>
      <c r="CA1" s="4"/>
      <c r="CC1" s="256"/>
      <c r="CE1" s="1" t="s">
        <v>14</v>
      </c>
      <c r="CG1" s="13"/>
      <c r="CH1" s="13"/>
      <c r="CI1" s="13"/>
      <c r="CJ1" s="13"/>
      <c r="CK1" s="3"/>
      <c r="CL1" s="3"/>
      <c r="CM1" s="13"/>
      <c r="CN1" s="13"/>
      <c r="CO1" s="13"/>
      <c r="CP1" s="13"/>
      <c r="CQ1" s="3"/>
      <c r="CS1" s="256"/>
      <c r="CU1" s="1" t="s">
        <v>36</v>
      </c>
      <c r="CV1" s="16"/>
      <c r="CX1" s="16"/>
      <c r="CZ1" s="16"/>
      <c r="DB1" s="16"/>
      <c r="DD1" s="16"/>
      <c r="DF1" s="16"/>
    </row>
    <row r="3" spans="1:111" s="8" customFormat="1" ht="21" customHeight="1" x14ac:dyDescent="0.3">
      <c r="A3" s="264"/>
      <c r="C3" s="312" t="s">
        <v>376</v>
      </c>
      <c r="D3" s="312"/>
      <c r="E3" s="312"/>
      <c r="F3" s="312"/>
      <c r="G3" s="312"/>
      <c r="H3" s="312"/>
      <c r="I3" s="312"/>
      <c r="J3" s="312"/>
      <c r="K3" s="312"/>
      <c r="L3" s="312"/>
      <c r="M3" s="312"/>
      <c r="N3" s="312"/>
      <c r="O3" s="312"/>
      <c r="P3" s="55"/>
      <c r="Q3" s="264"/>
      <c r="R3" s="23"/>
      <c r="S3" s="312" t="s">
        <v>382</v>
      </c>
      <c r="T3" s="312"/>
      <c r="U3" s="312"/>
      <c r="V3" s="312"/>
      <c r="W3" s="312"/>
      <c r="X3" s="312"/>
      <c r="Y3" s="312"/>
      <c r="Z3" s="312"/>
      <c r="AA3" s="312"/>
      <c r="AB3" s="312"/>
      <c r="AC3" s="312"/>
      <c r="AD3" s="312"/>
      <c r="AE3" s="312"/>
      <c r="AF3" s="10"/>
      <c r="AG3" s="249"/>
      <c r="AI3" s="317" t="s">
        <v>388</v>
      </c>
      <c r="AJ3" s="317"/>
      <c r="AK3" s="317"/>
      <c r="AL3" s="317"/>
      <c r="AM3" s="317"/>
      <c r="AN3" s="317"/>
      <c r="AO3" s="337"/>
      <c r="AP3" s="317" t="s">
        <v>389</v>
      </c>
      <c r="AQ3" s="317"/>
      <c r="AR3" s="317"/>
      <c r="AS3" s="317"/>
      <c r="AT3" s="317"/>
      <c r="AU3" s="317"/>
      <c r="AW3" s="264"/>
      <c r="AY3" s="317" t="s">
        <v>397</v>
      </c>
      <c r="AZ3" s="317"/>
      <c r="BA3" s="317"/>
      <c r="BB3" s="317"/>
      <c r="BC3" s="317"/>
      <c r="BD3" s="317"/>
      <c r="BE3" s="317"/>
      <c r="BF3" s="317" t="s">
        <v>398</v>
      </c>
      <c r="BG3" s="317"/>
      <c r="BH3" s="317"/>
      <c r="BI3" s="317"/>
      <c r="BJ3" s="317"/>
      <c r="BK3" s="317"/>
      <c r="BM3" s="249"/>
      <c r="BO3" s="317" t="s">
        <v>406</v>
      </c>
      <c r="BP3" s="317"/>
      <c r="BQ3" s="317"/>
      <c r="BR3" s="317"/>
      <c r="BS3" s="317"/>
      <c r="BT3" s="317"/>
      <c r="BU3" s="317"/>
      <c r="BV3" s="317"/>
      <c r="BW3" s="317"/>
      <c r="BX3" s="317"/>
      <c r="BY3" s="317"/>
      <c r="BZ3" s="317"/>
      <c r="CA3" s="317"/>
      <c r="CC3" s="264"/>
      <c r="CE3" s="317" t="s">
        <v>418</v>
      </c>
      <c r="CF3" s="317"/>
      <c r="CG3" s="317"/>
      <c r="CH3" s="317"/>
      <c r="CI3" s="317"/>
      <c r="CJ3" s="317"/>
      <c r="CK3" s="317"/>
      <c r="CL3" s="317"/>
      <c r="CM3" s="317"/>
      <c r="CN3" s="317"/>
      <c r="CO3" s="317"/>
      <c r="CP3" s="317"/>
      <c r="CQ3" s="317"/>
      <c r="CS3" s="264"/>
      <c r="CU3" s="317" t="s">
        <v>427</v>
      </c>
      <c r="CV3" s="317"/>
      <c r="CW3" s="317"/>
      <c r="CX3" s="317"/>
      <c r="CY3" s="317"/>
      <c r="CZ3" s="317"/>
      <c r="DA3" s="317"/>
      <c r="DB3" s="317"/>
      <c r="DC3" s="317"/>
      <c r="DD3" s="317"/>
      <c r="DE3" s="317"/>
      <c r="DF3" s="317"/>
      <c r="DG3" s="317"/>
    </row>
    <row r="4" spans="1:111" s="24" customFormat="1" ht="21" customHeight="1" x14ac:dyDescent="0.3">
      <c r="A4" s="258" t="s">
        <v>272</v>
      </c>
      <c r="C4" s="313" t="s">
        <v>268</v>
      </c>
      <c r="D4" s="313"/>
      <c r="E4" s="313"/>
      <c r="F4" s="313"/>
      <c r="G4" s="313"/>
      <c r="H4" s="313"/>
      <c r="I4" s="313"/>
      <c r="J4" s="313"/>
      <c r="K4" s="313"/>
      <c r="L4" s="313"/>
      <c r="M4" s="313"/>
      <c r="N4" s="313"/>
      <c r="O4" s="313"/>
      <c r="P4" s="56"/>
      <c r="Q4" s="258" t="str">
        <f>$A4</f>
        <v>Index (2019 ≈ 100)</v>
      </c>
      <c r="R4" s="25"/>
      <c r="S4" s="313" t="s">
        <v>268</v>
      </c>
      <c r="T4" s="313"/>
      <c r="U4" s="313"/>
      <c r="V4" s="313"/>
      <c r="W4" s="313"/>
      <c r="X4" s="313"/>
      <c r="Y4" s="313"/>
      <c r="Z4" s="313"/>
      <c r="AA4" s="313"/>
      <c r="AB4" s="313"/>
      <c r="AC4" s="313"/>
      <c r="AD4" s="313"/>
      <c r="AE4" s="313"/>
      <c r="AF4" s="26"/>
      <c r="AG4" s="250" t="str">
        <f>Trade!$A$4</f>
        <v>R billion</v>
      </c>
      <c r="AI4" s="202"/>
      <c r="AJ4" s="331" t="s">
        <v>185</v>
      </c>
      <c r="AK4" s="331"/>
      <c r="AL4" s="331"/>
      <c r="AM4" s="331"/>
      <c r="AN4" s="331" t="s">
        <v>269</v>
      </c>
      <c r="AO4" s="338"/>
      <c r="AP4" s="331" t="str">
        <f>AJ4</f>
        <v>R million, current prices</v>
      </c>
      <c r="AQ4" s="331"/>
      <c r="AR4" s="331"/>
      <c r="AS4" s="331"/>
      <c r="AT4" s="331" t="str">
        <f>AN4</f>
        <v>2019 prices
s.a.</v>
      </c>
      <c r="AU4" s="331"/>
      <c r="AW4" s="258" t="str">
        <f>Trade!$A$4</f>
        <v>R billion</v>
      </c>
      <c r="AY4" s="202"/>
      <c r="AZ4" s="331" t="s">
        <v>185</v>
      </c>
      <c r="BA4" s="331"/>
      <c r="BB4" s="331"/>
      <c r="BC4" s="331"/>
      <c r="BD4" s="331" t="s">
        <v>186</v>
      </c>
      <c r="BE4" s="331"/>
      <c r="BF4" s="331" t="s">
        <v>104</v>
      </c>
      <c r="BG4" s="331"/>
      <c r="BH4" s="331"/>
      <c r="BI4" s="331"/>
      <c r="BJ4" s="331"/>
      <c r="BK4" s="331"/>
      <c r="BM4" s="250" t="s">
        <v>231</v>
      </c>
      <c r="BO4" s="308" t="s">
        <v>236</v>
      </c>
      <c r="BP4" s="308"/>
      <c r="BQ4" s="308"/>
      <c r="BR4" s="308"/>
      <c r="BS4" s="308"/>
      <c r="BT4" s="308"/>
      <c r="BU4" s="308"/>
      <c r="BV4" s="308"/>
      <c r="BW4" s="308"/>
      <c r="BX4" s="308"/>
      <c r="BY4" s="308"/>
      <c r="BZ4" s="308"/>
      <c r="CA4" s="308"/>
      <c r="CC4" s="258" t="s">
        <v>188</v>
      </c>
      <c r="CE4" s="139"/>
      <c r="CF4" s="329" t="s">
        <v>419</v>
      </c>
      <c r="CG4" s="329"/>
      <c r="CH4" s="329"/>
      <c r="CI4" s="329"/>
      <c r="CJ4" s="329"/>
      <c r="CK4" s="330"/>
      <c r="CL4" s="329" t="s">
        <v>420</v>
      </c>
      <c r="CM4" s="329"/>
      <c r="CN4" s="329"/>
      <c r="CO4" s="329"/>
      <c r="CP4" s="329"/>
      <c r="CQ4" s="329"/>
      <c r="CS4" s="258" t="s">
        <v>266</v>
      </c>
      <c r="CU4" s="331" t="s">
        <v>252</v>
      </c>
      <c r="CV4" s="331"/>
      <c r="CW4" s="331"/>
      <c r="CX4" s="331"/>
      <c r="CY4" s="331"/>
      <c r="CZ4" s="331"/>
      <c r="DA4" s="331"/>
      <c r="DB4" s="331"/>
      <c r="DC4" s="331"/>
      <c r="DD4" s="331"/>
      <c r="DE4" s="331"/>
      <c r="DF4" s="331"/>
      <c r="DG4" s="331"/>
    </row>
    <row r="5" spans="1:111" s="57" customFormat="1" ht="21" customHeight="1" x14ac:dyDescent="0.3">
      <c r="A5" s="251"/>
      <c r="C5" s="61"/>
      <c r="D5" s="305" t="s">
        <v>15</v>
      </c>
      <c r="E5" s="305"/>
      <c r="F5" s="305" t="s">
        <v>377</v>
      </c>
      <c r="G5" s="305"/>
      <c r="H5" s="305" t="s">
        <v>378</v>
      </c>
      <c r="I5" s="305"/>
      <c r="J5" s="305" t="s">
        <v>379</v>
      </c>
      <c r="K5" s="305"/>
      <c r="L5" s="305" t="s">
        <v>380</v>
      </c>
      <c r="M5" s="305"/>
      <c r="N5" s="305" t="s">
        <v>381</v>
      </c>
      <c r="O5" s="305"/>
      <c r="Q5" s="258" t="str">
        <f>Int!$AG$4</f>
        <v>y-o-y % change</v>
      </c>
      <c r="R5" s="101"/>
      <c r="S5" s="61"/>
      <c r="T5" s="305" t="s">
        <v>15</v>
      </c>
      <c r="U5" s="305"/>
      <c r="V5" s="305" t="s">
        <v>383</v>
      </c>
      <c r="W5" s="305"/>
      <c r="X5" s="305" t="s">
        <v>384</v>
      </c>
      <c r="Y5" s="305"/>
      <c r="Z5" s="305" t="s">
        <v>385</v>
      </c>
      <c r="AA5" s="305"/>
      <c r="AB5" s="305" t="s">
        <v>386</v>
      </c>
      <c r="AC5" s="305"/>
      <c r="AD5" s="305" t="s">
        <v>387</v>
      </c>
      <c r="AE5" s="305"/>
      <c r="AF5" s="95"/>
      <c r="AG5" s="258" t="s">
        <v>182</v>
      </c>
      <c r="AI5" s="336"/>
      <c r="AJ5" s="335" t="s">
        <v>390</v>
      </c>
      <c r="AK5" s="309" t="s">
        <v>391</v>
      </c>
      <c r="AL5" s="309" t="s">
        <v>392</v>
      </c>
      <c r="AM5" s="309" t="s">
        <v>393</v>
      </c>
      <c r="AN5" s="327" t="s">
        <v>15</v>
      </c>
      <c r="AO5" s="326"/>
      <c r="AP5" s="335" t="s">
        <v>394</v>
      </c>
      <c r="AQ5" s="309" t="s">
        <v>395</v>
      </c>
      <c r="AR5" s="335" t="s">
        <v>391</v>
      </c>
      <c r="AS5" s="309" t="s">
        <v>396</v>
      </c>
      <c r="AT5" s="327" t="s">
        <v>15</v>
      </c>
      <c r="AU5" s="327"/>
      <c r="AW5" s="258" t="s">
        <v>187</v>
      </c>
      <c r="AY5" s="336"/>
      <c r="AZ5" s="335" t="s">
        <v>399</v>
      </c>
      <c r="BA5" s="309" t="s">
        <v>400</v>
      </c>
      <c r="BB5" s="309" t="s">
        <v>401</v>
      </c>
      <c r="BC5" s="309" t="s">
        <v>402</v>
      </c>
      <c r="BD5" s="327" t="s">
        <v>15</v>
      </c>
      <c r="BE5" s="326"/>
      <c r="BF5" s="335" t="s">
        <v>403</v>
      </c>
      <c r="BG5" s="335"/>
      <c r="BH5" s="335" t="s">
        <v>404</v>
      </c>
      <c r="BI5" s="309" t="s">
        <v>405</v>
      </c>
      <c r="BJ5" s="327" t="s">
        <v>15</v>
      </c>
      <c r="BK5" s="327"/>
      <c r="BM5" s="251"/>
      <c r="BO5" s="56"/>
      <c r="BP5" s="332" t="s">
        <v>407</v>
      </c>
      <c r="BQ5" s="333"/>
      <c r="BR5" s="333"/>
      <c r="BS5" s="333"/>
      <c r="BT5" s="333"/>
      <c r="BU5" s="203" t="s">
        <v>408</v>
      </c>
      <c r="BV5" s="332" t="s">
        <v>409</v>
      </c>
      <c r="BW5" s="333"/>
      <c r="BX5" s="333"/>
      <c r="BY5" s="334"/>
      <c r="BZ5" s="332" t="s">
        <v>410</v>
      </c>
      <c r="CA5" s="333"/>
      <c r="CC5" s="258" t="str">
        <f>CG6</f>
        <v>kiloton</v>
      </c>
      <c r="CF5" s="57" t="s">
        <v>421</v>
      </c>
      <c r="CG5" s="92" t="s">
        <v>422</v>
      </c>
      <c r="CH5" s="92" t="s">
        <v>423</v>
      </c>
      <c r="CI5" s="92" t="s">
        <v>424</v>
      </c>
      <c r="CJ5" s="327" t="s">
        <v>425</v>
      </c>
      <c r="CK5" s="326"/>
      <c r="CL5" s="92" t="s">
        <v>426</v>
      </c>
      <c r="CM5" s="92" t="s">
        <v>422</v>
      </c>
      <c r="CN5" s="92" t="s">
        <v>423</v>
      </c>
      <c r="CO5" s="92" t="s">
        <v>424</v>
      </c>
      <c r="CP5" s="327" t="s">
        <v>425</v>
      </c>
      <c r="CQ5" s="327"/>
      <c r="CS5" s="251"/>
      <c r="CV5" s="305" t="s">
        <v>428</v>
      </c>
      <c r="CW5" s="305"/>
      <c r="CX5" s="327" t="s">
        <v>429</v>
      </c>
      <c r="CY5" s="327"/>
      <c r="CZ5" s="327" t="s">
        <v>430</v>
      </c>
      <c r="DA5" s="327"/>
      <c r="DB5" s="327" t="s">
        <v>15</v>
      </c>
      <c r="DC5" s="326"/>
      <c r="DD5" s="327" t="s">
        <v>431</v>
      </c>
      <c r="DE5" s="327"/>
      <c r="DF5" s="327" t="s">
        <v>432</v>
      </c>
      <c r="DG5" s="327"/>
    </row>
    <row r="6" spans="1:111" s="9" customFormat="1" ht="15.9" customHeight="1" x14ac:dyDescent="0.3">
      <c r="A6" s="259"/>
      <c r="D6" s="9" t="s">
        <v>7</v>
      </c>
      <c r="E6" s="9" t="s">
        <v>178</v>
      </c>
      <c r="F6" s="9" t="s">
        <v>7</v>
      </c>
      <c r="G6" s="9" t="s">
        <v>178</v>
      </c>
      <c r="H6" s="9" t="s">
        <v>7</v>
      </c>
      <c r="I6" s="9" t="s">
        <v>178</v>
      </c>
      <c r="J6" s="9" t="s">
        <v>7</v>
      </c>
      <c r="K6" s="9" t="s">
        <v>178</v>
      </c>
      <c r="L6" s="9" t="s">
        <v>7</v>
      </c>
      <c r="M6" s="9" t="s">
        <v>178</v>
      </c>
      <c r="N6" s="9" t="s">
        <v>7</v>
      </c>
      <c r="O6" s="9" t="s">
        <v>178</v>
      </c>
      <c r="P6" s="58"/>
      <c r="Q6" s="259"/>
      <c r="R6" s="11"/>
      <c r="T6" s="9" t="s">
        <v>7</v>
      </c>
      <c r="U6" s="9" t="s">
        <v>178</v>
      </c>
      <c r="V6" s="9" t="s">
        <v>7</v>
      </c>
      <c r="W6" s="9" t="s">
        <v>178</v>
      </c>
      <c r="X6" s="9" t="s">
        <v>7</v>
      </c>
      <c r="Y6" s="9" t="s">
        <v>178</v>
      </c>
      <c r="Z6" s="9" t="s">
        <v>7</v>
      </c>
      <c r="AA6" s="9" t="s">
        <v>178</v>
      </c>
      <c r="AB6" s="9" t="s">
        <v>7</v>
      </c>
      <c r="AC6" s="9" t="s">
        <v>178</v>
      </c>
      <c r="AD6" s="9" t="s">
        <v>7</v>
      </c>
      <c r="AE6" s="9" t="s">
        <v>178</v>
      </c>
      <c r="AF6" s="12"/>
      <c r="AG6" s="252"/>
      <c r="AI6" s="336"/>
      <c r="AJ6" s="335"/>
      <c r="AK6" s="309"/>
      <c r="AL6" s="309"/>
      <c r="AM6" s="309"/>
      <c r="AN6" s="60" t="s">
        <v>16</v>
      </c>
      <c r="AO6" s="183" t="s">
        <v>178</v>
      </c>
      <c r="AP6" s="335"/>
      <c r="AQ6" s="309"/>
      <c r="AR6" s="335"/>
      <c r="AS6" s="309"/>
      <c r="AT6" s="60" t="s">
        <v>16</v>
      </c>
      <c r="AU6" s="61" t="s">
        <v>178</v>
      </c>
      <c r="AW6" s="269" t="s">
        <v>218</v>
      </c>
      <c r="AY6" s="336"/>
      <c r="AZ6" s="335"/>
      <c r="BA6" s="309"/>
      <c r="BB6" s="309"/>
      <c r="BC6" s="309"/>
      <c r="BD6" s="60" t="s">
        <v>16</v>
      </c>
      <c r="BE6" s="183" t="s">
        <v>178</v>
      </c>
      <c r="BF6" s="60" t="s">
        <v>104</v>
      </c>
      <c r="BG6" s="58" t="s">
        <v>178</v>
      </c>
      <c r="BH6" s="335"/>
      <c r="BI6" s="309"/>
      <c r="BJ6" s="60" t="s">
        <v>104</v>
      </c>
      <c r="BK6" s="61" t="s">
        <v>178</v>
      </c>
      <c r="BM6" s="252"/>
      <c r="BO6" s="58"/>
      <c r="BP6" s="64" t="s">
        <v>411</v>
      </c>
      <c r="BQ6" s="64" t="s">
        <v>412</v>
      </c>
      <c r="BR6" s="64" t="s">
        <v>413</v>
      </c>
      <c r="BS6" s="64" t="s">
        <v>414</v>
      </c>
      <c r="BT6" s="86" t="s">
        <v>15</v>
      </c>
      <c r="BU6" s="205" t="s">
        <v>15</v>
      </c>
      <c r="BV6" s="64" t="s">
        <v>415</v>
      </c>
      <c r="BW6" s="64" t="s">
        <v>416</v>
      </c>
      <c r="BX6" s="64" t="s">
        <v>417</v>
      </c>
      <c r="BY6" s="204" t="s">
        <v>15</v>
      </c>
      <c r="BZ6" s="64" t="s">
        <v>399</v>
      </c>
      <c r="CA6" s="64" t="s">
        <v>400</v>
      </c>
      <c r="CC6" s="258" t="s">
        <v>233</v>
      </c>
      <c r="CE6" s="58"/>
      <c r="CF6" s="58" t="s">
        <v>63</v>
      </c>
      <c r="CG6" s="60" t="s">
        <v>232</v>
      </c>
      <c r="CH6" s="60" t="s">
        <v>232</v>
      </c>
      <c r="CI6" s="60" t="s">
        <v>232</v>
      </c>
      <c r="CJ6" s="60" t="s">
        <v>232</v>
      </c>
      <c r="CK6" s="183" t="s">
        <v>178</v>
      </c>
      <c r="CL6" s="58" t="s">
        <v>63</v>
      </c>
      <c r="CM6" s="60" t="s">
        <v>232</v>
      </c>
      <c r="CN6" s="60" t="s">
        <v>232</v>
      </c>
      <c r="CO6" s="60" t="s">
        <v>232</v>
      </c>
      <c r="CP6" s="60" t="s">
        <v>232</v>
      </c>
      <c r="CQ6" s="61" t="s">
        <v>178</v>
      </c>
      <c r="CS6" s="259"/>
      <c r="CU6" s="58"/>
      <c r="CV6" s="62" t="s">
        <v>7</v>
      </c>
      <c r="CW6" s="60" t="s">
        <v>178</v>
      </c>
      <c r="CX6" s="62" t="s">
        <v>7</v>
      </c>
      <c r="CY6" s="60" t="s">
        <v>178</v>
      </c>
      <c r="CZ6" s="62" t="s">
        <v>7</v>
      </c>
      <c r="DA6" s="60" t="s">
        <v>178</v>
      </c>
      <c r="DB6" s="62" t="s">
        <v>7</v>
      </c>
      <c r="DC6" s="206" t="s">
        <v>178</v>
      </c>
      <c r="DD6" s="62" t="s">
        <v>7</v>
      </c>
      <c r="DE6" s="60" t="s">
        <v>178</v>
      </c>
      <c r="DF6" s="62" t="s">
        <v>7</v>
      </c>
      <c r="DG6" s="60" t="s">
        <v>178</v>
      </c>
    </row>
    <row r="7" spans="1:111" ht="15.9" customHeight="1" x14ac:dyDescent="0.3">
      <c r="C7" s="127" t="s">
        <v>8</v>
      </c>
      <c r="D7" s="128"/>
      <c r="E7" s="128"/>
      <c r="F7" s="128"/>
      <c r="G7" s="128"/>
      <c r="H7" s="128"/>
      <c r="I7" s="128"/>
      <c r="J7" s="128"/>
      <c r="K7" s="128"/>
      <c r="L7" s="128"/>
      <c r="M7" s="128"/>
      <c r="N7" s="128"/>
      <c r="O7" s="128"/>
      <c r="P7" s="9"/>
      <c r="S7" s="127" t="s">
        <v>8</v>
      </c>
      <c r="T7" s="128"/>
      <c r="U7" s="128"/>
      <c r="V7" s="128"/>
      <c r="W7" s="128"/>
      <c r="X7" s="128"/>
      <c r="Y7" s="128"/>
      <c r="Z7" s="128"/>
      <c r="AA7" s="128"/>
      <c r="AB7" s="128"/>
      <c r="AC7" s="128"/>
      <c r="AD7" s="128"/>
      <c r="AE7" s="128"/>
      <c r="AI7" s="127" t="str">
        <f>$S7</f>
        <v>Annually</v>
      </c>
      <c r="AJ7" s="129"/>
      <c r="AK7" s="132"/>
      <c r="AL7" s="129"/>
      <c r="AM7" s="132"/>
      <c r="AN7" s="129"/>
      <c r="AO7" s="186"/>
      <c r="AP7" s="129"/>
      <c r="AQ7" s="132"/>
      <c r="AR7" s="129"/>
      <c r="AS7" s="132"/>
      <c r="AT7" s="129"/>
      <c r="AU7" s="132"/>
      <c r="AY7" s="127" t="str">
        <f>$S7</f>
        <v>Annually</v>
      </c>
      <c r="AZ7" s="129"/>
      <c r="BA7" s="132"/>
      <c r="BB7" s="129"/>
      <c r="BC7" s="132"/>
      <c r="BD7" s="129"/>
      <c r="BE7" s="186"/>
      <c r="BF7" s="129"/>
      <c r="BG7" s="132"/>
      <c r="BH7" s="129"/>
      <c r="BI7" s="132"/>
      <c r="BJ7" s="129"/>
      <c r="BK7" s="132"/>
      <c r="BO7" s="127" t="str">
        <f>$S7</f>
        <v>Annually</v>
      </c>
      <c r="BP7" s="140"/>
      <c r="BQ7" s="140"/>
      <c r="BR7" s="140"/>
      <c r="BS7" s="140"/>
      <c r="BT7" s="140"/>
      <c r="BU7" s="208"/>
      <c r="BV7" s="140"/>
      <c r="BW7" s="140"/>
      <c r="BX7" s="140"/>
      <c r="BY7" s="207"/>
      <c r="BZ7" s="140"/>
      <c r="CA7" s="140"/>
      <c r="CE7" s="127" t="str">
        <f>$S7</f>
        <v>Annually</v>
      </c>
      <c r="CF7" s="128"/>
      <c r="CG7" s="129"/>
      <c r="CH7" s="129"/>
      <c r="CI7" s="129"/>
      <c r="CJ7" s="129"/>
      <c r="CK7" s="186"/>
      <c r="CL7" s="132"/>
      <c r="CM7" s="129"/>
      <c r="CN7" s="129"/>
      <c r="CO7" s="129"/>
      <c r="CP7" s="129"/>
      <c r="CQ7" s="132"/>
      <c r="CU7" s="127" t="str">
        <f>$S7</f>
        <v>Annually</v>
      </c>
      <c r="CV7" s="133"/>
      <c r="CW7" s="129"/>
      <c r="CX7" s="133"/>
      <c r="CY7" s="129"/>
      <c r="CZ7" s="133"/>
      <c r="DA7" s="132"/>
      <c r="DB7" s="133"/>
      <c r="DC7" s="196"/>
      <c r="DD7" s="133"/>
      <c r="DE7" s="129"/>
      <c r="DF7" s="133"/>
      <c r="DG7" s="132"/>
    </row>
    <row r="8" spans="1:111" ht="15.9" customHeight="1" x14ac:dyDescent="0.3">
      <c r="A8" s="265">
        <f t="shared" ref="A8:A16" si="0">A9-1</f>
        <v>24</v>
      </c>
      <c r="C8" s="77">
        <v>42369</v>
      </c>
      <c r="D8" s="12">
        <v>100.058333333333</v>
      </c>
      <c r="E8" s="12">
        <v>-0.116462856667509</v>
      </c>
      <c r="F8" s="12">
        <v>99.816666666666606</v>
      </c>
      <c r="G8" s="12">
        <v>-3.2940416599386202</v>
      </c>
      <c r="H8" s="12">
        <v>101.683333333333</v>
      </c>
      <c r="I8" s="12">
        <v>-0.26971802206783302</v>
      </c>
      <c r="J8" s="12">
        <v>89.766666666666595</v>
      </c>
      <c r="K8" s="12">
        <v>2.6589154674544702</v>
      </c>
      <c r="L8" s="12">
        <v>96.266666666666595</v>
      </c>
      <c r="M8" s="12">
        <v>3.4661889834303601</v>
      </c>
      <c r="N8" s="12">
        <v>108.766666666666</v>
      </c>
      <c r="O8" s="12">
        <v>-0.63189950513895499</v>
      </c>
      <c r="P8" s="58"/>
      <c r="Q8" s="265">
        <f t="shared" ref="Q8:Q16" si="1">Q9-1</f>
        <v>24</v>
      </c>
      <c r="R8" s="29"/>
      <c r="S8" s="77">
        <v>42369</v>
      </c>
      <c r="T8" s="12">
        <v>102.416666666666</v>
      </c>
      <c r="U8" s="12">
        <v>3.23393532129352</v>
      </c>
      <c r="V8" s="12">
        <v>102.391666666666</v>
      </c>
      <c r="W8" s="12">
        <v>44.979351032448399</v>
      </c>
      <c r="X8" s="12">
        <v>97.733333333333306</v>
      </c>
      <c r="Y8" s="12">
        <v>-3.3300362677216899</v>
      </c>
      <c r="Z8" s="12">
        <v>136.791666666666</v>
      </c>
      <c r="AA8" s="12">
        <v>-5.0826876373308698</v>
      </c>
      <c r="AB8" s="12">
        <v>114.69166666666599</v>
      </c>
      <c r="AC8" s="12">
        <v>2.1676193304134901</v>
      </c>
      <c r="AD8" s="12">
        <v>100.94166666666599</v>
      </c>
      <c r="AE8" s="12">
        <v>-9.2930957016624092</v>
      </c>
      <c r="AG8" s="263">
        <f t="shared" ref="AG8:AG16" si="2">AG9-1</f>
        <v>24</v>
      </c>
      <c r="AI8" s="80">
        <v>42369</v>
      </c>
      <c r="AJ8" s="60">
        <v>583468</v>
      </c>
      <c r="AK8" s="60">
        <v>320614</v>
      </c>
      <c r="AL8" s="60">
        <v>326905</v>
      </c>
      <c r="AM8" s="60">
        <v>228593</v>
      </c>
      <c r="AN8" s="60">
        <v>2782410</v>
      </c>
      <c r="AO8" s="183">
        <v>3.1954345530630799</v>
      </c>
      <c r="AP8" s="60">
        <v>394819</v>
      </c>
      <c r="AQ8" s="60">
        <v>135792</v>
      </c>
      <c r="AR8" s="60">
        <v>67166</v>
      </c>
      <c r="AS8" s="60">
        <v>88953</v>
      </c>
      <c r="AT8" s="60">
        <v>1042887</v>
      </c>
      <c r="AU8" s="61">
        <v>3.4297162069016802</v>
      </c>
      <c r="AW8" s="265">
        <f t="shared" ref="AW8:AW16" si="3">AW9-1</f>
        <v>24</v>
      </c>
      <c r="AY8" s="80">
        <v>42369</v>
      </c>
      <c r="AZ8" s="60">
        <v>177246</v>
      </c>
      <c r="BA8" s="60">
        <v>107064</v>
      </c>
      <c r="BB8" s="60">
        <v>198178</v>
      </c>
      <c r="BC8" s="60">
        <v>40785</v>
      </c>
      <c r="BD8" s="60">
        <v>671421</v>
      </c>
      <c r="BE8" s="183">
        <v>-0.238326956650947</v>
      </c>
      <c r="BF8" s="60">
        <v>412398</v>
      </c>
      <c r="BG8" s="62">
        <v>-6.0461979737410996</v>
      </c>
      <c r="BH8" s="60">
        <v>174812</v>
      </c>
      <c r="BI8" s="60">
        <v>10522</v>
      </c>
      <c r="BJ8" s="60">
        <v>617650</v>
      </c>
      <c r="BK8" s="61">
        <v>-4.1297248298812796</v>
      </c>
      <c r="BM8" s="263">
        <f t="shared" ref="BM8:BM16" si="4">BM9-1</f>
        <v>24</v>
      </c>
      <c r="BO8" s="80">
        <v>42369</v>
      </c>
      <c r="BP8" s="64">
        <v>25.5</v>
      </c>
      <c r="BQ8" s="64">
        <v>33</v>
      </c>
      <c r="BR8" s="64">
        <v>41.5</v>
      </c>
      <c r="BS8" s="64">
        <v>11.5</v>
      </c>
      <c r="BT8" s="64">
        <v>29.75</v>
      </c>
      <c r="BU8" s="210">
        <v>50.75</v>
      </c>
      <c r="BV8" s="64">
        <v>50.25</v>
      </c>
      <c r="BW8" s="64">
        <v>52</v>
      </c>
      <c r="BX8" s="64">
        <v>36.75</v>
      </c>
      <c r="BY8" s="209">
        <v>43.75</v>
      </c>
      <c r="BZ8" s="64">
        <v>32.75</v>
      </c>
      <c r="CA8" s="64">
        <v>44.75</v>
      </c>
      <c r="CE8" s="86">
        <f t="shared" ref="CE8:CE15" si="5">CE9-1</f>
        <v>2015</v>
      </c>
      <c r="CF8" s="60">
        <v>2659.560833333333</v>
      </c>
      <c r="CG8" s="60">
        <v>9588.8010000000013</v>
      </c>
      <c r="CH8" s="60">
        <v>10472.709000000001</v>
      </c>
      <c r="CI8" s="60">
        <v>-73.217000000000027</v>
      </c>
      <c r="CJ8" s="60">
        <v>3914.6170000000002</v>
      </c>
      <c r="CK8" s="183">
        <v>-18.840573400282413</v>
      </c>
      <c r="CL8" s="60">
        <v>4040.9066666666672</v>
      </c>
      <c r="CM8" s="60">
        <v>1464.9770000000001</v>
      </c>
      <c r="CN8" s="60">
        <v>3149.91</v>
      </c>
      <c r="CO8" s="60">
        <v>1505.2739999999999</v>
      </c>
      <c r="CP8" s="60">
        <v>1569.058</v>
      </c>
      <c r="CQ8" s="61">
        <v>-9.518696471532607</v>
      </c>
      <c r="CS8" s="256">
        <f t="shared" ref="CS8:CS40" si="6">CS9-1</f>
        <v>23</v>
      </c>
      <c r="CU8" s="80">
        <v>32873</v>
      </c>
      <c r="CV8" s="62">
        <v>112.933753943217</v>
      </c>
      <c r="CW8" s="61">
        <v>8.2661290322580498</v>
      </c>
      <c r="CX8" s="62">
        <v>57.573221757322102</v>
      </c>
      <c r="CY8" s="61">
        <v>7.3322932917316601</v>
      </c>
      <c r="CZ8" s="62">
        <v>51.702508960573397</v>
      </c>
      <c r="DA8" s="61">
        <v>4.3399638336347302</v>
      </c>
      <c r="DB8" s="62">
        <v>65.605095541401198</v>
      </c>
      <c r="DC8" s="183">
        <v>6.8148148148147998</v>
      </c>
      <c r="DD8" s="62">
        <v>60.740072202165997</v>
      </c>
      <c r="DE8" s="61">
        <v>7.1656050955413999</v>
      </c>
      <c r="DF8" s="62">
        <v>237.54189944134001</v>
      </c>
      <c r="DG8" s="61">
        <v>0</v>
      </c>
    </row>
    <row r="9" spans="1:111" ht="15.9" customHeight="1" x14ac:dyDescent="0.3">
      <c r="A9" s="265">
        <f t="shared" si="0"/>
        <v>25</v>
      </c>
      <c r="C9" s="77">
        <v>42735</v>
      </c>
      <c r="D9" s="12">
        <v>100.825</v>
      </c>
      <c r="E9" s="12">
        <v>0.76621970517198801</v>
      </c>
      <c r="F9" s="12">
        <v>97.4583333333333</v>
      </c>
      <c r="G9" s="12">
        <v>-2.3626648856236399</v>
      </c>
      <c r="H9" s="12">
        <v>106.208333333333</v>
      </c>
      <c r="I9" s="12">
        <v>4.4500901491558498</v>
      </c>
      <c r="J9" s="12">
        <v>89.3333333333333</v>
      </c>
      <c r="K9" s="12">
        <v>-0.48273301151131598</v>
      </c>
      <c r="L9" s="12">
        <v>96.9</v>
      </c>
      <c r="M9" s="12">
        <v>0.65789473684212396</v>
      </c>
      <c r="N9" s="12">
        <v>111.283333333333</v>
      </c>
      <c r="O9" s="12">
        <v>2.31382163653082</v>
      </c>
      <c r="P9" s="58"/>
      <c r="Q9" s="265">
        <f t="shared" si="1"/>
        <v>25</v>
      </c>
      <c r="R9" s="29"/>
      <c r="S9" s="77">
        <v>42735</v>
      </c>
      <c r="T9" s="12">
        <v>98.908333333333303</v>
      </c>
      <c r="U9" s="12">
        <v>-3.4255492270138199</v>
      </c>
      <c r="V9" s="12">
        <v>97.841666666666598</v>
      </c>
      <c r="W9" s="12">
        <v>-4.4437210059412404</v>
      </c>
      <c r="X9" s="12">
        <v>96.399999999999906</v>
      </c>
      <c r="Y9" s="12">
        <v>-1.3642564802182999</v>
      </c>
      <c r="Z9" s="12">
        <v>135.32499999999999</v>
      </c>
      <c r="AA9" s="12">
        <v>-1.0721900700578499</v>
      </c>
      <c r="AB9" s="12">
        <v>115.69166666666599</v>
      </c>
      <c r="AC9" s="12">
        <v>0.87190292814067705</v>
      </c>
      <c r="AD9" s="12">
        <v>91.491666666666603</v>
      </c>
      <c r="AE9" s="12">
        <v>-9.3618426483942798</v>
      </c>
      <c r="AG9" s="263">
        <f t="shared" si="2"/>
        <v>25</v>
      </c>
      <c r="AI9" s="80">
        <v>42735</v>
      </c>
      <c r="AJ9" s="60">
        <v>553827</v>
      </c>
      <c r="AK9" s="60">
        <v>353457</v>
      </c>
      <c r="AL9" s="60">
        <v>391172</v>
      </c>
      <c r="AM9" s="60">
        <v>240300</v>
      </c>
      <c r="AN9" s="60">
        <v>2837413</v>
      </c>
      <c r="AO9" s="183">
        <v>1.97681146919397</v>
      </c>
      <c r="AP9" s="60">
        <v>431921</v>
      </c>
      <c r="AQ9" s="60">
        <v>147367</v>
      </c>
      <c r="AR9" s="60">
        <v>74298</v>
      </c>
      <c r="AS9" s="60">
        <v>92320</v>
      </c>
      <c r="AT9" s="60">
        <v>1064762</v>
      </c>
      <c r="AU9" s="61">
        <v>2.0975426867915599</v>
      </c>
      <c r="AW9" s="265">
        <f t="shared" si="3"/>
        <v>25</v>
      </c>
      <c r="AY9" s="80">
        <v>42735</v>
      </c>
      <c r="AZ9" s="60">
        <v>171085</v>
      </c>
      <c r="BA9" s="60">
        <v>119910</v>
      </c>
      <c r="BB9" s="60">
        <v>191566</v>
      </c>
      <c r="BC9" s="60">
        <v>42461</v>
      </c>
      <c r="BD9" s="60">
        <v>685054</v>
      </c>
      <c r="BE9" s="183">
        <v>2.03046970529667</v>
      </c>
      <c r="BF9" s="60">
        <v>361264</v>
      </c>
      <c r="BG9" s="62">
        <v>-12.399187192954299</v>
      </c>
      <c r="BH9" s="60">
        <v>159316</v>
      </c>
      <c r="BI9" s="60">
        <v>8436</v>
      </c>
      <c r="BJ9" s="60">
        <v>547552</v>
      </c>
      <c r="BK9" s="61">
        <v>-11.349145956447799</v>
      </c>
      <c r="BM9" s="263">
        <f t="shared" si="4"/>
        <v>25</v>
      </c>
      <c r="BO9" s="80">
        <v>42735</v>
      </c>
      <c r="BP9" s="64">
        <v>25.75</v>
      </c>
      <c r="BQ9" s="64">
        <v>39.5</v>
      </c>
      <c r="BR9" s="64">
        <v>43.5</v>
      </c>
      <c r="BS9" s="64">
        <v>7.75</v>
      </c>
      <c r="BT9" s="64">
        <v>31.75</v>
      </c>
      <c r="BU9" s="210">
        <v>42.5</v>
      </c>
      <c r="BV9" s="64">
        <v>34.5</v>
      </c>
      <c r="BW9" s="64">
        <v>26</v>
      </c>
      <c r="BX9" s="64">
        <v>42.75</v>
      </c>
      <c r="BY9" s="209">
        <v>37.75</v>
      </c>
      <c r="BZ9" s="64">
        <v>28.75</v>
      </c>
      <c r="CA9" s="64">
        <v>52</v>
      </c>
      <c r="CD9" s="21"/>
      <c r="CE9" s="86">
        <f t="shared" si="5"/>
        <v>2016</v>
      </c>
      <c r="CF9" s="60">
        <v>3360.4241666666662</v>
      </c>
      <c r="CG9" s="60">
        <v>7476.4299999999994</v>
      </c>
      <c r="CH9" s="60">
        <v>10327.213000000002</v>
      </c>
      <c r="CI9" s="60">
        <v>1902.9820000000002</v>
      </c>
      <c r="CJ9" s="60">
        <v>3035.6959999999999</v>
      </c>
      <c r="CK9" s="183">
        <v>-22.452285881351873</v>
      </c>
      <c r="CL9" s="60">
        <v>4445.5474999999997</v>
      </c>
      <c r="CM9" s="60">
        <v>1733.385</v>
      </c>
      <c r="CN9" s="60">
        <v>3216.7650000000003</v>
      </c>
      <c r="CO9" s="60">
        <v>1581.4340000000002</v>
      </c>
      <c r="CP9" s="60">
        <v>1681.8879999999999</v>
      </c>
      <c r="CQ9" s="61">
        <v>7.1909387670819003</v>
      </c>
      <c r="CS9" s="256">
        <f t="shared" si="6"/>
        <v>24</v>
      </c>
      <c r="CU9" s="80">
        <v>33238</v>
      </c>
      <c r="CV9" s="62">
        <v>94.890306198135093</v>
      </c>
      <c r="CW9" s="61">
        <v>-15.977019372042299</v>
      </c>
      <c r="CX9" s="62">
        <v>56.556462543275202</v>
      </c>
      <c r="CY9" s="61">
        <v>-1.76602799532855</v>
      </c>
      <c r="CZ9" s="62">
        <v>42.612642638535803</v>
      </c>
      <c r="DA9" s="61">
        <v>-17.581093267580499</v>
      </c>
      <c r="DB9" s="62">
        <v>54.5118270179562</v>
      </c>
      <c r="DC9" s="183">
        <v>-16.909156875542301</v>
      </c>
      <c r="DD9" s="62">
        <v>50.092093746546603</v>
      </c>
      <c r="DE9" s="61">
        <v>-17.5304013801282</v>
      </c>
      <c r="DF9" s="62">
        <v>228.45984254382299</v>
      </c>
      <c r="DG9" s="61">
        <v>-3.8233494465089199</v>
      </c>
    </row>
    <row r="10" spans="1:111" ht="15.9" customHeight="1" x14ac:dyDescent="0.3">
      <c r="A10" s="265">
        <f t="shared" si="0"/>
        <v>26</v>
      </c>
      <c r="C10" s="77">
        <v>43100</v>
      </c>
      <c r="D10" s="12">
        <v>100.23333333333299</v>
      </c>
      <c r="E10" s="12">
        <v>-0.58682535746755704</v>
      </c>
      <c r="F10" s="12">
        <v>101.47499999999999</v>
      </c>
      <c r="G10" s="12">
        <v>4.12141941000427</v>
      </c>
      <c r="H10" s="12">
        <v>101.94999999999899</v>
      </c>
      <c r="I10" s="12">
        <v>-4.0094154570419702</v>
      </c>
      <c r="J10" s="12">
        <v>91.808333333333294</v>
      </c>
      <c r="K10" s="12">
        <v>2.7705223880597001</v>
      </c>
      <c r="L10" s="12">
        <v>96.8</v>
      </c>
      <c r="M10" s="12">
        <v>-0.103199174406631</v>
      </c>
      <c r="N10" s="12">
        <v>107</v>
      </c>
      <c r="O10" s="12">
        <v>-3.8490339973041801</v>
      </c>
      <c r="P10" s="58"/>
      <c r="Q10" s="265">
        <f t="shared" si="1"/>
        <v>26</v>
      </c>
      <c r="R10" s="29"/>
      <c r="S10" s="77">
        <v>43100</v>
      </c>
      <c r="T10" s="12">
        <v>102.55</v>
      </c>
      <c r="U10" s="12">
        <v>3.6818603083663599</v>
      </c>
      <c r="V10" s="12">
        <v>98.174999999999997</v>
      </c>
      <c r="W10" s="12">
        <v>0.34068648326379602</v>
      </c>
      <c r="X10" s="12">
        <v>97.7083333333333</v>
      </c>
      <c r="Y10" s="12">
        <v>1.35719225449519</v>
      </c>
      <c r="Z10" s="12">
        <v>130.47499999999999</v>
      </c>
      <c r="AA10" s="12">
        <v>-3.58396452983559</v>
      </c>
      <c r="AB10" s="12">
        <v>135.016666666666</v>
      </c>
      <c r="AC10" s="12">
        <v>16.703882446157099</v>
      </c>
      <c r="AD10" s="12">
        <v>103.74166666666601</v>
      </c>
      <c r="AE10" s="12">
        <v>13.3891975589762</v>
      </c>
      <c r="AG10" s="263">
        <f t="shared" si="2"/>
        <v>26</v>
      </c>
      <c r="AI10" s="80">
        <v>43100</v>
      </c>
      <c r="AJ10" s="60">
        <v>599587</v>
      </c>
      <c r="AK10" s="60">
        <v>368535</v>
      </c>
      <c r="AL10" s="60">
        <v>370550</v>
      </c>
      <c r="AM10" s="60">
        <v>241358</v>
      </c>
      <c r="AN10" s="60">
        <v>2761146</v>
      </c>
      <c r="AO10" s="183">
        <v>-2.6879062018817801</v>
      </c>
      <c r="AP10" s="60">
        <v>458729</v>
      </c>
      <c r="AQ10" s="60">
        <v>155178</v>
      </c>
      <c r="AR10" s="60">
        <v>83019</v>
      </c>
      <c r="AS10" s="60">
        <v>93583</v>
      </c>
      <c r="AT10" s="60">
        <v>1100529</v>
      </c>
      <c r="AU10" s="61">
        <v>3.3591544401471798</v>
      </c>
      <c r="AW10" s="265">
        <f t="shared" si="3"/>
        <v>26</v>
      </c>
      <c r="AY10" s="80">
        <v>43100</v>
      </c>
      <c r="AZ10" s="60">
        <v>180191</v>
      </c>
      <c r="BA10" s="60">
        <v>124572</v>
      </c>
      <c r="BB10" s="60">
        <v>204815</v>
      </c>
      <c r="BC10" s="60">
        <v>42601</v>
      </c>
      <c r="BD10" s="60">
        <v>714582</v>
      </c>
      <c r="BE10" s="183">
        <v>4.3103171428821696</v>
      </c>
      <c r="BF10" s="60">
        <v>368130</v>
      </c>
      <c r="BG10" s="62">
        <v>1.90054918286903</v>
      </c>
      <c r="BH10" s="60">
        <v>163317</v>
      </c>
      <c r="BI10" s="60">
        <v>7890</v>
      </c>
      <c r="BJ10" s="60">
        <v>557719</v>
      </c>
      <c r="BK10" s="61">
        <v>1.8568099468178201</v>
      </c>
      <c r="BM10" s="263">
        <f t="shared" si="4"/>
        <v>26</v>
      </c>
      <c r="BO10" s="80">
        <v>43100</v>
      </c>
      <c r="BP10" s="64">
        <v>26</v>
      </c>
      <c r="BQ10" s="64">
        <v>18</v>
      </c>
      <c r="BR10" s="64">
        <v>39.25</v>
      </c>
      <c r="BS10" s="64">
        <v>13.25</v>
      </c>
      <c r="BT10" s="64">
        <v>24.25</v>
      </c>
      <c r="BU10" s="210">
        <v>42.25</v>
      </c>
      <c r="BV10" s="64">
        <v>30.5</v>
      </c>
      <c r="BW10" s="64">
        <v>30.75</v>
      </c>
      <c r="BX10" s="64">
        <v>30.5</v>
      </c>
      <c r="BY10" s="209">
        <v>30.5</v>
      </c>
      <c r="BZ10" s="64">
        <v>25.25</v>
      </c>
      <c r="CA10" s="64">
        <v>42.75</v>
      </c>
      <c r="CD10" s="21"/>
      <c r="CE10" s="86">
        <f t="shared" si="5"/>
        <v>2017</v>
      </c>
      <c r="CF10" s="60">
        <v>2164.4091666666668</v>
      </c>
      <c r="CG10" s="60">
        <v>16250.095000000003</v>
      </c>
      <c r="CH10" s="60">
        <v>10350.563</v>
      </c>
      <c r="CI10" s="60">
        <v>-1654.3500000000001</v>
      </c>
      <c r="CJ10" s="60">
        <v>7322.9870000000001</v>
      </c>
      <c r="CK10" s="183">
        <v>141.22926011036679</v>
      </c>
      <c r="CL10" s="60">
        <v>4213.105833333334</v>
      </c>
      <c r="CM10" s="60">
        <v>1557.8579999999999</v>
      </c>
      <c r="CN10" s="60">
        <v>3212.01</v>
      </c>
      <c r="CO10" s="60">
        <v>1380.0359999999996</v>
      </c>
      <c r="CP10" s="60">
        <v>1420.8040000000001</v>
      </c>
      <c r="CQ10" s="61">
        <v>-15.523269088072444</v>
      </c>
      <c r="CS10" s="256">
        <f t="shared" si="6"/>
        <v>25</v>
      </c>
      <c r="CU10" s="80">
        <v>33603</v>
      </c>
      <c r="CV10" s="62">
        <v>95.942305158203197</v>
      </c>
      <c r="CW10" s="61">
        <v>1.1086474501108501</v>
      </c>
      <c r="CX10" s="62">
        <v>58.483571637342401</v>
      </c>
      <c r="CY10" s="61">
        <v>3.4074074074074101</v>
      </c>
      <c r="CZ10" s="62">
        <v>43.946481534964498</v>
      </c>
      <c r="DA10" s="61">
        <v>3.13014827018121</v>
      </c>
      <c r="DB10" s="62">
        <v>55.870626225148698</v>
      </c>
      <c r="DC10" s="183">
        <v>2.49266862170089</v>
      </c>
      <c r="DD10" s="62">
        <v>51.433141925587996</v>
      </c>
      <c r="DE10" s="61">
        <v>2.6771653543306901</v>
      </c>
      <c r="DF10" s="62">
        <v>202.752521709635</v>
      </c>
      <c r="DG10" s="61">
        <v>-11.252446183952999</v>
      </c>
    </row>
    <row r="11" spans="1:111" ht="15.9" customHeight="1" x14ac:dyDescent="0.3">
      <c r="A11" s="265">
        <f t="shared" si="0"/>
        <v>27</v>
      </c>
      <c r="C11" s="77">
        <v>43465</v>
      </c>
      <c r="D11" s="12">
        <v>101.033333333333</v>
      </c>
      <c r="E11" s="12">
        <v>0.79813767874956598</v>
      </c>
      <c r="F11" s="12">
        <v>101.516666666666</v>
      </c>
      <c r="G11" s="12">
        <v>4.10610166707625E-2</v>
      </c>
      <c r="H11" s="12">
        <v>101.25</v>
      </c>
      <c r="I11" s="12">
        <v>-0.68661108386462999</v>
      </c>
      <c r="J11" s="12">
        <v>96.1666666666666</v>
      </c>
      <c r="K11" s="12">
        <v>4.7472088590360499</v>
      </c>
      <c r="L11" s="12">
        <v>102.024999999999</v>
      </c>
      <c r="M11" s="12">
        <v>5.3977272727272698</v>
      </c>
      <c r="N11" s="12">
        <v>105.041666666666</v>
      </c>
      <c r="O11" s="12">
        <v>-1.8302180685358</v>
      </c>
      <c r="P11" s="58"/>
      <c r="Q11" s="265">
        <f t="shared" si="1"/>
        <v>27</v>
      </c>
      <c r="R11" s="29"/>
      <c r="S11" s="77">
        <v>43465</v>
      </c>
      <c r="T11" s="12">
        <v>101</v>
      </c>
      <c r="U11" s="12">
        <v>-1.51145782545101</v>
      </c>
      <c r="V11" s="12">
        <v>100.166666666666</v>
      </c>
      <c r="W11" s="12">
        <v>2.0286902639844002</v>
      </c>
      <c r="X11" s="12">
        <v>98.0833333333333</v>
      </c>
      <c r="Y11" s="12">
        <v>0.38379530916841098</v>
      </c>
      <c r="Z11" s="12">
        <v>111.69999999999899</v>
      </c>
      <c r="AA11" s="12">
        <v>-14.3897298333014</v>
      </c>
      <c r="AB11" s="12">
        <v>138.06666666666601</v>
      </c>
      <c r="AC11" s="12">
        <v>2.2589803727934998</v>
      </c>
      <c r="AD11" s="12">
        <v>102.8</v>
      </c>
      <c r="AE11" s="12">
        <v>-0.90770342999437703</v>
      </c>
      <c r="AG11" s="263">
        <f t="shared" si="2"/>
        <v>27</v>
      </c>
      <c r="AI11" s="80">
        <v>43465</v>
      </c>
      <c r="AJ11" s="60">
        <v>699453</v>
      </c>
      <c r="AK11" s="60">
        <v>366230</v>
      </c>
      <c r="AL11" s="60">
        <v>421034</v>
      </c>
      <c r="AM11" s="60">
        <v>249155</v>
      </c>
      <c r="AN11" s="60">
        <v>2744010</v>
      </c>
      <c r="AO11" s="183">
        <v>-0.62061187637306703</v>
      </c>
      <c r="AP11" s="60">
        <v>474313</v>
      </c>
      <c r="AQ11" s="60">
        <v>160671</v>
      </c>
      <c r="AR11" s="60">
        <v>85938</v>
      </c>
      <c r="AS11" s="60">
        <v>94489</v>
      </c>
      <c r="AT11" s="60">
        <v>1126608</v>
      </c>
      <c r="AU11" s="61">
        <v>2.3696785818456401</v>
      </c>
      <c r="AW11" s="265">
        <f t="shared" si="3"/>
        <v>27</v>
      </c>
      <c r="AY11" s="80">
        <v>43465</v>
      </c>
      <c r="AZ11" s="60">
        <v>180005</v>
      </c>
      <c r="BA11" s="60">
        <v>125595</v>
      </c>
      <c r="BB11" s="60">
        <v>234261</v>
      </c>
      <c r="BC11" s="60">
        <v>41626</v>
      </c>
      <c r="BD11" s="60">
        <v>744340</v>
      </c>
      <c r="BE11" s="183">
        <v>4.1643926099453799</v>
      </c>
      <c r="BF11" s="60">
        <v>365247</v>
      </c>
      <c r="BG11" s="62">
        <v>-0.78314725776220595</v>
      </c>
      <c r="BH11" s="60">
        <v>159525</v>
      </c>
      <c r="BI11" s="60">
        <v>7884</v>
      </c>
      <c r="BJ11" s="60">
        <v>552225</v>
      </c>
      <c r="BK11" s="61">
        <v>-0.985083886329851</v>
      </c>
      <c r="BM11" s="263">
        <f t="shared" si="4"/>
        <v>27</v>
      </c>
      <c r="BO11" s="80">
        <v>43465</v>
      </c>
      <c r="BP11" s="64">
        <v>26.75</v>
      </c>
      <c r="BQ11" s="64">
        <v>15.25</v>
      </c>
      <c r="BR11" s="64">
        <v>51.25</v>
      </c>
      <c r="BS11" s="64">
        <v>24.5</v>
      </c>
      <c r="BT11" s="64">
        <v>31.25</v>
      </c>
      <c r="BU11" s="210">
        <v>47.25</v>
      </c>
      <c r="BV11" s="64">
        <v>38</v>
      </c>
      <c r="BW11" s="64">
        <v>25.25</v>
      </c>
      <c r="BX11" s="64">
        <v>33.75</v>
      </c>
      <c r="BY11" s="209">
        <v>34.25</v>
      </c>
      <c r="BZ11" s="64">
        <v>34.5</v>
      </c>
      <c r="CA11" s="64">
        <v>43.5</v>
      </c>
      <c r="CD11" s="21"/>
      <c r="CE11" s="86">
        <f t="shared" si="5"/>
        <v>2018</v>
      </c>
      <c r="CF11" s="60">
        <v>2213.1666666666665</v>
      </c>
      <c r="CG11" s="60">
        <v>12009.16</v>
      </c>
      <c r="CH11" s="60">
        <v>10839.138000000001</v>
      </c>
      <c r="CI11" s="60">
        <v>-2482.509</v>
      </c>
      <c r="CJ11" s="60">
        <v>6065.308</v>
      </c>
      <c r="CK11" s="183">
        <v>-17.174398916726197</v>
      </c>
      <c r="CL11" s="60">
        <v>4026.3933333333334</v>
      </c>
      <c r="CM11" s="60">
        <v>1889.308</v>
      </c>
      <c r="CN11" s="60">
        <v>3278.6470000000008</v>
      </c>
      <c r="CO11" s="60">
        <v>1600.6470000000004</v>
      </c>
      <c r="CP11" s="60">
        <v>1651.0989999999999</v>
      </c>
      <c r="CQ11" s="61">
        <v>16.208780380685852</v>
      </c>
      <c r="CS11" s="256">
        <f t="shared" si="6"/>
        <v>26</v>
      </c>
      <c r="CU11" s="80">
        <v>33969</v>
      </c>
      <c r="CV11" s="62">
        <v>55.5455450915913</v>
      </c>
      <c r="CW11" s="61">
        <v>-42.105263157894697</v>
      </c>
      <c r="CX11" s="62">
        <v>55.467226968367697</v>
      </c>
      <c r="CY11" s="61">
        <v>-5.1575931232091499</v>
      </c>
      <c r="CZ11" s="62">
        <v>43.525269251881703</v>
      </c>
      <c r="DA11" s="61">
        <v>-0.95846645367411099</v>
      </c>
      <c r="DB11" s="62">
        <v>47.957619077380798</v>
      </c>
      <c r="DC11" s="183">
        <v>-14.1630901287553</v>
      </c>
      <c r="DD11" s="62">
        <v>43.2290824773347</v>
      </c>
      <c r="DE11" s="61">
        <v>-15.9509202453987</v>
      </c>
      <c r="DF11" s="62">
        <v>182.29843600243399</v>
      </c>
      <c r="DG11" s="61">
        <v>-10.0882028665931</v>
      </c>
    </row>
    <row r="12" spans="1:111" ht="15.9" customHeight="1" x14ac:dyDescent="0.3">
      <c r="A12" s="265">
        <f t="shared" si="0"/>
        <v>28</v>
      </c>
      <c r="C12" s="77">
        <v>43830</v>
      </c>
      <c r="D12" s="12">
        <v>99.949999999999903</v>
      </c>
      <c r="E12" s="12">
        <v>-1.07225338172219</v>
      </c>
      <c r="F12" s="12">
        <v>99.908333333333303</v>
      </c>
      <c r="G12" s="12">
        <v>-1.58430471186995</v>
      </c>
      <c r="H12" s="12">
        <v>100.11666666666601</v>
      </c>
      <c r="I12" s="12">
        <v>-1.119341563786</v>
      </c>
      <c r="J12" s="12">
        <v>99.941666666666606</v>
      </c>
      <c r="K12" s="12">
        <v>3.92547660311959</v>
      </c>
      <c r="L12" s="12">
        <v>99.249999999999901</v>
      </c>
      <c r="M12" s="12">
        <v>-2.7199215878461098</v>
      </c>
      <c r="N12" s="12">
        <v>100.041666666666</v>
      </c>
      <c r="O12" s="12">
        <v>-4.7600158667195602</v>
      </c>
      <c r="P12" s="58"/>
      <c r="Q12" s="265">
        <f t="shared" si="1"/>
        <v>28</v>
      </c>
      <c r="R12" s="29"/>
      <c r="S12" s="77">
        <v>43830</v>
      </c>
      <c r="T12" s="12">
        <v>99.95</v>
      </c>
      <c r="U12" s="12">
        <v>-1.0396039603960401</v>
      </c>
      <c r="V12" s="12">
        <v>100.27500000000001</v>
      </c>
      <c r="W12" s="12">
        <v>0.10815307820299901</v>
      </c>
      <c r="X12" s="12">
        <v>99.875</v>
      </c>
      <c r="Y12" s="12">
        <v>1.8266779949023</v>
      </c>
      <c r="Z12" s="12">
        <v>99.741666666666603</v>
      </c>
      <c r="AA12" s="12">
        <v>-10.7057594747836</v>
      </c>
      <c r="AB12" s="12">
        <v>100</v>
      </c>
      <c r="AC12" s="12">
        <v>-27.5712216320618</v>
      </c>
      <c r="AD12" s="12">
        <v>99.924999999999997</v>
      </c>
      <c r="AE12" s="12">
        <v>-2.79669260700389</v>
      </c>
      <c r="AG12" s="263">
        <f t="shared" si="2"/>
        <v>28</v>
      </c>
      <c r="AI12" s="80">
        <v>43830</v>
      </c>
      <c r="AJ12" s="60">
        <v>704984</v>
      </c>
      <c r="AK12" s="60">
        <v>382282</v>
      </c>
      <c r="AL12" s="60">
        <v>430814</v>
      </c>
      <c r="AM12" s="60">
        <v>260297</v>
      </c>
      <c r="AN12" s="60">
        <v>2707077</v>
      </c>
      <c r="AO12" s="183">
        <v>-1.3459499054303701</v>
      </c>
      <c r="AP12" s="60">
        <v>497518</v>
      </c>
      <c r="AQ12" s="60">
        <v>165585</v>
      </c>
      <c r="AR12" s="60">
        <v>89745</v>
      </c>
      <c r="AS12" s="60">
        <v>95929</v>
      </c>
      <c r="AT12" s="60">
        <v>1143734</v>
      </c>
      <c r="AU12" s="61">
        <v>1.5201383267294299</v>
      </c>
      <c r="AW12" s="265">
        <f t="shared" si="3"/>
        <v>28</v>
      </c>
      <c r="AY12" s="80">
        <v>43830</v>
      </c>
      <c r="AZ12" s="60">
        <v>178798</v>
      </c>
      <c r="BA12" s="60">
        <v>127973</v>
      </c>
      <c r="BB12" s="60">
        <v>232447</v>
      </c>
      <c r="BC12" s="60">
        <v>42195</v>
      </c>
      <c r="BD12" s="60">
        <v>748915</v>
      </c>
      <c r="BE12" s="183">
        <v>0.61463847166618402</v>
      </c>
      <c r="BF12" s="60">
        <v>355375</v>
      </c>
      <c r="BG12" s="62">
        <v>-2.7028284968801901</v>
      </c>
      <c r="BH12" s="60">
        <v>153220</v>
      </c>
      <c r="BI12" s="60">
        <v>8689</v>
      </c>
      <c r="BJ12" s="60">
        <v>536604</v>
      </c>
      <c r="BK12" s="61">
        <v>-2.8287382860247199</v>
      </c>
      <c r="BM12" s="263">
        <f t="shared" si="4"/>
        <v>28</v>
      </c>
      <c r="BO12" s="80">
        <v>43830</v>
      </c>
      <c r="BP12" s="64">
        <v>20</v>
      </c>
      <c r="BQ12" s="64">
        <v>19.25</v>
      </c>
      <c r="BR12" s="64">
        <v>34.25</v>
      </c>
      <c r="BS12" s="64">
        <v>15.5</v>
      </c>
      <c r="BT12" s="64">
        <v>22</v>
      </c>
      <c r="BU12" s="210">
        <v>34.25</v>
      </c>
      <c r="BV12" s="64">
        <v>28.75</v>
      </c>
      <c r="BW12" s="64">
        <v>14</v>
      </c>
      <c r="BX12" s="64">
        <v>24.75</v>
      </c>
      <c r="BY12" s="209">
        <v>24.75</v>
      </c>
      <c r="BZ12" s="64">
        <v>20.5</v>
      </c>
      <c r="CA12" s="64">
        <v>31.25</v>
      </c>
      <c r="CD12" s="21"/>
      <c r="CE12" s="86">
        <f t="shared" si="5"/>
        <v>2019</v>
      </c>
      <c r="CF12" s="60">
        <v>2692.9333333333329</v>
      </c>
      <c r="CG12" s="60">
        <v>10716.947</v>
      </c>
      <c r="CH12" s="60">
        <v>11135.817000000001</v>
      </c>
      <c r="CI12" s="60">
        <v>-810.17599999999993</v>
      </c>
      <c r="CJ12" s="60">
        <v>4888.1059999999998</v>
      </c>
      <c r="CK12" s="183">
        <v>-19.408775283959201</v>
      </c>
      <c r="CL12" s="60">
        <v>4499.5474999999997</v>
      </c>
      <c r="CM12" s="60">
        <v>1527.0840000000001</v>
      </c>
      <c r="CN12" s="60">
        <v>3302.2840000000006</v>
      </c>
      <c r="CO12" s="60">
        <v>1528.4829999999999</v>
      </c>
      <c r="CP12" s="60">
        <v>1421.35</v>
      </c>
      <c r="CQ12" s="61">
        <v>-13.9149136423679</v>
      </c>
      <c r="CS12" s="256">
        <f t="shared" si="6"/>
        <v>27</v>
      </c>
      <c r="CU12" s="80">
        <v>34334</v>
      </c>
      <c r="CV12" s="62">
        <v>89.945911085815496</v>
      </c>
      <c r="CW12" s="61">
        <v>61.931818181818102</v>
      </c>
      <c r="CX12" s="62">
        <v>55.802376376031503</v>
      </c>
      <c r="CY12" s="61">
        <v>0.60422960725075003</v>
      </c>
      <c r="CZ12" s="62">
        <v>42.331834449813996</v>
      </c>
      <c r="DA12" s="61">
        <v>-2.7419354838709702</v>
      </c>
      <c r="DB12" s="62">
        <v>53.2329571758927</v>
      </c>
      <c r="DC12" s="183">
        <v>10.999999999999901</v>
      </c>
      <c r="DD12" s="62">
        <v>49.618782624532003</v>
      </c>
      <c r="DE12" s="61">
        <v>14.7810218978102</v>
      </c>
      <c r="DF12" s="62">
        <v>164.303311418503</v>
      </c>
      <c r="DG12" s="61">
        <v>-9.8712446351931398</v>
      </c>
    </row>
    <row r="13" spans="1:111" ht="15.9" customHeight="1" x14ac:dyDescent="0.3">
      <c r="A13" s="265">
        <f t="shared" si="0"/>
        <v>29</v>
      </c>
      <c r="C13" s="77">
        <v>44196</v>
      </c>
      <c r="D13" s="12">
        <v>87.325000000000003</v>
      </c>
      <c r="E13" s="12">
        <v>-12.6313156578289</v>
      </c>
      <c r="F13" s="12">
        <v>87.558333333333294</v>
      </c>
      <c r="G13" s="12">
        <v>-12.3613312202852</v>
      </c>
      <c r="H13" s="12">
        <v>88.983333333333306</v>
      </c>
      <c r="I13" s="12">
        <v>-11.120359580489399</v>
      </c>
      <c r="J13" s="12">
        <v>93.691666666666606</v>
      </c>
      <c r="K13" s="12">
        <v>-6.2536479613107803</v>
      </c>
      <c r="L13" s="12">
        <v>75.674999999999997</v>
      </c>
      <c r="M13" s="12">
        <v>-23.753148614609501</v>
      </c>
      <c r="N13" s="12">
        <v>86.2916666666666</v>
      </c>
      <c r="O13" s="12">
        <v>-13.7442732194918</v>
      </c>
      <c r="P13" s="58"/>
      <c r="Q13" s="265">
        <f t="shared" si="1"/>
        <v>29</v>
      </c>
      <c r="R13" s="29"/>
      <c r="S13" s="77">
        <v>44196</v>
      </c>
      <c r="T13" s="12">
        <v>89.266666666666595</v>
      </c>
      <c r="U13" s="12">
        <v>-10.688677672169399</v>
      </c>
      <c r="V13" s="12">
        <v>85.4166666666666</v>
      </c>
      <c r="W13" s="12">
        <v>-14.817584974653</v>
      </c>
      <c r="X13" s="12">
        <v>96.316666666666606</v>
      </c>
      <c r="Y13" s="12">
        <v>-3.5627868168544201</v>
      </c>
      <c r="Z13" s="12">
        <v>90.766666666666595</v>
      </c>
      <c r="AA13" s="12">
        <v>-8.9982454674576093</v>
      </c>
      <c r="AB13" s="12">
        <v>118.058333333333</v>
      </c>
      <c r="AC13" s="12">
        <v>18.058333333333302</v>
      </c>
      <c r="AD13" s="12">
        <v>77.0833333333333</v>
      </c>
      <c r="AE13" s="12">
        <v>-22.858810774747699</v>
      </c>
      <c r="AG13" s="263">
        <f t="shared" si="2"/>
        <v>29</v>
      </c>
      <c r="AI13" s="80">
        <v>44196</v>
      </c>
      <c r="AJ13" s="60">
        <v>542378</v>
      </c>
      <c r="AK13" s="60">
        <v>391942</v>
      </c>
      <c r="AL13" s="60">
        <v>416240</v>
      </c>
      <c r="AM13" s="60">
        <v>289473</v>
      </c>
      <c r="AN13" s="60">
        <v>2516086</v>
      </c>
      <c r="AO13" s="183">
        <v>-7.0552481514194101</v>
      </c>
      <c r="AP13" s="60">
        <v>513699</v>
      </c>
      <c r="AQ13" s="60">
        <v>146745</v>
      </c>
      <c r="AR13" s="60">
        <v>86709</v>
      </c>
      <c r="AS13" s="60">
        <v>97865</v>
      </c>
      <c r="AT13" s="60">
        <v>1064528</v>
      </c>
      <c r="AU13" s="61">
        <v>-6.9252116313758201</v>
      </c>
      <c r="AW13" s="265">
        <f t="shared" si="3"/>
        <v>29</v>
      </c>
      <c r="AY13" s="80">
        <v>44196</v>
      </c>
      <c r="AZ13" s="60">
        <v>142975</v>
      </c>
      <c r="BA13" s="60">
        <v>115600</v>
      </c>
      <c r="BB13" s="60">
        <v>181040</v>
      </c>
      <c r="BC13" s="60">
        <v>35435</v>
      </c>
      <c r="BD13" s="60">
        <v>623467</v>
      </c>
      <c r="BE13" s="183">
        <v>-16.7506325818016</v>
      </c>
      <c r="BF13" s="60">
        <v>246539</v>
      </c>
      <c r="BG13" s="62">
        <v>-30.6256771016531</v>
      </c>
      <c r="BH13" s="60">
        <v>110912</v>
      </c>
      <c r="BI13" s="60">
        <v>6735</v>
      </c>
      <c r="BJ13" s="60">
        <v>380205</v>
      </c>
      <c r="BK13" s="61">
        <v>-29.146074199968599</v>
      </c>
      <c r="BM13" s="263">
        <f t="shared" si="4"/>
        <v>29</v>
      </c>
      <c r="BO13" s="80">
        <v>44196</v>
      </c>
      <c r="BP13" s="64">
        <v>17.75</v>
      </c>
      <c r="BQ13" s="64">
        <v>28</v>
      </c>
      <c r="BR13" s="64">
        <v>18.75</v>
      </c>
      <c r="BS13" s="64">
        <v>15</v>
      </c>
      <c r="BT13" s="64">
        <v>18.75</v>
      </c>
      <c r="BU13" s="210">
        <v>29.25</v>
      </c>
      <c r="BV13" s="64">
        <v>30.25</v>
      </c>
      <c r="BW13" s="64">
        <v>28</v>
      </c>
      <c r="BX13" s="64">
        <v>27.5</v>
      </c>
      <c r="BY13" s="209">
        <v>28.25</v>
      </c>
      <c r="BZ13" s="64">
        <v>18.75</v>
      </c>
      <c r="CA13" s="64">
        <v>29.75</v>
      </c>
      <c r="CD13" s="21"/>
      <c r="CE13" s="86">
        <f t="shared" si="5"/>
        <v>2020</v>
      </c>
      <c r="CF13" s="60">
        <v>2917.1350000000002</v>
      </c>
      <c r="CG13" s="60">
        <v>14680.830999999998</v>
      </c>
      <c r="CH13" s="60">
        <v>11432.875</v>
      </c>
      <c r="CI13" s="60">
        <v>-2821.2060000000001</v>
      </c>
      <c r="CJ13" s="60">
        <v>5352.2020000000002</v>
      </c>
      <c r="CK13" s="183">
        <v>9.4943931248626878</v>
      </c>
      <c r="CL13" s="60">
        <v>5166.767499999999</v>
      </c>
      <c r="CM13" s="60">
        <v>2029.6669999999999</v>
      </c>
      <c r="CN13" s="60">
        <v>3521.3640000000005</v>
      </c>
      <c r="CO13" s="60">
        <v>1758.77</v>
      </c>
      <c r="CP13" s="60">
        <v>1715.701</v>
      </c>
      <c r="CQ13" s="61">
        <v>20.709255285468053</v>
      </c>
      <c r="CS13" s="256">
        <f t="shared" si="6"/>
        <v>28</v>
      </c>
      <c r="CU13" s="80">
        <v>34699</v>
      </c>
      <c r="CV13" s="62">
        <v>103.93749725472</v>
      </c>
      <c r="CW13" s="61">
        <v>15.5555555555555</v>
      </c>
      <c r="CX13" s="62">
        <v>55.802376376031503</v>
      </c>
      <c r="CY13" s="61">
        <v>0</v>
      </c>
      <c r="CZ13" s="62">
        <v>40.6469853174831</v>
      </c>
      <c r="DA13" s="61">
        <v>-3.9800995024875601</v>
      </c>
      <c r="DB13" s="62">
        <v>54.751615113343099</v>
      </c>
      <c r="DC13" s="183">
        <v>2.8528528528528301</v>
      </c>
      <c r="DD13" s="62">
        <v>51.748682673597699</v>
      </c>
      <c r="DE13" s="61">
        <v>4.2925278219395597</v>
      </c>
      <c r="DF13" s="62">
        <v>164.303311418503</v>
      </c>
      <c r="DG13" s="61">
        <v>0</v>
      </c>
    </row>
    <row r="14" spans="1:111" ht="15.9" customHeight="1" x14ac:dyDescent="0.3">
      <c r="A14" s="265">
        <f t="shared" si="0"/>
        <v>30</v>
      </c>
      <c r="C14" s="77">
        <v>44561</v>
      </c>
      <c r="D14" s="12">
        <v>93.066666666666606</v>
      </c>
      <c r="E14" s="12">
        <v>6.5750548716480397</v>
      </c>
      <c r="F14" s="12">
        <v>96.066666666666606</v>
      </c>
      <c r="G14" s="12">
        <v>9.7173313029408792</v>
      </c>
      <c r="H14" s="12">
        <v>79.716666666666598</v>
      </c>
      <c r="I14" s="12">
        <v>-10.413935193856499</v>
      </c>
      <c r="J14" s="12">
        <v>100.041666666666</v>
      </c>
      <c r="K14" s="12">
        <v>6.7775504758516396</v>
      </c>
      <c r="L14" s="12">
        <v>101.274999999999</v>
      </c>
      <c r="M14" s="12">
        <v>33.828873472084503</v>
      </c>
      <c r="N14" s="12">
        <v>95.058333333333294</v>
      </c>
      <c r="O14" s="12">
        <v>10.159343312409399</v>
      </c>
      <c r="P14" s="58"/>
      <c r="Q14" s="265">
        <f t="shared" si="1"/>
        <v>30</v>
      </c>
      <c r="R14" s="29"/>
      <c r="S14" s="77">
        <v>44561</v>
      </c>
      <c r="T14" s="12">
        <v>100.916666666666</v>
      </c>
      <c r="U14" s="12">
        <v>13.050784167289001</v>
      </c>
      <c r="V14" s="12">
        <v>106.416666666666</v>
      </c>
      <c r="W14" s="12">
        <v>24.585365853658502</v>
      </c>
      <c r="X14" s="12">
        <v>90.366666666666603</v>
      </c>
      <c r="Y14" s="12">
        <v>-6.1775393666724199</v>
      </c>
      <c r="Z14" s="12">
        <v>99.399999999999906</v>
      </c>
      <c r="AA14" s="12">
        <v>9.5115681233933298</v>
      </c>
      <c r="AB14" s="12">
        <v>135.47499999999999</v>
      </c>
      <c r="AC14" s="12">
        <v>14.7525940566104</v>
      </c>
      <c r="AD14" s="12">
        <v>100.94166666666599</v>
      </c>
      <c r="AE14" s="12">
        <v>30.951351351351299</v>
      </c>
      <c r="AG14" s="263">
        <f t="shared" si="2"/>
        <v>30</v>
      </c>
      <c r="AI14" s="80">
        <v>44561</v>
      </c>
      <c r="AJ14" s="60">
        <v>692642</v>
      </c>
      <c r="AK14" s="60">
        <v>417602</v>
      </c>
      <c r="AL14" s="60">
        <v>444266</v>
      </c>
      <c r="AM14" s="60">
        <v>333241</v>
      </c>
      <c r="AN14" s="60">
        <v>2707783</v>
      </c>
      <c r="AO14" s="183">
        <v>7.6188572250710003</v>
      </c>
      <c r="AP14" s="60">
        <v>542310</v>
      </c>
      <c r="AQ14" s="60">
        <v>177001</v>
      </c>
      <c r="AR14" s="60">
        <v>97530</v>
      </c>
      <c r="AS14" s="60">
        <v>110885</v>
      </c>
      <c r="AT14" s="60">
        <v>1133515</v>
      </c>
      <c r="AU14" s="61">
        <v>6.4805247020275498</v>
      </c>
      <c r="AW14" s="265">
        <f t="shared" si="3"/>
        <v>30</v>
      </c>
      <c r="AY14" s="80">
        <v>44561</v>
      </c>
      <c r="AZ14" s="60">
        <v>182099</v>
      </c>
      <c r="BA14" s="60">
        <v>140962</v>
      </c>
      <c r="BB14" s="60">
        <v>218662</v>
      </c>
      <c r="BC14" s="60">
        <v>40206</v>
      </c>
      <c r="BD14" s="60">
        <v>755262</v>
      </c>
      <c r="BE14" s="183">
        <v>21.139049861500201</v>
      </c>
      <c r="BF14" s="60">
        <v>304338</v>
      </c>
      <c r="BG14" s="62">
        <v>23.444160964390999</v>
      </c>
      <c r="BH14" s="60">
        <v>133078</v>
      </c>
      <c r="BI14" s="60">
        <v>7520</v>
      </c>
      <c r="BJ14" s="60">
        <v>464491</v>
      </c>
      <c r="BK14" s="61">
        <v>22.168566957299301</v>
      </c>
      <c r="BM14" s="263">
        <f t="shared" si="4"/>
        <v>30</v>
      </c>
      <c r="BO14" s="80">
        <v>44561</v>
      </c>
      <c r="BP14" s="64">
        <v>36.25</v>
      </c>
      <c r="BQ14" s="64">
        <v>35.25</v>
      </c>
      <c r="BR14" s="64">
        <v>38.75</v>
      </c>
      <c r="BS14" s="64">
        <v>42.75</v>
      </c>
      <c r="BT14" s="64">
        <v>37.5</v>
      </c>
      <c r="BU14" s="210">
        <v>56.75</v>
      </c>
      <c r="BV14" s="64">
        <v>53</v>
      </c>
      <c r="BW14" s="64">
        <v>38.75</v>
      </c>
      <c r="BX14" s="64">
        <v>49.75</v>
      </c>
      <c r="BY14" s="209">
        <v>49.75</v>
      </c>
      <c r="BZ14" s="64">
        <v>46.5</v>
      </c>
      <c r="CA14" s="64">
        <v>47.25</v>
      </c>
      <c r="CD14" s="21"/>
      <c r="CE14" s="86">
        <f t="shared" si="5"/>
        <v>2021</v>
      </c>
      <c r="CF14" s="60">
        <v>3427.1916666666671</v>
      </c>
      <c r="CG14" s="60">
        <v>15715.786000000004</v>
      </c>
      <c r="CH14" s="60">
        <v>11231.339000000002</v>
      </c>
      <c r="CI14" s="60">
        <v>-3551.5340000000001</v>
      </c>
      <c r="CJ14" s="60">
        <v>6350.3770000000004</v>
      </c>
      <c r="CK14" s="183">
        <v>18.649800586749166</v>
      </c>
      <c r="CL14" s="60">
        <v>5427.8</v>
      </c>
      <c r="CM14" s="60">
        <v>2205.9679999999998</v>
      </c>
      <c r="CN14" s="60">
        <v>3397.4210000000007</v>
      </c>
      <c r="CO14" s="60">
        <v>1293.7449999999997</v>
      </c>
      <c r="CP14" s="60">
        <v>1872.31</v>
      </c>
      <c r="CQ14" s="61">
        <v>9.1279890843451117</v>
      </c>
      <c r="CS14" s="256">
        <f t="shared" si="6"/>
        <v>29</v>
      </c>
      <c r="CU14" s="80">
        <v>35064</v>
      </c>
      <c r="CV14" s="62">
        <v>71.535929284625198</v>
      </c>
      <c r="CW14" s="61">
        <v>-31.1740890688259</v>
      </c>
      <c r="CX14" s="62">
        <v>58.399784285426399</v>
      </c>
      <c r="CY14" s="61">
        <v>4.6546546546546397</v>
      </c>
      <c r="CZ14" s="62">
        <v>42.261632402633602</v>
      </c>
      <c r="DA14" s="61">
        <v>3.9723661485319499</v>
      </c>
      <c r="DB14" s="62">
        <v>50.595288126636802</v>
      </c>
      <c r="DC14" s="183">
        <v>-7.5912408759124101</v>
      </c>
      <c r="DD14" s="62">
        <v>47.646652949471097</v>
      </c>
      <c r="DE14" s="61">
        <v>-7.9268292682926598</v>
      </c>
      <c r="DF14" s="62">
        <v>115.459401833546</v>
      </c>
      <c r="DG14" s="61">
        <v>-29.727891156462501</v>
      </c>
    </row>
    <row r="15" spans="1:111" ht="15.9" customHeight="1" x14ac:dyDescent="0.3">
      <c r="A15" s="265">
        <f t="shared" si="0"/>
        <v>31</v>
      </c>
      <c r="C15" s="77">
        <v>44926</v>
      </c>
      <c r="D15" s="12">
        <v>92.891666666666595</v>
      </c>
      <c r="E15" s="12">
        <v>-0.188037249283667</v>
      </c>
      <c r="F15" s="12">
        <v>95.85</v>
      </c>
      <c r="G15" s="12">
        <v>-0.22553782095765501</v>
      </c>
      <c r="H15" s="12">
        <v>77.608333333333306</v>
      </c>
      <c r="I15" s="12">
        <v>-2.6447836086138499</v>
      </c>
      <c r="J15" s="12">
        <v>100.958333333333</v>
      </c>
      <c r="K15" s="12">
        <v>0.91628488129944496</v>
      </c>
      <c r="L15" s="12">
        <v>103.23333333333299</v>
      </c>
      <c r="M15" s="12">
        <v>1.9336789270139201</v>
      </c>
      <c r="N15" s="12">
        <v>92.508333333333297</v>
      </c>
      <c r="O15" s="12">
        <v>-2.6825633383010499</v>
      </c>
      <c r="P15" s="58"/>
      <c r="Q15" s="265">
        <f t="shared" si="1"/>
        <v>31</v>
      </c>
      <c r="R15" s="29"/>
      <c r="S15" s="77">
        <v>44926</v>
      </c>
      <c r="T15" s="12">
        <v>93.108333333333306</v>
      </c>
      <c r="U15" s="12">
        <v>-7.7374071015689303</v>
      </c>
      <c r="V15" s="12">
        <v>93.383333333333297</v>
      </c>
      <c r="W15" s="12">
        <v>-12.247454972591999</v>
      </c>
      <c r="X15" s="12">
        <v>88.95</v>
      </c>
      <c r="Y15" s="12">
        <v>-1.5676872002950899</v>
      </c>
      <c r="Z15" s="12">
        <v>85.174999999999997</v>
      </c>
      <c r="AA15" s="12">
        <v>-14.310865191146799</v>
      </c>
      <c r="AB15" s="12">
        <v>134.391666666666</v>
      </c>
      <c r="AC15" s="12">
        <v>-0.799655533001153</v>
      </c>
      <c r="AD15" s="12">
        <v>87.95</v>
      </c>
      <c r="AE15" s="12">
        <v>-12.870469743251</v>
      </c>
      <c r="AG15" s="263">
        <f t="shared" si="2"/>
        <v>31</v>
      </c>
      <c r="AI15" s="80">
        <v>44926</v>
      </c>
      <c r="AJ15" s="60">
        <v>1030331</v>
      </c>
      <c r="AK15" s="60">
        <v>470554</v>
      </c>
      <c r="AL15" s="60">
        <v>446319</v>
      </c>
      <c r="AM15" s="60">
        <v>343920</v>
      </c>
      <c r="AN15" s="60">
        <v>2710693</v>
      </c>
      <c r="AO15" s="183">
        <v>0.10746799134200199</v>
      </c>
      <c r="AP15" s="60">
        <v>594181</v>
      </c>
      <c r="AQ15" s="60">
        <v>193130</v>
      </c>
      <c r="AR15" s="60">
        <v>107734</v>
      </c>
      <c r="AS15" s="60">
        <v>109085</v>
      </c>
      <c r="AT15" s="60">
        <v>1153416</v>
      </c>
      <c r="AU15" s="61">
        <v>1.7556891615902701</v>
      </c>
      <c r="AW15" s="265">
        <f t="shared" si="3"/>
        <v>31</v>
      </c>
      <c r="AY15" s="80">
        <v>44926</v>
      </c>
      <c r="AZ15" s="60">
        <v>216729</v>
      </c>
      <c r="BA15" s="60">
        <v>158874</v>
      </c>
      <c r="BB15" s="60">
        <v>285159</v>
      </c>
      <c r="BC15" s="60">
        <v>47063</v>
      </c>
      <c r="BD15" s="60">
        <v>898962</v>
      </c>
      <c r="BE15" s="183">
        <v>19.026510005799299</v>
      </c>
      <c r="BF15" s="60">
        <v>363681</v>
      </c>
      <c r="BG15" s="62">
        <v>19.4990438262721</v>
      </c>
      <c r="BH15" s="60">
        <v>135711</v>
      </c>
      <c r="BI15" s="60">
        <v>8308</v>
      </c>
      <c r="BJ15" s="60">
        <v>529541</v>
      </c>
      <c r="BK15" s="61">
        <v>14.0045770531614</v>
      </c>
      <c r="BM15" s="263">
        <f t="shared" si="4"/>
        <v>31</v>
      </c>
      <c r="BO15" s="80">
        <v>44926</v>
      </c>
      <c r="BP15" s="64">
        <v>37.25</v>
      </c>
      <c r="BQ15" s="64">
        <v>35.25</v>
      </c>
      <c r="BR15" s="64">
        <v>32.25</v>
      </c>
      <c r="BS15" s="64">
        <v>21</v>
      </c>
      <c r="BT15" s="64">
        <v>30.75</v>
      </c>
      <c r="BU15" s="210">
        <v>50.25</v>
      </c>
      <c r="BV15" s="64">
        <v>48</v>
      </c>
      <c r="BW15" s="64">
        <v>48.75</v>
      </c>
      <c r="BX15" s="64">
        <v>46.75</v>
      </c>
      <c r="BY15" s="209">
        <v>47.75</v>
      </c>
      <c r="BZ15" s="64">
        <v>41</v>
      </c>
      <c r="CA15" s="64">
        <v>50.75</v>
      </c>
      <c r="CD15" s="21"/>
      <c r="CE15" s="86">
        <f t="shared" si="5"/>
        <v>2022</v>
      </c>
      <c r="CF15" s="60">
        <v>4449.6025</v>
      </c>
      <c r="CG15" s="60">
        <v>14866.566999999999</v>
      </c>
      <c r="CH15" s="60">
        <v>11267.382000000001</v>
      </c>
      <c r="CI15" s="60">
        <v>-3903.7509999999997</v>
      </c>
      <c r="CJ15" s="60">
        <v>6105.6180000000004</v>
      </c>
      <c r="CK15" s="183">
        <v>-3.8542436141980274</v>
      </c>
      <c r="CL15" s="60">
        <v>7005.9758333333339</v>
      </c>
      <c r="CM15" s="60">
        <v>2013.2620000000002</v>
      </c>
      <c r="CN15" s="60">
        <v>3431.2219999999998</v>
      </c>
      <c r="CO15" s="60">
        <v>1327.3379999999997</v>
      </c>
      <c r="CP15" s="60">
        <v>1811.5329999999999</v>
      </c>
      <c r="CQ15" s="61">
        <v>-3.2460970672591682</v>
      </c>
      <c r="CS15" s="256">
        <f t="shared" si="6"/>
        <v>30</v>
      </c>
      <c r="CU15" s="80">
        <v>35430</v>
      </c>
      <c r="CV15" s="62">
        <v>109.19749205506</v>
      </c>
      <c r="CW15" s="61">
        <v>52.647058823529399</v>
      </c>
      <c r="CX15" s="62">
        <v>62.337789825476698</v>
      </c>
      <c r="CY15" s="61">
        <v>6.7431850789096304</v>
      </c>
      <c r="CZ15" s="62">
        <v>44.367693818047201</v>
      </c>
      <c r="DA15" s="61">
        <v>4.98338870431893</v>
      </c>
      <c r="DB15" s="62">
        <v>60.586458767757797</v>
      </c>
      <c r="DC15" s="183">
        <v>19.747235387045802</v>
      </c>
      <c r="DD15" s="62">
        <v>57.901727259787698</v>
      </c>
      <c r="DE15" s="61">
        <v>21.523178807947001</v>
      </c>
      <c r="DF15" s="62">
        <v>130.99556529420801</v>
      </c>
      <c r="DG15" s="61">
        <v>13.455953533397899</v>
      </c>
    </row>
    <row r="16" spans="1:111" ht="15.9" customHeight="1" x14ac:dyDescent="0.3">
      <c r="A16" s="265">
        <f t="shared" si="0"/>
        <v>32</v>
      </c>
      <c r="C16" s="77">
        <v>45291</v>
      </c>
      <c r="D16" s="12">
        <v>93.366666666666603</v>
      </c>
      <c r="E16" s="12">
        <v>0.51134834484616298</v>
      </c>
      <c r="F16" s="12">
        <v>97.241666666666603</v>
      </c>
      <c r="G16" s="12">
        <v>1.45192140497305</v>
      </c>
      <c r="H16" s="12">
        <v>77.941666666666606</v>
      </c>
      <c r="I16" s="12">
        <v>0.429507140556251</v>
      </c>
      <c r="J16" s="12">
        <v>100.708333333333</v>
      </c>
      <c r="K16" s="12">
        <v>-0.247626908790754</v>
      </c>
      <c r="L16" s="12">
        <v>104.74166666666601</v>
      </c>
      <c r="M16" s="12">
        <v>1.4610913787536299</v>
      </c>
      <c r="N16" s="12">
        <v>93.691666666666606</v>
      </c>
      <c r="O16" s="12">
        <v>1.27916403927574</v>
      </c>
      <c r="P16" s="58"/>
      <c r="Q16" s="265">
        <f t="shared" si="1"/>
        <v>32</v>
      </c>
      <c r="R16" s="29"/>
      <c r="S16" s="77">
        <v>45291</v>
      </c>
      <c r="T16" s="12">
        <v>93.1</v>
      </c>
      <c r="U16" s="12">
        <v>-8.9501476774445001E-3</v>
      </c>
      <c r="V16" s="12">
        <v>94.05</v>
      </c>
      <c r="W16" s="12">
        <v>0.71390326610745103</v>
      </c>
      <c r="X16" s="12">
        <v>90.241666666666603</v>
      </c>
      <c r="Y16" s="12">
        <v>1.45212666291925</v>
      </c>
      <c r="Z16" s="12">
        <v>92.008333333333297</v>
      </c>
      <c r="AA16" s="12">
        <v>8.0226983661089992</v>
      </c>
      <c r="AB16" s="12">
        <v>82.15</v>
      </c>
      <c r="AC16" s="12">
        <v>-38.872697959942897</v>
      </c>
      <c r="AD16" s="12">
        <v>87.324999999999903</v>
      </c>
      <c r="AE16" s="12">
        <v>-0.71063104036386204</v>
      </c>
      <c r="AG16" s="263">
        <f t="shared" si="2"/>
        <v>32</v>
      </c>
      <c r="AI16" s="80">
        <v>45291</v>
      </c>
      <c r="AJ16" s="60">
        <v>995223</v>
      </c>
      <c r="AK16" s="60">
        <v>494475</v>
      </c>
      <c r="AL16" s="60">
        <v>526701</v>
      </c>
      <c r="AM16" s="60">
        <v>357848</v>
      </c>
      <c r="AN16" s="60">
        <v>2628352</v>
      </c>
      <c r="AO16" s="183">
        <v>-3.03763650107186</v>
      </c>
      <c r="AP16" s="60">
        <v>634481</v>
      </c>
      <c r="AQ16" s="60">
        <v>210557</v>
      </c>
      <c r="AR16" s="60">
        <v>113046</v>
      </c>
      <c r="AS16" s="60">
        <v>109769</v>
      </c>
      <c r="AT16" s="60">
        <v>1138577</v>
      </c>
      <c r="AU16" s="61">
        <v>-1.28652628366521</v>
      </c>
      <c r="AW16" s="265">
        <f t="shared" si="3"/>
        <v>32</v>
      </c>
      <c r="AY16" s="80">
        <v>45291</v>
      </c>
      <c r="AZ16" s="60">
        <v>225173</v>
      </c>
      <c r="BA16" s="60">
        <v>161566</v>
      </c>
      <c r="BB16" s="60">
        <v>293719</v>
      </c>
      <c r="BC16" s="60">
        <v>46790</v>
      </c>
      <c r="BD16" s="60">
        <v>938586</v>
      </c>
      <c r="BE16" s="183">
        <v>4.4077502719803396</v>
      </c>
      <c r="BF16" s="60">
        <v>347384</v>
      </c>
      <c r="BG16" s="62">
        <v>-4.4811249419133796</v>
      </c>
      <c r="BH16" s="60">
        <v>151490</v>
      </c>
      <c r="BI16" s="60">
        <v>8251</v>
      </c>
      <c r="BJ16" s="60">
        <v>531781</v>
      </c>
      <c r="BK16" s="61">
        <v>0.42300785019479997</v>
      </c>
      <c r="BM16" s="263">
        <f t="shared" si="4"/>
        <v>32</v>
      </c>
      <c r="BO16" s="80">
        <v>45291</v>
      </c>
      <c r="BP16" s="64">
        <v>22.75</v>
      </c>
      <c r="BQ16" s="64">
        <v>28.5</v>
      </c>
      <c r="BR16" s="64">
        <v>16.75</v>
      </c>
      <c r="BS16" s="64">
        <v>15.5</v>
      </c>
      <c r="BT16" s="64">
        <v>20.75</v>
      </c>
      <c r="BU16" s="210">
        <v>36.5</v>
      </c>
      <c r="BV16" s="64">
        <v>36.25</v>
      </c>
      <c r="BW16" s="64">
        <v>47</v>
      </c>
      <c r="BX16" s="64">
        <v>26.75</v>
      </c>
      <c r="BY16" s="209">
        <v>33.25</v>
      </c>
      <c r="BZ16" s="64">
        <v>25.75</v>
      </c>
      <c r="CA16" s="64">
        <v>22.25</v>
      </c>
      <c r="CC16" s="271"/>
      <c r="CD16" s="21"/>
      <c r="CE16" s="86">
        <f>CE17-1</f>
        <v>2023</v>
      </c>
      <c r="CF16" s="60">
        <v>3947.9400000000005</v>
      </c>
      <c r="CG16" s="60">
        <v>15778.525</v>
      </c>
      <c r="CH16" s="60">
        <v>11708.908000000001</v>
      </c>
      <c r="CI16" s="60">
        <v>-4356.1490000000003</v>
      </c>
      <c r="CJ16" s="60">
        <v>5859.2550000000001</v>
      </c>
      <c r="CK16" s="183">
        <v>-4.0350215162494596</v>
      </c>
      <c r="CL16" s="60">
        <v>6482.6283333333331</v>
      </c>
      <c r="CM16" s="60">
        <v>2093.5969999999998</v>
      </c>
      <c r="CN16" s="60">
        <v>3580.2390000000005</v>
      </c>
      <c r="CO16" s="60">
        <v>1590.3749999999998</v>
      </c>
      <c r="CP16" s="60">
        <v>1953.915</v>
      </c>
      <c r="CQ16" s="61">
        <v>7.8597519338593269</v>
      </c>
      <c r="CS16" s="256">
        <f t="shared" si="6"/>
        <v>31</v>
      </c>
      <c r="CU16" s="80">
        <v>35795</v>
      </c>
      <c r="CV16" s="62">
        <v>105.094696110794</v>
      </c>
      <c r="CW16" s="61">
        <v>-3.7572254335260098</v>
      </c>
      <c r="CX16" s="62">
        <v>65.437921846367303</v>
      </c>
      <c r="CY16" s="61">
        <v>4.9731182795698698</v>
      </c>
      <c r="CZ16" s="62">
        <v>43.7358753934231</v>
      </c>
      <c r="DA16" s="61">
        <v>-1.4240506329114</v>
      </c>
      <c r="DB16" s="62">
        <v>59.947023846726097</v>
      </c>
      <c r="DC16" s="183">
        <v>-1.05540897097623</v>
      </c>
      <c r="DD16" s="62">
        <v>57.112875389763403</v>
      </c>
      <c r="DE16" s="61">
        <v>-1.3623978201634801</v>
      </c>
      <c r="DF16" s="62">
        <v>128.42483321078899</v>
      </c>
      <c r="DG16" s="61">
        <v>-1.96245733788396</v>
      </c>
    </row>
    <row r="17" spans="1:111" ht="15.9" customHeight="1" x14ac:dyDescent="0.3">
      <c r="A17" s="266">
        <v>33</v>
      </c>
      <c r="C17" s="77">
        <v>45657</v>
      </c>
      <c r="D17" s="12">
        <v>92.8333333333333</v>
      </c>
      <c r="E17" s="12">
        <v>-0.57122456265622501</v>
      </c>
      <c r="F17" s="12">
        <v>94.508333333333297</v>
      </c>
      <c r="G17" s="12">
        <v>-2.8108663981489399</v>
      </c>
      <c r="H17" s="12">
        <v>79.7916666666666</v>
      </c>
      <c r="I17" s="12">
        <v>2.37356997754729</v>
      </c>
      <c r="J17" s="12">
        <v>103.86666666666601</v>
      </c>
      <c r="K17" s="12">
        <v>3.1361191559784798</v>
      </c>
      <c r="L17" s="12">
        <v>90.941666666666606</v>
      </c>
      <c r="M17" s="12">
        <v>-13.175272495823</v>
      </c>
      <c r="N17" s="12">
        <v>95.474999999999994</v>
      </c>
      <c r="O17" s="12">
        <v>1.9034065640843401</v>
      </c>
      <c r="P17" s="58"/>
      <c r="Q17" s="266">
        <v>33</v>
      </c>
      <c r="R17" s="29"/>
      <c r="S17" s="77">
        <v>45657</v>
      </c>
      <c r="T17" s="12">
        <v>93.358333333333306</v>
      </c>
      <c r="U17" s="12">
        <v>0.27747941281774902</v>
      </c>
      <c r="V17" s="12">
        <v>95.55</v>
      </c>
      <c r="W17" s="12">
        <v>1.5948963317384099</v>
      </c>
      <c r="X17" s="12">
        <v>90.733333333333306</v>
      </c>
      <c r="Y17" s="12">
        <v>0.54483331794254997</v>
      </c>
      <c r="Z17" s="12">
        <v>85.783333333333303</v>
      </c>
      <c r="AA17" s="12">
        <v>-6.7656915134498803</v>
      </c>
      <c r="AB17" s="12">
        <v>81.275000000000006</v>
      </c>
      <c r="AC17" s="12">
        <v>-1.06512477175897</v>
      </c>
      <c r="AD17" s="12">
        <v>87.116666666666603</v>
      </c>
      <c r="AE17" s="12">
        <v>-0.238572382860957</v>
      </c>
      <c r="AG17" s="253">
        <v>33</v>
      </c>
      <c r="AI17" s="80">
        <v>45657</v>
      </c>
      <c r="AJ17" s="60">
        <v>822078</v>
      </c>
      <c r="AK17" s="60">
        <v>520862</v>
      </c>
      <c r="AL17" s="60">
        <v>536540</v>
      </c>
      <c r="AM17" s="60">
        <v>375562</v>
      </c>
      <c r="AN17" s="60">
        <v>2476993</v>
      </c>
      <c r="AO17" s="183">
        <v>-5.7587035526443904</v>
      </c>
      <c r="AP17" s="60">
        <v>692576</v>
      </c>
      <c r="AQ17" s="60">
        <v>217286</v>
      </c>
      <c r="AR17" s="60">
        <v>117444</v>
      </c>
      <c r="AS17" s="60">
        <v>108226</v>
      </c>
      <c r="AT17" s="60">
        <v>1164205</v>
      </c>
      <c r="AU17" s="61">
        <v>2.25087982630951</v>
      </c>
      <c r="AW17" s="266">
        <v>33</v>
      </c>
      <c r="AY17" s="80">
        <v>45657</v>
      </c>
      <c r="AZ17" s="60">
        <v>218728</v>
      </c>
      <c r="BA17" s="60">
        <v>173464</v>
      </c>
      <c r="BB17" s="60">
        <v>281520</v>
      </c>
      <c r="BC17" s="60">
        <v>45161</v>
      </c>
      <c r="BD17" s="60">
        <v>932220</v>
      </c>
      <c r="BE17" s="183">
        <v>-0.67825431020705995</v>
      </c>
      <c r="BF17" s="60">
        <v>351557</v>
      </c>
      <c r="BG17" s="62">
        <v>1.2012643069341</v>
      </c>
      <c r="BH17" s="60">
        <v>133252</v>
      </c>
      <c r="BI17" s="60">
        <v>7722</v>
      </c>
      <c r="BJ17" s="60">
        <v>515853</v>
      </c>
      <c r="BK17" s="61">
        <v>-2.99521795626395</v>
      </c>
      <c r="BM17" s="253">
        <v>33</v>
      </c>
      <c r="BO17" s="80">
        <v>45657</v>
      </c>
      <c r="BP17" s="64">
        <v>30.75</v>
      </c>
      <c r="BQ17" s="64">
        <v>44.75</v>
      </c>
      <c r="BR17" s="64">
        <v>30.25</v>
      </c>
      <c r="BS17" s="64">
        <v>13.75</v>
      </c>
      <c r="BT17" s="64">
        <v>28.25</v>
      </c>
      <c r="BU17" s="210">
        <v>50.25</v>
      </c>
      <c r="BV17" s="64">
        <v>47.75</v>
      </c>
      <c r="BW17" s="64">
        <v>54</v>
      </c>
      <c r="BX17" s="64">
        <v>29.75</v>
      </c>
      <c r="BY17" s="209">
        <v>43</v>
      </c>
      <c r="BZ17" s="64">
        <v>19</v>
      </c>
      <c r="CA17" s="64">
        <v>30.75</v>
      </c>
      <c r="CC17" s="272"/>
      <c r="CD17" s="21"/>
      <c r="CE17" s="86">
        <f>YEAR(BO17)</f>
        <v>2024</v>
      </c>
      <c r="CF17" s="60">
        <v>4231.0741666666663</v>
      </c>
      <c r="CG17" s="60">
        <v>12219.267</v>
      </c>
      <c r="CH17" s="60">
        <v>11887.477999999999</v>
      </c>
      <c r="CI17" s="60">
        <v>-2514.058</v>
      </c>
      <c r="CJ17" s="60">
        <v>3738.402</v>
      </c>
      <c r="CK17" s="183">
        <v>-36.19663250703374</v>
      </c>
      <c r="CL17" s="60">
        <v>6083.3399999999992</v>
      </c>
      <c r="CM17" s="60">
        <v>1903.22</v>
      </c>
      <c r="CN17" s="60">
        <v>3513.5730000000003</v>
      </c>
      <c r="CO17" s="60">
        <v>1564.174</v>
      </c>
      <c r="CP17" s="60">
        <v>1927.452</v>
      </c>
      <c r="CQ17" s="61">
        <v>-1.3543577893613601</v>
      </c>
      <c r="CS17" s="256">
        <f t="shared" si="6"/>
        <v>32</v>
      </c>
      <c r="CU17" s="80">
        <v>36160</v>
      </c>
      <c r="CV17" s="62">
        <v>90.997910045883501</v>
      </c>
      <c r="CW17" s="61">
        <v>-13.4134134134134</v>
      </c>
      <c r="CX17" s="62">
        <v>64.264898919543896</v>
      </c>
      <c r="CY17" s="61">
        <v>-1.79257362355952</v>
      </c>
      <c r="CZ17" s="62">
        <v>45.139916337032197</v>
      </c>
      <c r="DA17" s="61">
        <v>3.2102728731941901</v>
      </c>
      <c r="DB17" s="62">
        <v>57.549142892856999</v>
      </c>
      <c r="DC17" s="183">
        <v>-3.9999999999999898</v>
      </c>
      <c r="DD17" s="62">
        <v>54.9829753406976</v>
      </c>
      <c r="DE17" s="61">
        <v>-3.7292817679558201</v>
      </c>
      <c r="DF17" s="62">
        <v>118.47721775756</v>
      </c>
      <c r="DG17" s="61">
        <v>-7.74586597040906</v>
      </c>
    </row>
    <row r="18" spans="1:111" ht="15.9" customHeight="1" x14ac:dyDescent="0.3">
      <c r="C18" s="127" t="s">
        <v>6</v>
      </c>
      <c r="D18" s="128"/>
      <c r="E18" s="128"/>
      <c r="F18" s="128"/>
      <c r="G18" s="128"/>
      <c r="H18" s="128"/>
      <c r="I18" s="128"/>
      <c r="J18" s="128"/>
      <c r="K18" s="128"/>
      <c r="L18" s="128"/>
      <c r="M18" s="128"/>
      <c r="N18" s="128"/>
      <c r="O18" s="128"/>
      <c r="P18" s="9"/>
      <c r="Q18" s="256"/>
      <c r="R18" s="29"/>
      <c r="S18" s="127" t="s">
        <v>6</v>
      </c>
      <c r="T18" s="128"/>
      <c r="U18" s="128"/>
      <c r="V18" s="128"/>
      <c r="W18" s="128"/>
      <c r="X18" s="128"/>
      <c r="Y18" s="128"/>
      <c r="Z18" s="128"/>
      <c r="AA18" s="128"/>
      <c r="AB18" s="128"/>
      <c r="AC18" s="128"/>
      <c r="AD18" s="128"/>
      <c r="AE18" s="128"/>
      <c r="AI18" s="127" t="s">
        <v>6</v>
      </c>
      <c r="AJ18" s="129"/>
      <c r="AK18" s="129"/>
      <c r="AL18" s="129"/>
      <c r="AM18" s="129"/>
      <c r="AN18" s="129"/>
      <c r="AO18" s="186"/>
      <c r="AP18" s="129"/>
      <c r="AQ18" s="129"/>
      <c r="AR18" s="129"/>
      <c r="AS18" s="129"/>
      <c r="AT18" s="129"/>
      <c r="AU18" s="132"/>
      <c r="AY18" s="127" t="s">
        <v>6</v>
      </c>
      <c r="AZ18" s="129"/>
      <c r="BA18" s="129"/>
      <c r="BB18" s="129"/>
      <c r="BC18" s="129"/>
      <c r="BD18" s="129"/>
      <c r="BE18" s="186"/>
      <c r="BF18" s="129"/>
      <c r="BG18" s="133"/>
      <c r="BH18" s="129"/>
      <c r="BI18" s="129"/>
      <c r="BJ18" s="129"/>
      <c r="BK18" s="132"/>
      <c r="BO18" s="127" t="s">
        <v>17</v>
      </c>
      <c r="BP18" s="140"/>
      <c r="BQ18" s="140"/>
      <c r="BR18" s="140"/>
      <c r="BS18" s="140"/>
      <c r="BT18" s="140"/>
      <c r="BU18" s="208"/>
      <c r="BV18" s="140"/>
      <c r="BW18" s="140"/>
      <c r="BX18" s="140"/>
      <c r="BY18" s="207"/>
      <c r="BZ18" s="140"/>
      <c r="CA18" s="140"/>
      <c r="CE18" s="127" t="s">
        <v>6</v>
      </c>
      <c r="CF18" s="129"/>
      <c r="CG18" s="129"/>
      <c r="CH18" s="129"/>
      <c r="CI18" s="129"/>
      <c r="CJ18" s="129"/>
      <c r="CK18" s="186"/>
      <c r="CL18" s="129"/>
      <c r="CM18" s="129"/>
      <c r="CN18" s="129"/>
      <c r="CO18" s="129"/>
      <c r="CP18" s="129"/>
      <c r="CQ18" s="132"/>
      <c r="CS18" s="256">
        <f t="shared" si="6"/>
        <v>33</v>
      </c>
      <c r="CU18" s="77">
        <v>36525</v>
      </c>
      <c r="CV18" s="65">
        <v>95.311105782162301</v>
      </c>
      <c r="CW18" s="12">
        <v>4.7398843930635604</v>
      </c>
      <c r="CX18" s="65">
        <v>71.303036480484806</v>
      </c>
      <c r="CY18" s="12">
        <v>10.9517601043024</v>
      </c>
      <c r="CZ18" s="65">
        <v>46.614159327821703</v>
      </c>
      <c r="DA18" s="12">
        <v>3.2659409020217902</v>
      </c>
      <c r="DB18" s="65">
        <v>60.666388132886802</v>
      </c>
      <c r="DC18" s="187">
        <v>5.4166666666666696</v>
      </c>
      <c r="DD18" s="65">
        <v>58.059497633792603</v>
      </c>
      <c r="DE18" s="12">
        <v>5.5954088952654102</v>
      </c>
      <c r="DF18" s="65">
        <v>133.11921353703201</v>
      </c>
      <c r="DG18" s="12">
        <v>12.3584905660377</v>
      </c>
    </row>
    <row r="19" spans="1:111" ht="15.9" customHeight="1" x14ac:dyDescent="0.3">
      <c r="A19" s="256">
        <f t="shared" ref="A19:A40" si="7">A20-1</f>
        <v>165</v>
      </c>
      <c r="C19" s="78">
        <v>44957</v>
      </c>
      <c r="D19" s="66">
        <v>92.2</v>
      </c>
      <c r="E19" s="66">
        <v>-4.1580041580041502</v>
      </c>
      <c r="F19" s="66">
        <v>95.7</v>
      </c>
      <c r="G19" s="66">
        <v>-3.4308779011099801</v>
      </c>
      <c r="H19" s="66">
        <v>72.7</v>
      </c>
      <c r="I19" s="66">
        <v>-11.664641555285501</v>
      </c>
      <c r="J19" s="66">
        <v>106.3</v>
      </c>
      <c r="K19" s="66">
        <v>1.7224880382775001</v>
      </c>
      <c r="L19" s="66">
        <v>98.4</v>
      </c>
      <c r="M19" s="66">
        <v>-7.6056338028168904</v>
      </c>
      <c r="N19" s="66">
        <v>91.6</v>
      </c>
      <c r="O19" s="66">
        <v>-4.9792531120332102</v>
      </c>
      <c r="P19" s="58"/>
      <c r="Q19" s="256">
        <f t="shared" ref="Q19:Q40" si="8">Q20-1</f>
        <v>165</v>
      </c>
      <c r="R19" s="29"/>
      <c r="S19" s="78">
        <v>44957</v>
      </c>
      <c r="T19" s="66">
        <v>94</v>
      </c>
      <c r="U19" s="66">
        <v>-3.9836567926455602</v>
      </c>
      <c r="V19" s="66">
        <v>88.7</v>
      </c>
      <c r="W19" s="66">
        <v>-14.2995169082125</v>
      </c>
      <c r="X19" s="66">
        <v>91.2</v>
      </c>
      <c r="Y19" s="66">
        <v>3.40136054421769</v>
      </c>
      <c r="Z19" s="66">
        <v>96.6</v>
      </c>
      <c r="AA19" s="66">
        <v>5.1142546245919398</v>
      </c>
      <c r="AB19" s="66">
        <v>124.1</v>
      </c>
      <c r="AC19" s="66">
        <v>-15.692934782608599</v>
      </c>
      <c r="AD19" s="66">
        <v>89.8</v>
      </c>
      <c r="AE19" s="66">
        <v>2.74599542334095</v>
      </c>
      <c r="AG19" s="248">
        <f t="shared" ref="AG19:AG40" si="9">AG20-1</f>
        <v>165</v>
      </c>
      <c r="AI19" s="85">
        <v>44957</v>
      </c>
      <c r="AJ19" s="60">
        <v>81725</v>
      </c>
      <c r="AK19" s="60">
        <v>35947</v>
      </c>
      <c r="AL19" s="60">
        <v>36784</v>
      </c>
      <c r="AM19" s="60">
        <v>27260</v>
      </c>
      <c r="AN19" s="60">
        <v>222935</v>
      </c>
      <c r="AO19" s="183">
        <v>-5.53041282109956</v>
      </c>
      <c r="AP19" s="60">
        <v>45598</v>
      </c>
      <c r="AQ19" s="60">
        <v>15554</v>
      </c>
      <c r="AR19" s="60">
        <v>8461</v>
      </c>
      <c r="AS19" s="60">
        <v>8221</v>
      </c>
      <c r="AT19" s="60">
        <v>96370</v>
      </c>
      <c r="AU19" s="61">
        <v>-1.85554831350822</v>
      </c>
      <c r="AW19" s="256">
        <f t="shared" ref="AW19:AW40" si="10">AW20-1</f>
        <v>167</v>
      </c>
      <c r="AY19" s="85">
        <v>45016</v>
      </c>
      <c r="AZ19" s="60">
        <v>20129</v>
      </c>
      <c r="BA19" s="60">
        <v>13985</v>
      </c>
      <c r="BB19" s="60">
        <v>23531</v>
      </c>
      <c r="BC19" s="60">
        <v>4010</v>
      </c>
      <c r="BD19" s="60">
        <v>76812</v>
      </c>
      <c r="BE19" s="183">
        <v>7.9047552152840996</v>
      </c>
      <c r="BF19" s="60">
        <v>31601</v>
      </c>
      <c r="BG19" s="62">
        <v>-6.4727122055167499</v>
      </c>
      <c r="BH19" s="60">
        <v>15542</v>
      </c>
      <c r="BI19" s="60">
        <v>862</v>
      </c>
      <c r="BJ19" s="60">
        <v>50114</v>
      </c>
      <c r="BK19" s="61">
        <v>-0.69553155652431997</v>
      </c>
      <c r="BM19" s="248">
        <f t="shared" ref="BM19:BM40" si="11">BM20-1</f>
        <v>65</v>
      </c>
      <c r="BO19" s="85" t="s">
        <v>332</v>
      </c>
      <c r="BP19" s="64">
        <v>29</v>
      </c>
      <c r="BQ19" s="64">
        <v>9</v>
      </c>
      <c r="BR19" s="64">
        <v>33</v>
      </c>
      <c r="BS19" s="64">
        <v>8</v>
      </c>
      <c r="BT19" s="64">
        <v>26</v>
      </c>
      <c r="BU19" s="210">
        <v>39</v>
      </c>
      <c r="BV19" s="64">
        <v>35</v>
      </c>
      <c r="BW19" s="64">
        <v>31</v>
      </c>
      <c r="BX19" s="64">
        <v>17</v>
      </c>
      <c r="BY19" s="209">
        <v>24</v>
      </c>
      <c r="BZ19" s="64">
        <v>26</v>
      </c>
      <c r="CA19" s="64">
        <v>24</v>
      </c>
      <c r="CC19" s="256">
        <f t="shared" ref="CC19:CC40" si="12">CC20-1</f>
        <v>167</v>
      </c>
      <c r="CE19" s="85">
        <v>45016</v>
      </c>
      <c r="CF19" s="60">
        <v>4148.3500000000004</v>
      </c>
      <c r="CG19" s="60">
        <v>279.476</v>
      </c>
      <c r="CH19" s="60">
        <v>1049.0550000000001</v>
      </c>
      <c r="CI19" s="60">
        <v>-422.27300000000002</v>
      </c>
      <c r="CJ19" s="60">
        <v>2872.3510000000001</v>
      </c>
      <c r="CK19" s="183">
        <v>-5.602522129099718</v>
      </c>
      <c r="CL19" s="60">
        <v>6560.78</v>
      </c>
      <c r="CM19" s="60">
        <v>65.381</v>
      </c>
      <c r="CN19" s="60">
        <v>309.16899999999998</v>
      </c>
      <c r="CO19" s="60">
        <v>155.935</v>
      </c>
      <c r="CP19" s="60">
        <v>1486.114</v>
      </c>
      <c r="CQ19" s="61">
        <v>-9.7233713486633899</v>
      </c>
      <c r="CS19" s="256">
        <f t="shared" si="6"/>
        <v>34</v>
      </c>
      <c r="CU19" s="80">
        <v>36891</v>
      </c>
      <c r="CV19" s="62">
        <v>114.247087063386</v>
      </c>
      <c r="CW19" s="61">
        <v>19.867549668874101</v>
      </c>
      <c r="CX19" s="62">
        <v>68.202904459594095</v>
      </c>
      <c r="CY19" s="61">
        <v>-4.34782608695651</v>
      </c>
      <c r="CZ19" s="62">
        <v>46.122744997558598</v>
      </c>
      <c r="DA19" s="61">
        <v>-1.05421686746988</v>
      </c>
      <c r="DB19" s="62">
        <v>63.863562738045502</v>
      </c>
      <c r="DC19" s="183">
        <v>5.2700922266139401</v>
      </c>
      <c r="DD19" s="62">
        <v>61.609331048902199</v>
      </c>
      <c r="DE19" s="61">
        <v>6.1141304347826102</v>
      </c>
      <c r="DF19" s="62">
        <v>127.5306655296</v>
      </c>
      <c r="DG19" s="61">
        <v>-4.1981528127623902</v>
      </c>
    </row>
    <row r="20" spans="1:111" ht="15.9" customHeight="1" x14ac:dyDescent="0.3">
      <c r="A20" s="256">
        <f t="shared" si="7"/>
        <v>166</v>
      </c>
      <c r="C20" s="78">
        <v>44985</v>
      </c>
      <c r="D20" s="66">
        <v>90.7</v>
      </c>
      <c r="E20" s="66">
        <v>-5.5208333333333304</v>
      </c>
      <c r="F20" s="66">
        <v>94.4</v>
      </c>
      <c r="G20" s="66">
        <v>-4.64646464646464</v>
      </c>
      <c r="H20" s="66">
        <v>77.599999999999994</v>
      </c>
      <c r="I20" s="66">
        <v>-6.9544364508393404</v>
      </c>
      <c r="J20" s="66">
        <v>100</v>
      </c>
      <c r="K20" s="66">
        <v>-6.5420560747663501</v>
      </c>
      <c r="L20" s="66">
        <v>101.1</v>
      </c>
      <c r="M20" s="66">
        <v>1.2012012012011899</v>
      </c>
      <c r="N20" s="66">
        <v>85.4</v>
      </c>
      <c r="O20" s="66">
        <v>-4.7937569676700003</v>
      </c>
      <c r="P20" s="58"/>
      <c r="Q20" s="256">
        <f t="shared" si="8"/>
        <v>166</v>
      </c>
      <c r="R20" s="29"/>
      <c r="S20" s="78">
        <v>44985</v>
      </c>
      <c r="T20" s="66">
        <v>88.3</v>
      </c>
      <c r="U20" s="66">
        <v>-4.1259500542888103</v>
      </c>
      <c r="V20" s="66">
        <v>93.7</v>
      </c>
      <c r="W20" s="66">
        <v>3.88026607538802</v>
      </c>
      <c r="X20" s="66">
        <v>83.4</v>
      </c>
      <c r="Y20" s="66">
        <v>-13.2154006243496</v>
      </c>
      <c r="Z20" s="66">
        <v>92</v>
      </c>
      <c r="AA20" s="66">
        <v>2.3359288097886499</v>
      </c>
      <c r="AB20" s="66">
        <v>76.900000000000006</v>
      </c>
      <c r="AC20" s="66">
        <v>-45.188880969351302</v>
      </c>
      <c r="AD20" s="66">
        <v>76</v>
      </c>
      <c r="AE20" s="66">
        <v>0.79575596816976402</v>
      </c>
      <c r="AG20" s="248">
        <f t="shared" si="9"/>
        <v>166</v>
      </c>
      <c r="AI20" s="85">
        <v>44985</v>
      </c>
      <c r="AJ20" s="60">
        <v>78844</v>
      </c>
      <c r="AK20" s="60">
        <v>37870</v>
      </c>
      <c r="AL20" s="60">
        <v>44187</v>
      </c>
      <c r="AM20" s="60">
        <v>29104</v>
      </c>
      <c r="AN20" s="60">
        <v>227177</v>
      </c>
      <c r="AO20" s="183">
        <v>-0.90684649474822498</v>
      </c>
      <c r="AP20" s="60">
        <v>50238</v>
      </c>
      <c r="AQ20" s="60">
        <v>14678</v>
      </c>
      <c r="AR20" s="60">
        <v>8738</v>
      </c>
      <c r="AS20" s="60">
        <v>8488</v>
      </c>
      <c r="AT20" s="60">
        <v>95410</v>
      </c>
      <c r="AU20" s="61">
        <v>-1.7374378199120399</v>
      </c>
      <c r="AW20" s="256">
        <f t="shared" si="10"/>
        <v>168</v>
      </c>
      <c r="AY20" s="85">
        <v>45046</v>
      </c>
      <c r="AZ20" s="60">
        <v>16578</v>
      </c>
      <c r="BA20" s="60">
        <v>11747</v>
      </c>
      <c r="BB20" s="60">
        <v>23518</v>
      </c>
      <c r="BC20" s="60">
        <v>3637</v>
      </c>
      <c r="BD20" s="60">
        <v>75156</v>
      </c>
      <c r="BE20" s="183">
        <v>5.3918750262932802</v>
      </c>
      <c r="BF20" s="60">
        <v>24479</v>
      </c>
      <c r="BG20" s="62">
        <v>-4.8805129201476598</v>
      </c>
      <c r="BH20" s="60">
        <v>10599</v>
      </c>
      <c r="BI20" s="60">
        <v>557</v>
      </c>
      <c r="BJ20" s="60">
        <v>37358</v>
      </c>
      <c r="BK20" s="61">
        <v>0.438230945019491</v>
      </c>
      <c r="BM20" s="248">
        <f t="shared" si="11"/>
        <v>66</v>
      </c>
      <c r="BO20" s="85" t="s">
        <v>333</v>
      </c>
      <c r="BP20" s="64">
        <v>20</v>
      </c>
      <c r="BQ20" s="64">
        <v>21</v>
      </c>
      <c r="BR20" s="64">
        <v>33</v>
      </c>
      <c r="BS20" s="64">
        <v>21</v>
      </c>
      <c r="BT20" s="64">
        <v>23</v>
      </c>
      <c r="BU20" s="210">
        <v>42</v>
      </c>
      <c r="BV20" s="64">
        <v>34</v>
      </c>
      <c r="BW20" s="64">
        <v>9</v>
      </c>
      <c r="BX20" s="64">
        <v>28</v>
      </c>
      <c r="BY20" s="209">
        <v>28</v>
      </c>
      <c r="BZ20" s="64">
        <v>17</v>
      </c>
      <c r="CA20" s="64">
        <v>34</v>
      </c>
      <c r="CC20" s="256">
        <f t="shared" si="12"/>
        <v>168</v>
      </c>
      <c r="CE20" s="85">
        <v>45046</v>
      </c>
      <c r="CF20" s="60">
        <v>3829.8</v>
      </c>
      <c r="CG20" s="60">
        <v>424.02300000000002</v>
      </c>
      <c r="CH20" s="60">
        <v>930.83699999999999</v>
      </c>
      <c r="CI20" s="60">
        <v>-411.98</v>
      </c>
      <c r="CJ20" s="60">
        <v>1953.931</v>
      </c>
      <c r="CK20" s="183">
        <v>-8.0164992404267217</v>
      </c>
      <c r="CL20" s="60">
        <v>6657.95</v>
      </c>
      <c r="CM20" s="60">
        <v>23.097000000000001</v>
      </c>
      <c r="CN20" s="60">
        <v>282.904</v>
      </c>
      <c r="CO20" s="60">
        <v>41.398000000000003</v>
      </c>
      <c r="CP20" s="60">
        <v>1271.258</v>
      </c>
      <c r="CQ20" s="61">
        <v>-15.037854282399355</v>
      </c>
      <c r="CS20" s="256">
        <f t="shared" si="6"/>
        <v>35</v>
      </c>
      <c r="CU20" s="80">
        <v>37256</v>
      </c>
      <c r="CV20" s="62">
        <v>99.6243015184412</v>
      </c>
      <c r="CW20" s="61">
        <v>-12.7992633517495</v>
      </c>
      <c r="CX20" s="62">
        <v>68.286691811510096</v>
      </c>
      <c r="CY20" s="61">
        <v>0.122850122850115</v>
      </c>
      <c r="CZ20" s="62">
        <v>46.543957280641301</v>
      </c>
      <c r="DA20" s="61">
        <v>0.91324200913240805</v>
      </c>
      <c r="DB20" s="62">
        <v>61.305823053918502</v>
      </c>
      <c r="DC20" s="183">
        <v>-4.00500625782227</v>
      </c>
      <c r="DD20" s="62">
        <v>59.242775438829099</v>
      </c>
      <c r="DE20" s="61">
        <v>-3.8412291933418699</v>
      </c>
      <c r="DF20" s="62">
        <v>119.93024023949199</v>
      </c>
      <c r="DG20" s="61">
        <v>-5.9596844872918302</v>
      </c>
    </row>
    <row r="21" spans="1:111" ht="15.9" customHeight="1" x14ac:dyDescent="0.3">
      <c r="A21" s="256">
        <f t="shared" si="7"/>
        <v>167</v>
      </c>
      <c r="C21" s="78">
        <v>45016</v>
      </c>
      <c r="D21" s="66">
        <v>94.3</v>
      </c>
      <c r="E21" s="66">
        <v>-1.87304890738813</v>
      </c>
      <c r="F21" s="66">
        <v>98.5</v>
      </c>
      <c r="G21" s="66">
        <v>0.40774719673801701</v>
      </c>
      <c r="H21" s="66">
        <v>79.099999999999994</v>
      </c>
      <c r="I21" s="66">
        <v>-9.2889908256880798</v>
      </c>
      <c r="J21" s="66">
        <v>103.4</v>
      </c>
      <c r="K21" s="66">
        <v>2.2749752720079202</v>
      </c>
      <c r="L21" s="66">
        <v>104.6</v>
      </c>
      <c r="M21" s="66">
        <v>4.8096192384769498</v>
      </c>
      <c r="N21" s="66">
        <v>92.9</v>
      </c>
      <c r="O21" s="66">
        <v>0.97826086956522795</v>
      </c>
      <c r="P21" s="58"/>
      <c r="Q21" s="256">
        <f t="shared" si="8"/>
        <v>167</v>
      </c>
      <c r="R21" s="29"/>
      <c r="S21" s="78">
        <v>45016</v>
      </c>
      <c r="T21" s="66">
        <v>94</v>
      </c>
      <c r="U21" s="66">
        <v>-1.4675052410901499</v>
      </c>
      <c r="V21" s="66">
        <v>91.9</v>
      </c>
      <c r="W21" s="66">
        <v>-8.3748753738783499</v>
      </c>
      <c r="X21" s="66">
        <v>88.3</v>
      </c>
      <c r="Y21" s="66">
        <v>-2.3230088495575201</v>
      </c>
      <c r="Z21" s="66">
        <v>93.8</v>
      </c>
      <c r="AA21" s="66">
        <v>20.102432778489099</v>
      </c>
      <c r="AB21" s="66">
        <v>82.3</v>
      </c>
      <c r="AC21" s="66">
        <v>-54.630650496141101</v>
      </c>
      <c r="AD21" s="66">
        <v>91.8</v>
      </c>
      <c r="AE21" s="66">
        <v>-0.64935064935065501</v>
      </c>
      <c r="AG21" s="248">
        <f t="shared" si="9"/>
        <v>167</v>
      </c>
      <c r="AI21" s="85">
        <v>45016</v>
      </c>
      <c r="AJ21" s="60">
        <v>78093</v>
      </c>
      <c r="AK21" s="60">
        <v>44759</v>
      </c>
      <c r="AL21" s="60">
        <v>50186</v>
      </c>
      <c r="AM21" s="60">
        <v>30306</v>
      </c>
      <c r="AN21" s="60">
        <v>224580</v>
      </c>
      <c r="AO21" s="183">
        <v>-3.8460715096141098</v>
      </c>
      <c r="AP21" s="60">
        <v>52600</v>
      </c>
      <c r="AQ21" s="60">
        <v>15276</v>
      </c>
      <c r="AR21" s="60">
        <v>9305</v>
      </c>
      <c r="AS21" s="60">
        <v>8834</v>
      </c>
      <c r="AT21" s="60">
        <v>94892</v>
      </c>
      <c r="AU21" s="61">
        <v>-2.5359230081860198</v>
      </c>
      <c r="AW21" s="256">
        <f t="shared" si="10"/>
        <v>169</v>
      </c>
      <c r="AY21" s="85">
        <v>45077</v>
      </c>
      <c r="AZ21" s="60">
        <v>19067</v>
      </c>
      <c r="BA21" s="60">
        <v>13715</v>
      </c>
      <c r="BB21" s="60">
        <v>24508</v>
      </c>
      <c r="BC21" s="60">
        <v>4463</v>
      </c>
      <c r="BD21" s="60">
        <v>78006</v>
      </c>
      <c r="BE21" s="183">
        <v>5.5632992759997197</v>
      </c>
      <c r="BF21" s="60">
        <v>27579</v>
      </c>
      <c r="BG21" s="62">
        <v>0.70473964799533295</v>
      </c>
      <c r="BH21" s="60">
        <v>12832</v>
      </c>
      <c r="BI21" s="60">
        <v>575</v>
      </c>
      <c r="BJ21" s="60">
        <v>43242</v>
      </c>
      <c r="BK21" s="61">
        <v>10.5933503836317</v>
      </c>
      <c r="BM21" s="248">
        <f t="shared" si="11"/>
        <v>67</v>
      </c>
      <c r="BO21" s="85" t="s">
        <v>334</v>
      </c>
      <c r="BP21" s="64">
        <v>12</v>
      </c>
      <c r="BQ21" s="64">
        <v>11</v>
      </c>
      <c r="BR21" s="64">
        <v>16</v>
      </c>
      <c r="BS21" s="64">
        <v>23</v>
      </c>
      <c r="BT21" s="64">
        <v>15</v>
      </c>
      <c r="BU21" s="210">
        <v>29</v>
      </c>
      <c r="BV21" s="64">
        <v>16</v>
      </c>
      <c r="BW21" s="64">
        <v>6</v>
      </c>
      <c r="BX21" s="64">
        <v>20</v>
      </c>
      <c r="BY21" s="209">
        <v>17</v>
      </c>
      <c r="BZ21" s="64">
        <v>22</v>
      </c>
      <c r="CA21" s="64">
        <v>26</v>
      </c>
      <c r="CC21" s="256">
        <f t="shared" si="12"/>
        <v>169</v>
      </c>
      <c r="CE21" s="85">
        <v>45077</v>
      </c>
      <c r="CF21" s="60">
        <v>3680.52</v>
      </c>
      <c r="CG21" s="60">
        <v>1784.704</v>
      </c>
      <c r="CH21" s="60">
        <v>1045.048</v>
      </c>
      <c r="CI21" s="60">
        <v>-310.80099999999999</v>
      </c>
      <c r="CJ21" s="60">
        <v>2384.721</v>
      </c>
      <c r="CK21" s="183">
        <v>36.265955981803934</v>
      </c>
      <c r="CL21" s="60">
        <v>6626.52</v>
      </c>
      <c r="CM21" s="60">
        <v>17.178000000000001</v>
      </c>
      <c r="CN21" s="60">
        <v>320.22199999999998</v>
      </c>
      <c r="CO21" s="60">
        <v>83.245999999999995</v>
      </c>
      <c r="CP21" s="60">
        <v>1052.798</v>
      </c>
      <c r="CQ21" s="61">
        <v>-20.945976894976138</v>
      </c>
      <c r="CS21" s="256">
        <f t="shared" si="6"/>
        <v>36</v>
      </c>
      <c r="CU21" s="80">
        <v>37621</v>
      </c>
      <c r="CV21" s="62">
        <v>108.040293198985</v>
      </c>
      <c r="CW21" s="61">
        <v>8.4477296726504605</v>
      </c>
      <c r="CX21" s="62">
        <v>71.219249128568805</v>
      </c>
      <c r="CY21" s="61">
        <v>4.2944785276073496</v>
      </c>
      <c r="CZ21" s="62">
        <v>48.579816648874498</v>
      </c>
      <c r="DA21" s="61">
        <v>4.3740573152337898</v>
      </c>
      <c r="DB21" s="62">
        <v>64.742785754464094</v>
      </c>
      <c r="DC21" s="183">
        <v>5.6062581486310199</v>
      </c>
      <c r="DD21" s="62">
        <v>62.477068105929</v>
      </c>
      <c r="DE21" s="61">
        <v>5.4593874833555196</v>
      </c>
      <c r="DF21" s="62">
        <v>130.213168573167</v>
      </c>
      <c r="DG21" s="61">
        <v>8.5740913327119994</v>
      </c>
    </row>
    <row r="22" spans="1:111" ht="15.9" customHeight="1" x14ac:dyDescent="0.3">
      <c r="A22" s="256">
        <f t="shared" si="7"/>
        <v>168</v>
      </c>
      <c r="C22" s="78">
        <v>45046</v>
      </c>
      <c r="D22" s="66">
        <v>94.3</v>
      </c>
      <c r="E22" s="66">
        <v>4.4296788482834897</v>
      </c>
      <c r="F22" s="66">
        <v>96.1</v>
      </c>
      <c r="G22" s="66">
        <v>4.3431053203040104</v>
      </c>
      <c r="H22" s="66">
        <v>82</v>
      </c>
      <c r="I22" s="66">
        <v>3.2745591939546501</v>
      </c>
      <c r="J22" s="66">
        <v>102.8</v>
      </c>
      <c r="K22" s="66">
        <v>6.9719042663891804</v>
      </c>
      <c r="L22" s="66">
        <v>100.5</v>
      </c>
      <c r="M22" s="66">
        <v>6.2367864693446204</v>
      </c>
      <c r="N22" s="66">
        <v>91.7</v>
      </c>
      <c r="O22" s="66">
        <v>2.4581005586592202</v>
      </c>
      <c r="P22" s="58"/>
      <c r="Q22" s="256">
        <f t="shared" si="8"/>
        <v>168</v>
      </c>
      <c r="R22" s="29"/>
      <c r="S22" s="78">
        <v>45046</v>
      </c>
      <c r="T22" s="66">
        <v>94.5</v>
      </c>
      <c r="U22" s="66">
        <v>2.7173913043478199</v>
      </c>
      <c r="V22" s="66">
        <v>88.5</v>
      </c>
      <c r="W22" s="66">
        <v>-5.6503198294242898</v>
      </c>
      <c r="X22" s="66">
        <v>97.7</v>
      </c>
      <c r="Y22" s="66">
        <v>16.171224732461301</v>
      </c>
      <c r="Z22" s="66">
        <v>94</v>
      </c>
      <c r="AA22" s="66">
        <v>23.359580052493399</v>
      </c>
      <c r="AB22" s="66">
        <v>76.2</v>
      </c>
      <c r="AC22" s="66">
        <v>-41.021671826625301</v>
      </c>
      <c r="AD22" s="66">
        <v>91.8</v>
      </c>
      <c r="AE22" s="66">
        <v>-4.5738045738045701</v>
      </c>
      <c r="AG22" s="248">
        <f t="shared" si="9"/>
        <v>168</v>
      </c>
      <c r="AI22" s="85">
        <v>45046</v>
      </c>
      <c r="AJ22" s="60">
        <v>79798</v>
      </c>
      <c r="AK22" s="60">
        <v>36489</v>
      </c>
      <c r="AL22" s="60">
        <v>40279</v>
      </c>
      <c r="AM22" s="60">
        <v>27867</v>
      </c>
      <c r="AN22" s="60">
        <v>227788</v>
      </c>
      <c r="AO22" s="183">
        <v>4.2531865717750899</v>
      </c>
      <c r="AP22" s="60">
        <v>47912</v>
      </c>
      <c r="AQ22" s="60">
        <v>16017</v>
      </c>
      <c r="AR22" s="60">
        <v>9084</v>
      </c>
      <c r="AS22" s="60">
        <v>8886</v>
      </c>
      <c r="AT22" s="60">
        <v>94798</v>
      </c>
      <c r="AU22" s="61">
        <v>-2.02263448917369</v>
      </c>
      <c r="AW22" s="256">
        <f t="shared" si="10"/>
        <v>170</v>
      </c>
      <c r="AY22" s="85">
        <v>45107</v>
      </c>
      <c r="AZ22" s="60">
        <v>19633</v>
      </c>
      <c r="BA22" s="60">
        <v>13513</v>
      </c>
      <c r="BB22" s="60">
        <v>22645</v>
      </c>
      <c r="BC22" s="60">
        <v>4207</v>
      </c>
      <c r="BD22" s="60">
        <v>79073</v>
      </c>
      <c r="BE22" s="183">
        <v>8.7482121245461499</v>
      </c>
      <c r="BF22" s="60">
        <v>29599</v>
      </c>
      <c r="BG22" s="62">
        <v>0.18616301110208</v>
      </c>
      <c r="BH22" s="60">
        <v>13937</v>
      </c>
      <c r="BI22" s="60">
        <v>734</v>
      </c>
      <c r="BJ22" s="60">
        <v>46603</v>
      </c>
      <c r="BK22" s="61">
        <v>13.5218746955081</v>
      </c>
      <c r="BM22" s="248">
        <f t="shared" si="11"/>
        <v>68</v>
      </c>
      <c r="BO22" s="85" t="s">
        <v>335</v>
      </c>
      <c r="BP22" s="64">
        <v>19</v>
      </c>
      <c r="BQ22" s="64">
        <v>36</v>
      </c>
      <c r="BR22" s="64">
        <v>55</v>
      </c>
      <c r="BS22" s="64">
        <v>10</v>
      </c>
      <c r="BT22" s="64">
        <v>24</v>
      </c>
      <c r="BU22" s="210">
        <v>27</v>
      </c>
      <c r="BV22" s="64">
        <v>30</v>
      </c>
      <c r="BW22" s="64">
        <v>10</v>
      </c>
      <c r="BX22" s="64">
        <v>34</v>
      </c>
      <c r="BY22" s="209">
        <v>30</v>
      </c>
      <c r="BZ22" s="64">
        <v>17</v>
      </c>
      <c r="CA22" s="64">
        <v>41</v>
      </c>
      <c r="CC22" s="256">
        <f t="shared" si="12"/>
        <v>170</v>
      </c>
      <c r="CE22" s="85">
        <v>45107</v>
      </c>
      <c r="CF22" s="60">
        <v>3782.05</v>
      </c>
      <c r="CG22" s="60">
        <v>6245.39</v>
      </c>
      <c r="CH22" s="60">
        <v>1004.63</v>
      </c>
      <c r="CI22" s="60">
        <v>-519.86400000000003</v>
      </c>
      <c r="CJ22" s="60">
        <v>7107.1639999999998</v>
      </c>
      <c r="CK22" s="183">
        <v>77.2844205587311</v>
      </c>
      <c r="CL22" s="60">
        <v>6640.41</v>
      </c>
      <c r="CM22" s="60">
        <v>12.577</v>
      </c>
      <c r="CN22" s="60">
        <v>304.45999999999998</v>
      </c>
      <c r="CO22" s="60">
        <v>63.448999999999998</v>
      </c>
      <c r="CP22" s="60">
        <v>826.72199999999998</v>
      </c>
      <c r="CQ22" s="61">
        <v>-29.654211190017932</v>
      </c>
      <c r="CS22" s="256">
        <f t="shared" si="6"/>
        <v>37</v>
      </c>
      <c r="CU22" s="80">
        <v>37986</v>
      </c>
      <c r="CV22" s="62">
        <v>95.837105262196403</v>
      </c>
      <c r="CW22" s="61">
        <v>-11.2950340798442</v>
      </c>
      <c r="CX22" s="62">
        <v>76.665427003106402</v>
      </c>
      <c r="CY22" s="61">
        <v>7.6470588235294201</v>
      </c>
      <c r="CZ22" s="62">
        <v>52.862141526882198</v>
      </c>
      <c r="DA22" s="61">
        <v>8.8150289017341095</v>
      </c>
      <c r="DB22" s="62">
        <v>66.181514326785603</v>
      </c>
      <c r="DC22" s="183">
        <v>2.2222222222222099</v>
      </c>
      <c r="DD22" s="62">
        <v>63.8970014719728</v>
      </c>
      <c r="DE22" s="61">
        <v>2.2727272727272698</v>
      </c>
      <c r="DF22" s="62">
        <v>130.213168573167</v>
      </c>
      <c r="DG22" s="61">
        <v>0</v>
      </c>
    </row>
    <row r="23" spans="1:111" ht="15.9" customHeight="1" x14ac:dyDescent="0.3">
      <c r="A23" s="256">
        <f t="shared" si="7"/>
        <v>169</v>
      </c>
      <c r="C23" s="78">
        <v>45077</v>
      </c>
      <c r="D23" s="66">
        <v>94</v>
      </c>
      <c r="E23" s="66">
        <v>1.8418201516793</v>
      </c>
      <c r="F23" s="66">
        <v>100.4</v>
      </c>
      <c r="G23" s="66">
        <v>6.8085106382978804</v>
      </c>
      <c r="H23" s="66">
        <v>78.2</v>
      </c>
      <c r="I23" s="66">
        <v>-4.0490797546012196</v>
      </c>
      <c r="J23" s="66">
        <v>99.3</v>
      </c>
      <c r="K23" s="66">
        <v>-0.50100200400801098</v>
      </c>
      <c r="L23" s="66">
        <v>106.7</v>
      </c>
      <c r="M23" s="66">
        <v>15.2267818574514</v>
      </c>
      <c r="N23" s="66">
        <v>91.4</v>
      </c>
      <c r="O23" s="66">
        <v>0.99447513812154198</v>
      </c>
      <c r="P23" s="58"/>
      <c r="Q23" s="256">
        <f t="shared" si="8"/>
        <v>169</v>
      </c>
      <c r="R23" s="29"/>
      <c r="S23" s="78">
        <v>45077</v>
      </c>
      <c r="T23" s="66">
        <v>92.3</v>
      </c>
      <c r="U23" s="66">
        <v>-2.0169851380042498</v>
      </c>
      <c r="V23" s="66">
        <v>96.1</v>
      </c>
      <c r="W23" s="66">
        <v>-7.5961538461538503</v>
      </c>
      <c r="X23" s="66">
        <v>83.6</v>
      </c>
      <c r="Y23" s="66">
        <v>-4.4571428571428502</v>
      </c>
      <c r="Z23" s="66">
        <v>95.7</v>
      </c>
      <c r="AA23" s="66">
        <v>24.9347258485639</v>
      </c>
      <c r="AB23" s="66">
        <v>77.7</v>
      </c>
      <c r="AC23" s="66">
        <v>-31.2389380530973</v>
      </c>
      <c r="AD23" s="66">
        <v>86</v>
      </c>
      <c r="AE23" s="66">
        <v>-5.9080962800875296</v>
      </c>
      <c r="AG23" s="248">
        <f t="shared" si="9"/>
        <v>169</v>
      </c>
      <c r="AI23" s="85">
        <v>45077</v>
      </c>
      <c r="AJ23" s="60">
        <v>83544</v>
      </c>
      <c r="AK23" s="60">
        <v>40904</v>
      </c>
      <c r="AL23" s="60">
        <v>46927</v>
      </c>
      <c r="AM23" s="60">
        <v>29692</v>
      </c>
      <c r="AN23" s="60">
        <v>220461</v>
      </c>
      <c r="AO23" s="183">
        <v>-2.8215390854351901</v>
      </c>
      <c r="AP23" s="60">
        <v>51334</v>
      </c>
      <c r="AQ23" s="60">
        <v>17629</v>
      </c>
      <c r="AR23" s="60">
        <v>8547</v>
      </c>
      <c r="AS23" s="60">
        <v>9265</v>
      </c>
      <c r="AT23" s="60">
        <v>94016</v>
      </c>
      <c r="AU23" s="61">
        <v>-2.7403920757254299</v>
      </c>
      <c r="AW23" s="256">
        <f t="shared" si="10"/>
        <v>171</v>
      </c>
      <c r="AY23" s="85">
        <v>45138</v>
      </c>
      <c r="AZ23" s="60">
        <v>18745</v>
      </c>
      <c r="BA23" s="60">
        <v>13392</v>
      </c>
      <c r="BB23" s="60">
        <v>23864</v>
      </c>
      <c r="BC23" s="60">
        <v>3830</v>
      </c>
      <c r="BD23" s="60">
        <v>78199</v>
      </c>
      <c r="BE23" s="183">
        <v>2.66916997085313</v>
      </c>
      <c r="BF23" s="60">
        <v>28040</v>
      </c>
      <c r="BG23" s="62">
        <v>-9.0319231767453907</v>
      </c>
      <c r="BH23" s="60">
        <v>12666</v>
      </c>
      <c r="BI23" s="60">
        <v>686</v>
      </c>
      <c r="BJ23" s="60">
        <v>43572</v>
      </c>
      <c r="BK23" s="61">
        <v>1.7514361776656799</v>
      </c>
      <c r="BM23" s="248">
        <f t="shared" si="11"/>
        <v>69</v>
      </c>
      <c r="BO23" s="85" t="s">
        <v>336</v>
      </c>
      <c r="BP23" s="64">
        <v>14</v>
      </c>
      <c r="BQ23" s="64">
        <v>23</v>
      </c>
      <c r="BR23" s="64">
        <v>9</v>
      </c>
      <c r="BS23" s="64">
        <v>23</v>
      </c>
      <c r="BT23" s="64">
        <v>17</v>
      </c>
      <c r="BU23" s="210">
        <v>25</v>
      </c>
      <c r="BV23" s="64">
        <v>23</v>
      </c>
      <c r="BW23" s="64">
        <v>15</v>
      </c>
      <c r="BX23" s="64">
        <v>14</v>
      </c>
      <c r="BY23" s="209">
        <v>17</v>
      </c>
      <c r="BZ23" s="64">
        <v>16</v>
      </c>
      <c r="CA23" s="64">
        <v>30</v>
      </c>
      <c r="CC23" s="256">
        <f t="shared" si="12"/>
        <v>171</v>
      </c>
      <c r="CE23" s="85">
        <v>45138</v>
      </c>
      <c r="CF23" s="60">
        <v>3656.24</v>
      </c>
      <c r="CG23" s="60">
        <v>4562.5959999999995</v>
      </c>
      <c r="CH23" s="60">
        <v>971.31500000000005</v>
      </c>
      <c r="CI23" s="60">
        <v>-595.06399999999996</v>
      </c>
      <c r="CJ23" s="60">
        <v>10103.380999999999</v>
      </c>
      <c r="CK23" s="183">
        <v>32.010943572839508</v>
      </c>
      <c r="CL23" s="60">
        <v>6730.43</v>
      </c>
      <c r="CM23" s="60">
        <v>9.9250000000000007</v>
      </c>
      <c r="CN23" s="60">
        <v>312.33100000000002</v>
      </c>
      <c r="CO23" s="60">
        <v>169.60400000000001</v>
      </c>
      <c r="CP23" s="60">
        <v>701.32100000000003</v>
      </c>
      <c r="CQ23" s="61">
        <v>-31.541170705613396</v>
      </c>
      <c r="CS23" s="256">
        <f t="shared" si="6"/>
        <v>38</v>
      </c>
      <c r="CU23" s="80">
        <v>38352</v>
      </c>
      <c r="CV23" s="62">
        <v>99.834701310454804</v>
      </c>
      <c r="CW23" s="61">
        <v>4.1712403951701296</v>
      </c>
      <c r="CX23" s="62">
        <v>80.6034325431567</v>
      </c>
      <c r="CY23" s="61">
        <v>5.1366120218579301</v>
      </c>
      <c r="CZ23" s="62">
        <v>54.055576328949897</v>
      </c>
      <c r="DA23" s="61">
        <v>2.2576361221779502</v>
      </c>
      <c r="DB23" s="62">
        <v>68.4195365503967</v>
      </c>
      <c r="DC23" s="183">
        <v>3.3816425120772999</v>
      </c>
      <c r="DD23" s="62">
        <v>66.026901521038596</v>
      </c>
      <c r="DE23" s="61">
        <v>3.3333333333333401</v>
      </c>
      <c r="DF23" s="62">
        <v>135.91348754074801</v>
      </c>
      <c r="DG23" s="61">
        <v>4.3776824034334796</v>
      </c>
    </row>
    <row r="24" spans="1:111" ht="15.9" customHeight="1" x14ac:dyDescent="0.3">
      <c r="A24" s="256">
        <f t="shared" si="7"/>
        <v>170</v>
      </c>
      <c r="C24" s="78">
        <v>45107</v>
      </c>
      <c r="D24" s="66">
        <v>94.9</v>
      </c>
      <c r="E24" s="66">
        <v>5.3274139844617201</v>
      </c>
      <c r="F24" s="66">
        <v>101.4</v>
      </c>
      <c r="G24" s="66">
        <v>7.52916224814423</v>
      </c>
      <c r="H24" s="66">
        <v>77.599999999999994</v>
      </c>
      <c r="I24" s="66">
        <v>1.1734028683180999</v>
      </c>
      <c r="J24" s="66">
        <v>102.9</v>
      </c>
      <c r="K24" s="66">
        <v>4.7861507128309499</v>
      </c>
      <c r="L24" s="66">
        <v>107.8</v>
      </c>
      <c r="M24" s="66">
        <v>19.644839067702499</v>
      </c>
      <c r="N24" s="66">
        <v>92.5</v>
      </c>
      <c r="O24" s="66">
        <v>0.87241003271536499</v>
      </c>
      <c r="P24" s="58"/>
      <c r="Q24" s="256">
        <f t="shared" si="8"/>
        <v>170</v>
      </c>
      <c r="R24" s="29"/>
      <c r="S24" s="78">
        <v>45107</v>
      </c>
      <c r="T24" s="66">
        <v>94</v>
      </c>
      <c r="U24" s="66">
        <v>1.0752688172042999</v>
      </c>
      <c r="V24" s="66">
        <v>101.4</v>
      </c>
      <c r="W24" s="66">
        <v>11.0624315443592</v>
      </c>
      <c r="X24" s="66">
        <v>88.2</v>
      </c>
      <c r="Y24" s="66">
        <v>-1.67224080267558</v>
      </c>
      <c r="Z24" s="66">
        <v>94.4</v>
      </c>
      <c r="AA24" s="66">
        <v>25.033112582781399</v>
      </c>
      <c r="AB24" s="66">
        <v>80.5</v>
      </c>
      <c r="AC24" s="66">
        <v>-40.895741556534503</v>
      </c>
      <c r="AD24" s="66">
        <v>79.900000000000006</v>
      </c>
      <c r="AE24" s="66">
        <v>-17.458677685950398</v>
      </c>
      <c r="AG24" s="248">
        <f t="shared" si="9"/>
        <v>170</v>
      </c>
      <c r="AI24" s="85">
        <v>45107</v>
      </c>
      <c r="AJ24" s="60">
        <v>77475</v>
      </c>
      <c r="AK24" s="60">
        <v>44493</v>
      </c>
      <c r="AL24" s="60">
        <v>47782</v>
      </c>
      <c r="AM24" s="60">
        <v>28504</v>
      </c>
      <c r="AN24" s="60">
        <v>215865</v>
      </c>
      <c r="AO24" s="183">
        <v>-3.7369841022096302</v>
      </c>
      <c r="AP24" s="60">
        <v>52220</v>
      </c>
      <c r="AQ24" s="60">
        <v>15347</v>
      </c>
      <c r="AR24" s="60">
        <v>8882</v>
      </c>
      <c r="AS24" s="60">
        <v>8418</v>
      </c>
      <c r="AT24" s="60">
        <v>93915</v>
      </c>
      <c r="AU24" s="61">
        <v>-2.0729278541860001</v>
      </c>
      <c r="AW24" s="256">
        <f t="shared" si="10"/>
        <v>172</v>
      </c>
      <c r="AY24" s="85">
        <v>45169</v>
      </c>
      <c r="AZ24" s="60">
        <v>19059</v>
      </c>
      <c r="BA24" s="60">
        <v>14284</v>
      </c>
      <c r="BB24" s="60">
        <v>23951</v>
      </c>
      <c r="BC24" s="60">
        <v>4096</v>
      </c>
      <c r="BD24" s="60">
        <v>78232</v>
      </c>
      <c r="BE24" s="183">
        <v>-0.28932308594297101</v>
      </c>
      <c r="BF24" s="60">
        <v>29131</v>
      </c>
      <c r="BG24" s="62">
        <v>-6.0714516025020897</v>
      </c>
      <c r="BH24" s="60">
        <v>13650</v>
      </c>
      <c r="BI24" s="60">
        <v>692</v>
      </c>
      <c r="BJ24" s="60">
        <v>45854</v>
      </c>
      <c r="BK24" s="61">
        <v>-2.7548618327571899</v>
      </c>
      <c r="BM24" s="248">
        <f t="shared" si="11"/>
        <v>70</v>
      </c>
      <c r="BO24" s="85" t="s">
        <v>337</v>
      </c>
      <c r="BP24" s="64">
        <v>3</v>
      </c>
      <c r="BQ24" s="64">
        <v>13</v>
      </c>
      <c r="BR24" s="64">
        <v>14</v>
      </c>
      <c r="BS24" s="64">
        <v>0</v>
      </c>
      <c r="BT24" s="64">
        <v>5</v>
      </c>
      <c r="BU24" s="210">
        <v>3</v>
      </c>
      <c r="BV24" s="64">
        <v>3</v>
      </c>
      <c r="BW24" s="64">
        <v>23</v>
      </c>
      <c r="BX24" s="64">
        <v>15</v>
      </c>
      <c r="BY24" s="209">
        <v>11</v>
      </c>
      <c r="BZ24" s="64">
        <v>2</v>
      </c>
      <c r="CA24" s="64">
        <v>2</v>
      </c>
      <c r="CC24" s="256">
        <f t="shared" si="12"/>
        <v>172</v>
      </c>
      <c r="CE24" s="85">
        <v>45169</v>
      </c>
      <c r="CF24" s="60">
        <v>3627.65</v>
      </c>
      <c r="CG24" s="60">
        <v>1273.9000000000001</v>
      </c>
      <c r="CH24" s="60">
        <v>1014.55</v>
      </c>
      <c r="CI24" s="60">
        <v>-400.35700000000003</v>
      </c>
      <c r="CJ24" s="60">
        <v>9962.6479999999992</v>
      </c>
      <c r="CK24" s="183">
        <v>1.8143481648447146</v>
      </c>
      <c r="CL24" s="60">
        <v>6609.43</v>
      </c>
      <c r="CM24" s="60">
        <v>11.624000000000001</v>
      </c>
      <c r="CN24" s="60">
        <v>304.13799999999998</v>
      </c>
      <c r="CO24" s="60">
        <v>279.53500000000003</v>
      </c>
      <c r="CP24" s="60">
        <v>697.43799999999999</v>
      </c>
      <c r="CQ24" s="61">
        <v>-14.801644260662961</v>
      </c>
      <c r="CS24" s="256">
        <f t="shared" si="6"/>
        <v>39</v>
      </c>
      <c r="CU24" s="80">
        <v>38717</v>
      </c>
      <c r="CV24" s="62">
        <v>109.302691951067</v>
      </c>
      <c r="CW24" s="61">
        <v>9.4836670179135893</v>
      </c>
      <c r="CX24" s="62">
        <v>76.246490243526594</v>
      </c>
      <c r="CY24" s="61">
        <v>-5.4054054054054097</v>
      </c>
      <c r="CZ24" s="62">
        <v>59.812144197747202</v>
      </c>
      <c r="DA24" s="61">
        <v>10.6493506493506</v>
      </c>
      <c r="DB24" s="62">
        <v>72.735722267360998</v>
      </c>
      <c r="DC24" s="183">
        <v>6.3084112149532601</v>
      </c>
      <c r="DD24" s="62">
        <v>70.602242367179798</v>
      </c>
      <c r="DE24" s="61">
        <v>6.9295101553165903</v>
      </c>
      <c r="DF24" s="62">
        <v>135.24286177985601</v>
      </c>
      <c r="DG24" s="61">
        <v>-0.49342105263158098</v>
      </c>
    </row>
    <row r="25" spans="1:111" ht="15.9" customHeight="1" x14ac:dyDescent="0.3">
      <c r="A25" s="256">
        <f>A26-1</f>
        <v>171</v>
      </c>
      <c r="C25" s="78">
        <v>45138</v>
      </c>
      <c r="D25" s="66">
        <v>92.7</v>
      </c>
      <c r="E25" s="66">
        <v>2.5442477876106202</v>
      </c>
      <c r="F25" s="66">
        <v>94.4</v>
      </c>
      <c r="G25" s="66">
        <v>-1.8711018711018601</v>
      </c>
      <c r="H25" s="66">
        <v>78.400000000000006</v>
      </c>
      <c r="I25" s="66">
        <v>8.1379310344827704</v>
      </c>
      <c r="J25" s="66">
        <v>97.2</v>
      </c>
      <c r="K25" s="66">
        <v>-2.5075225677031101</v>
      </c>
      <c r="L25" s="66">
        <v>106</v>
      </c>
      <c r="M25" s="66">
        <v>9.5041322314049594</v>
      </c>
      <c r="N25" s="66">
        <v>96.7</v>
      </c>
      <c r="O25" s="66">
        <v>6.85082872928177</v>
      </c>
      <c r="P25" s="58"/>
      <c r="Q25" s="256">
        <f>Q26-1</f>
        <v>171</v>
      </c>
      <c r="R25" s="29"/>
      <c r="S25" s="78">
        <v>45138</v>
      </c>
      <c r="T25" s="66">
        <v>92.4</v>
      </c>
      <c r="U25" s="66">
        <v>-3.1446540880503102</v>
      </c>
      <c r="V25" s="66">
        <v>88.1</v>
      </c>
      <c r="W25" s="66">
        <v>-9.0815273477812202</v>
      </c>
      <c r="X25" s="66">
        <v>88.6</v>
      </c>
      <c r="Y25" s="66">
        <v>-5.8448459086078604</v>
      </c>
      <c r="Z25" s="66">
        <v>90.8</v>
      </c>
      <c r="AA25" s="66">
        <v>8.0952380952380807</v>
      </c>
      <c r="AB25" s="66">
        <v>87</v>
      </c>
      <c r="AC25" s="66">
        <v>-33.3333333333333</v>
      </c>
      <c r="AD25" s="66">
        <v>98.6</v>
      </c>
      <c r="AE25" s="66">
        <v>13.856812933025401</v>
      </c>
      <c r="AG25" s="248">
        <f>AG26-1</f>
        <v>171</v>
      </c>
      <c r="AI25" s="85">
        <v>45138</v>
      </c>
      <c r="AJ25" s="60">
        <v>83515</v>
      </c>
      <c r="AK25" s="60">
        <v>39153</v>
      </c>
      <c r="AL25" s="60">
        <v>41878</v>
      </c>
      <c r="AM25" s="60">
        <v>26821</v>
      </c>
      <c r="AN25" s="60">
        <v>217684</v>
      </c>
      <c r="AO25" s="183">
        <v>-2.4241120255320601</v>
      </c>
      <c r="AP25" s="60">
        <v>47581</v>
      </c>
      <c r="AQ25" s="60">
        <v>16588</v>
      </c>
      <c r="AR25" s="60">
        <v>9234</v>
      </c>
      <c r="AS25" s="60">
        <v>9074</v>
      </c>
      <c r="AT25" s="60">
        <v>95152</v>
      </c>
      <c r="AU25" s="61">
        <v>-1.0595709725385001</v>
      </c>
      <c r="AW25" s="256">
        <f>AW26-1</f>
        <v>173</v>
      </c>
      <c r="AY25" s="85">
        <v>45199</v>
      </c>
      <c r="AZ25" s="60">
        <v>18661</v>
      </c>
      <c r="BA25" s="60">
        <v>13343</v>
      </c>
      <c r="BB25" s="60">
        <v>25643</v>
      </c>
      <c r="BC25" s="60">
        <v>3866</v>
      </c>
      <c r="BD25" s="60">
        <v>79210</v>
      </c>
      <c r="BE25" s="183">
        <v>-0.758002881663844</v>
      </c>
      <c r="BF25" s="60">
        <v>29627</v>
      </c>
      <c r="BG25" s="62">
        <v>-8.5360582859965302</v>
      </c>
      <c r="BH25" s="60">
        <v>13171</v>
      </c>
      <c r="BI25" s="60">
        <v>817</v>
      </c>
      <c r="BJ25" s="60">
        <v>45970</v>
      </c>
      <c r="BK25" s="61">
        <v>-4.1952358126836602</v>
      </c>
      <c r="BM25" s="248">
        <f t="shared" si="11"/>
        <v>71</v>
      </c>
      <c r="BO25" s="85" t="s">
        <v>338</v>
      </c>
      <c r="BP25" s="64">
        <v>23</v>
      </c>
      <c r="BQ25" s="64">
        <v>42</v>
      </c>
      <c r="BR25" s="64">
        <v>15</v>
      </c>
      <c r="BS25" s="64">
        <v>7</v>
      </c>
      <c r="BT25" s="64">
        <v>22</v>
      </c>
      <c r="BU25" s="210">
        <v>31</v>
      </c>
      <c r="BV25" s="64">
        <v>44</v>
      </c>
      <c r="BW25" s="64">
        <v>40</v>
      </c>
      <c r="BX25" s="64">
        <v>28</v>
      </c>
      <c r="BY25" s="209">
        <v>35</v>
      </c>
      <c r="BZ25" s="64">
        <v>16</v>
      </c>
      <c r="CA25" s="64">
        <v>39</v>
      </c>
      <c r="CC25" s="256">
        <f>CC26-1</f>
        <v>173</v>
      </c>
      <c r="CE25" s="85">
        <v>45199</v>
      </c>
      <c r="CF25" s="60">
        <v>3826.57</v>
      </c>
      <c r="CG25" s="60">
        <v>312.80900000000003</v>
      </c>
      <c r="CH25" s="60">
        <v>968.73199999999997</v>
      </c>
      <c r="CI25" s="60">
        <v>-282.47000000000003</v>
      </c>
      <c r="CJ25" s="60">
        <v>9024.5519999999997</v>
      </c>
      <c r="CK25" s="183">
        <v>-0.29069054417136808</v>
      </c>
      <c r="CL25" s="60">
        <v>6612.81</v>
      </c>
      <c r="CM25" s="60">
        <v>5.99</v>
      </c>
      <c r="CN25" s="60">
        <v>291.57900000000001</v>
      </c>
      <c r="CO25" s="60">
        <v>151.41</v>
      </c>
      <c r="CP25" s="60">
        <v>563.25900000000001</v>
      </c>
      <c r="CQ25" s="61">
        <v>-9.8905265380757399</v>
      </c>
      <c r="CS25" s="256">
        <f t="shared" si="6"/>
        <v>40</v>
      </c>
      <c r="CU25" s="80">
        <v>39082</v>
      </c>
      <c r="CV25" s="62">
        <v>89.209511813767804</v>
      </c>
      <c r="CW25" s="61">
        <v>-18.383060635226101</v>
      </c>
      <c r="CX25" s="62">
        <v>79.262834912501305</v>
      </c>
      <c r="CY25" s="61">
        <v>3.9560439560439602</v>
      </c>
      <c r="CZ25" s="62">
        <v>63.532852698311302</v>
      </c>
      <c r="DA25" s="61">
        <v>6.2206572769952704</v>
      </c>
      <c r="DB25" s="62">
        <v>72.176216711458196</v>
      </c>
      <c r="DC25" s="183">
        <v>-0.76923076923076605</v>
      </c>
      <c r="DD25" s="62">
        <v>70.444471993175</v>
      </c>
      <c r="DE25" s="61">
        <v>-0.223463687150837</v>
      </c>
      <c r="DF25" s="62">
        <v>123.50691096424799</v>
      </c>
      <c r="DG25" s="61">
        <v>-8.6776859504132098</v>
      </c>
    </row>
    <row r="26" spans="1:111" ht="15.9" customHeight="1" x14ac:dyDescent="0.3">
      <c r="A26" s="256">
        <f t="shared" si="7"/>
        <v>172</v>
      </c>
      <c r="C26" s="78">
        <v>45169</v>
      </c>
      <c r="D26" s="66">
        <v>93.3</v>
      </c>
      <c r="E26" s="66">
        <v>1.3029315960912</v>
      </c>
      <c r="F26" s="66">
        <v>101</v>
      </c>
      <c r="G26" s="66">
        <v>2.4340770791075199</v>
      </c>
      <c r="H26" s="66">
        <v>77.599999999999994</v>
      </c>
      <c r="I26" s="66">
        <v>7.6282940360610203</v>
      </c>
      <c r="J26" s="66">
        <v>95.9</v>
      </c>
      <c r="K26" s="66">
        <v>-3.1313131313131199</v>
      </c>
      <c r="L26" s="66">
        <v>106.7</v>
      </c>
      <c r="M26" s="66">
        <v>-0.55917986952469501</v>
      </c>
      <c r="N26" s="66">
        <v>96</v>
      </c>
      <c r="O26" s="66">
        <v>0.94637223974764995</v>
      </c>
      <c r="P26" s="58"/>
      <c r="Q26" s="256">
        <f t="shared" si="8"/>
        <v>172</v>
      </c>
      <c r="R26" s="29"/>
      <c r="S26" s="78">
        <v>45169</v>
      </c>
      <c r="T26" s="66">
        <v>92.8</v>
      </c>
      <c r="U26" s="66">
        <v>-1.0660980810234499</v>
      </c>
      <c r="V26" s="66">
        <v>92.6</v>
      </c>
      <c r="W26" s="66">
        <v>2.4336283185840601</v>
      </c>
      <c r="X26" s="66">
        <v>89</v>
      </c>
      <c r="Y26" s="66">
        <v>1.94730813287513</v>
      </c>
      <c r="Z26" s="66">
        <v>88.9</v>
      </c>
      <c r="AA26" s="66">
        <v>0.79365079365079005</v>
      </c>
      <c r="AB26" s="66">
        <v>71.900000000000006</v>
      </c>
      <c r="AC26" s="66">
        <v>-54.522454142947403</v>
      </c>
      <c r="AD26" s="66">
        <v>95</v>
      </c>
      <c r="AE26" s="66">
        <v>4.1666666666666696</v>
      </c>
      <c r="AG26" s="248">
        <f t="shared" si="9"/>
        <v>172</v>
      </c>
      <c r="AI26" s="85">
        <v>45169</v>
      </c>
      <c r="AJ26" s="60">
        <v>89254</v>
      </c>
      <c r="AK26" s="60">
        <v>41853</v>
      </c>
      <c r="AL26" s="60">
        <v>45218</v>
      </c>
      <c r="AM26" s="60">
        <v>31962</v>
      </c>
      <c r="AN26" s="60">
        <v>226252</v>
      </c>
      <c r="AO26" s="183">
        <v>1.78373004269256</v>
      </c>
      <c r="AP26" s="60">
        <v>52013</v>
      </c>
      <c r="AQ26" s="60">
        <v>15081</v>
      </c>
      <c r="AR26" s="60">
        <v>8722</v>
      </c>
      <c r="AS26" s="60">
        <v>9474</v>
      </c>
      <c r="AT26" s="60">
        <v>95114</v>
      </c>
      <c r="AU26" s="61">
        <v>-0.58324274604899495</v>
      </c>
      <c r="AW26" s="256">
        <f t="shared" si="10"/>
        <v>174</v>
      </c>
      <c r="AY26" s="85">
        <v>45230</v>
      </c>
      <c r="AZ26" s="60">
        <v>20032</v>
      </c>
      <c r="BA26" s="60">
        <v>14012</v>
      </c>
      <c r="BB26" s="60">
        <v>26472</v>
      </c>
      <c r="BC26" s="60">
        <v>3936</v>
      </c>
      <c r="BD26" s="60">
        <v>80563</v>
      </c>
      <c r="BE26" s="183">
        <v>4.2697763512114397</v>
      </c>
      <c r="BF26" s="60">
        <v>29897</v>
      </c>
      <c r="BG26" s="62">
        <v>-3.4926885955001801</v>
      </c>
      <c r="BH26" s="60">
        <v>12367</v>
      </c>
      <c r="BI26" s="60">
        <v>798</v>
      </c>
      <c r="BJ26" s="60">
        <v>45418</v>
      </c>
      <c r="BK26" s="61">
        <v>-2.0086733262853498</v>
      </c>
      <c r="BM26" s="248">
        <f t="shared" si="11"/>
        <v>72</v>
      </c>
      <c r="BO26" s="85" t="s">
        <v>339</v>
      </c>
      <c r="BP26" s="64">
        <v>31</v>
      </c>
      <c r="BQ26" s="64">
        <v>34</v>
      </c>
      <c r="BR26" s="64">
        <v>37</v>
      </c>
      <c r="BS26" s="64">
        <v>30</v>
      </c>
      <c r="BT26" s="64">
        <v>31</v>
      </c>
      <c r="BU26" s="210">
        <v>58</v>
      </c>
      <c r="BV26" s="64">
        <v>51</v>
      </c>
      <c r="BW26" s="64">
        <v>34</v>
      </c>
      <c r="BX26" s="64">
        <v>53</v>
      </c>
      <c r="BY26" s="209">
        <v>50</v>
      </c>
      <c r="BZ26" s="64">
        <v>41</v>
      </c>
      <c r="CA26" s="64">
        <v>48</v>
      </c>
      <c r="CC26" s="256">
        <f t="shared" si="12"/>
        <v>174</v>
      </c>
      <c r="CE26" s="85">
        <v>45230</v>
      </c>
      <c r="CF26" s="60">
        <v>3880.41</v>
      </c>
      <c r="CG26" s="60">
        <v>251.57499999999999</v>
      </c>
      <c r="CH26" s="60">
        <v>1031.4480000000001</v>
      </c>
      <c r="CI26" s="60">
        <v>-318.262</v>
      </c>
      <c r="CJ26" s="60">
        <v>7926.4170000000004</v>
      </c>
      <c r="CK26" s="183">
        <v>-1.2392538236937978</v>
      </c>
      <c r="CL26" s="60">
        <v>6169.59</v>
      </c>
      <c r="CM26" s="60">
        <v>138.26400000000001</v>
      </c>
      <c r="CN26" s="60">
        <v>335.858</v>
      </c>
      <c r="CO26" s="60">
        <v>288.07100000000003</v>
      </c>
      <c r="CP26" s="60">
        <v>653.73599999999999</v>
      </c>
      <c r="CQ26" s="61">
        <v>-7.3617623677352695</v>
      </c>
      <c r="CS26" s="256">
        <f t="shared" si="6"/>
        <v>41</v>
      </c>
      <c r="CU26" s="80">
        <v>39447</v>
      </c>
      <c r="CV26" s="62">
        <v>82.476718469332496</v>
      </c>
      <c r="CW26" s="61">
        <v>-7.5471698113207504</v>
      </c>
      <c r="CX26" s="62">
        <v>81.357518710400399</v>
      </c>
      <c r="CY26" s="61">
        <v>2.6427061310782198</v>
      </c>
      <c r="CZ26" s="62">
        <v>65.2879038778227</v>
      </c>
      <c r="DA26" s="61">
        <v>2.7624309392265398</v>
      </c>
      <c r="DB26" s="62">
        <v>72.575863537103004</v>
      </c>
      <c r="DC26" s="183">
        <v>0.553709856035422</v>
      </c>
      <c r="DD26" s="62">
        <v>71.233323863199303</v>
      </c>
      <c r="DE26" s="61">
        <v>1.1198208286674101</v>
      </c>
      <c r="DF26" s="62">
        <v>112.888669750128</v>
      </c>
      <c r="DG26" s="61">
        <v>-8.5972850678732993</v>
      </c>
    </row>
    <row r="27" spans="1:111" ht="15.9" customHeight="1" x14ac:dyDescent="0.3">
      <c r="A27" s="256">
        <f t="shared" si="7"/>
        <v>173</v>
      </c>
      <c r="C27" s="78">
        <v>45199</v>
      </c>
      <c r="D27" s="66">
        <v>93.4</v>
      </c>
      <c r="E27" s="66">
        <v>-3.61197110423117</v>
      </c>
      <c r="F27" s="66">
        <v>96.6</v>
      </c>
      <c r="G27" s="66">
        <v>1.15183246073298</v>
      </c>
      <c r="H27" s="66">
        <v>78.7</v>
      </c>
      <c r="I27" s="66">
        <v>7.8082191780821804</v>
      </c>
      <c r="J27" s="66">
        <v>100.1</v>
      </c>
      <c r="K27" s="66">
        <v>-8.5844748858447506</v>
      </c>
      <c r="L27" s="66">
        <v>105.9</v>
      </c>
      <c r="M27" s="66">
        <v>-20.495495495495401</v>
      </c>
      <c r="N27" s="66">
        <v>95.8</v>
      </c>
      <c r="O27" s="66">
        <v>-3.1344792719919101</v>
      </c>
      <c r="P27" s="58"/>
      <c r="Q27" s="256">
        <f t="shared" si="8"/>
        <v>173</v>
      </c>
      <c r="R27" s="29"/>
      <c r="S27" s="78">
        <v>45199</v>
      </c>
      <c r="T27" s="66">
        <v>92</v>
      </c>
      <c r="U27" s="66">
        <v>-1.0752688172042999</v>
      </c>
      <c r="V27" s="66">
        <v>94.1</v>
      </c>
      <c r="W27" s="66">
        <v>3.0668127053669201</v>
      </c>
      <c r="X27" s="66">
        <v>92.2</v>
      </c>
      <c r="Y27" s="66">
        <v>3.3632286995515601</v>
      </c>
      <c r="Z27" s="66">
        <v>88</v>
      </c>
      <c r="AA27" s="66">
        <v>0.113765642775875</v>
      </c>
      <c r="AB27" s="66">
        <v>64.900000000000006</v>
      </c>
      <c r="AC27" s="66">
        <v>-61.414982164090297</v>
      </c>
      <c r="AD27" s="66">
        <v>86.2</v>
      </c>
      <c r="AE27" s="66">
        <v>3.6057692307692202</v>
      </c>
      <c r="AG27" s="248">
        <f t="shared" si="9"/>
        <v>173</v>
      </c>
      <c r="AI27" s="85">
        <v>45199</v>
      </c>
      <c r="AJ27" s="60">
        <v>87404</v>
      </c>
      <c r="AK27" s="60">
        <v>41262</v>
      </c>
      <c r="AL27" s="60">
        <v>46754</v>
      </c>
      <c r="AM27" s="60">
        <v>29500</v>
      </c>
      <c r="AN27" s="60">
        <v>216171</v>
      </c>
      <c r="AO27" s="183">
        <v>-5.7376084141124704</v>
      </c>
      <c r="AP27" s="60">
        <v>54186</v>
      </c>
      <c r="AQ27" s="60">
        <v>15457</v>
      </c>
      <c r="AR27" s="60">
        <v>9201</v>
      </c>
      <c r="AS27" s="60">
        <v>9335</v>
      </c>
      <c r="AT27" s="60">
        <v>95740</v>
      </c>
      <c r="AU27" s="61">
        <v>0.82776923562988203</v>
      </c>
      <c r="AW27" s="256">
        <f t="shared" si="10"/>
        <v>175</v>
      </c>
      <c r="AY27" s="85">
        <v>45260</v>
      </c>
      <c r="AZ27" s="60">
        <v>19682</v>
      </c>
      <c r="BA27" s="60">
        <v>15266</v>
      </c>
      <c r="BB27" s="60">
        <v>26098</v>
      </c>
      <c r="BC27" s="60">
        <v>4162</v>
      </c>
      <c r="BD27" s="60">
        <v>80267</v>
      </c>
      <c r="BE27" s="183">
        <v>2.34221598877979</v>
      </c>
      <c r="BF27" s="60">
        <v>29253</v>
      </c>
      <c r="BG27" s="62">
        <v>-12.4973826687804</v>
      </c>
      <c r="BH27" s="60">
        <v>12937</v>
      </c>
      <c r="BI27" s="60">
        <v>770</v>
      </c>
      <c r="BJ27" s="60">
        <v>44928</v>
      </c>
      <c r="BK27" s="61">
        <v>-10.1080432172869</v>
      </c>
      <c r="BM27" s="248">
        <f t="shared" si="11"/>
        <v>73</v>
      </c>
      <c r="BO27" s="85" t="s">
        <v>340</v>
      </c>
      <c r="BP27" s="64">
        <v>16</v>
      </c>
      <c r="BQ27" s="64">
        <v>22</v>
      </c>
      <c r="BR27" s="64">
        <v>29</v>
      </c>
      <c r="BS27" s="64">
        <v>45</v>
      </c>
      <c r="BT27" s="64">
        <v>25</v>
      </c>
      <c r="BU27" s="210">
        <v>57</v>
      </c>
      <c r="BV27" s="64">
        <v>32</v>
      </c>
      <c r="BW27" s="64">
        <v>49</v>
      </c>
      <c r="BX27" s="64">
        <v>39</v>
      </c>
      <c r="BY27" s="209">
        <v>38</v>
      </c>
      <c r="BZ27" s="64">
        <v>35</v>
      </c>
      <c r="CA27" s="64">
        <v>32</v>
      </c>
      <c r="CC27" s="256">
        <f t="shared" si="12"/>
        <v>175</v>
      </c>
      <c r="CE27" s="85">
        <v>45260</v>
      </c>
      <c r="CF27" s="60">
        <v>3834.32</v>
      </c>
      <c r="CG27" s="60">
        <v>176.22499999999999</v>
      </c>
      <c r="CH27" s="60">
        <v>994.22500000000002</v>
      </c>
      <c r="CI27" s="60">
        <v>-271.89400000000001</v>
      </c>
      <c r="CJ27" s="60">
        <v>6857.5569999999998</v>
      </c>
      <c r="CK27" s="183">
        <v>-2.4021189985451885</v>
      </c>
      <c r="CL27" s="60">
        <v>5875.68</v>
      </c>
      <c r="CM27" s="60">
        <v>1166.9849999999999</v>
      </c>
      <c r="CN27" s="60">
        <v>291.93599999999998</v>
      </c>
      <c r="CO27" s="60">
        <v>165.53299999999999</v>
      </c>
      <c r="CP27" s="60">
        <v>1697.057</v>
      </c>
      <c r="CQ27" s="61">
        <v>8.4286551273147445</v>
      </c>
      <c r="CS27" s="256">
        <f t="shared" si="6"/>
        <v>42</v>
      </c>
      <c r="CU27" s="80">
        <v>39813</v>
      </c>
      <c r="CV27" s="62">
        <v>112.879488415298</v>
      </c>
      <c r="CW27" s="61">
        <v>36.862244897959101</v>
      </c>
      <c r="CX27" s="62">
        <v>85.798248361946406</v>
      </c>
      <c r="CY27" s="61">
        <v>5.4582904222451196</v>
      </c>
      <c r="CZ27" s="62">
        <v>66.621742774251302</v>
      </c>
      <c r="DA27" s="61">
        <v>2.0430107526881498</v>
      </c>
      <c r="DB27" s="62">
        <v>79.769506398710107</v>
      </c>
      <c r="DC27" s="183">
        <v>9.91189427312775</v>
      </c>
      <c r="DD27" s="62">
        <v>78.806301815433201</v>
      </c>
      <c r="DE27" s="61">
        <v>10.631229235880401</v>
      </c>
      <c r="DF27" s="62">
        <v>107.63543462314099</v>
      </c>
      <c r="DG27" s="61">
        <v>-4.6534653465346301</v>
      </c>
    </row>
    <row r="28" spans="1:111" ht="15.9" customHeight="1" x14ac:dyDescent="0.3">
      <c r="A28" s="256">
        <f t="shared" si="7"/>
        <v>174</v>
      </c>
      <c r="C28" s="78">
        <v>45230</v>
      </c>
      <c r="D28" s="66">
        <v>93.2</v>
      </c>
      <c r="E28" s="66">
        <v>2.1929824561403399</v>
      </c>
      <c r="F28" s="66">
        <v>96.3</v>
      </c>
      <c r="G28" s="66">
        <v>2.4468085106382902</v>
      </c>
      <c r="H28" s="66">
        <v>77.900000000000006</v>
      </c>
      <c r="I28" s="66">
        <v>7.0054945054945197</v>
      </c>
      <c r="J28" s="66">
        <v>97.7</v>
      </c>
      <c r="K28" s="66">
        <v>-2.78606965174128</v>
      </c>
      <c r="L28" s="66">
        <v>111.4</v>
      </c>
      <c r="M28" s="66">
        <v>5.29300567107751</v>
      </c>
      <c r="N28" s="66">
        <v>95.8</v>
      </c>
      <c r="O28" s="66">
        <v>2.4598930481283401</v>
      </c>
      <c r="P28" s="58"/>
      <c r="Q28" s="256">
        <f t="shared" si="8"/>
        <v>174</v>
      </c>
      <c r="R28" s="29"/>
      <c r="S28" s="78">
        <v>45230</v>
      </c>
      <c r="T28" s="66">
        <v>94.2</v>
      </c>
      <c r="U28" s="66">
        <v>4.4345898004434599</v>
      </c>
      <c r="V28" s="66">
        <v>96.5</v>
      </c>
      <c r="W28" s="66">
        <v>17.826617826617799</v>
      </c>
      <c r="X28" s="66">
        <v>91.6</v>
      </c>
      <c r="Y28" s="66">
        <v>1.2154696132596601</v>
      </c>
      <c r="Z28" s="66">
        <v>90.7</v>
      </c>
      <c r="AA28" s="66">
        <v>1.2276785714285801</v>
      </c>
      <c r="AB28" s="66">
        <v>74.2</v>
      </c>
      <c r="AC28" s="66">
        <v>-21.8947368421052</v>
      </c>
      <c r="AD28" s="66">
        <v>87.8</v>
      </c>
      <c r="AE28" s="66">
        <v>-4.1484716157205099</v>
      </c>
      <c r="AG28" s="248">
        <f t="shared" si="9"/>
        <v>174</v>
      </c>
      <c r="AI28" s="85">
        <v>45230</v>
      </c>
      <c r="AJ28" s="60">
        <v>83234</v>
      </c>
      <c r="AK28" s="60">
        <v>41047</v>
      </c>
      <c r="AL28" s="60">
        <v>44062</v>
      </c>
      <c r="AM28" s="60">
        <v>33846</v>
      </c>
      <c r="AN28" s="60">
        <v>201854</v>
      </c>
      <c r="AO28" s="183">
        <v>-9.8177626670359999</v>
      </c>
      <c r="AP28" s="60">
        <v>48608</v>
      </c>
      <c r="AQ28" s="60">
        <v>16386</v>
      </c>
      <c r="AR28" s="60">
        <v>9861</v>
      </c>
      <c r="AS28" s="60">
        <v>9526</v>
      </c>
      <c r="AT28" s="60">
        <v>92707</v>
      </c>
      <c r="AU28" s="61">
        <v>-2.0600695141405199</v>
      </c>
      <c r="AW28" s="256">
        <f t="shared" si="10"/>
        <v>176</v>
      </c>
      <c r="AY28" s="85">
        <v>45291</v>
      </c>
      <c r="AZ28" s="60">
        <v>17756</v>
      </c>
      <c r="BA28" s="60">
        <v>12795</v>
      </c>
      <c r="BB28" s="60">
        <v>27888</v>
      </c>
      <c r="BC28" s="60">
        <v>3329</v>
      </c>
      <c r="BD28" s="60">
        <v>81446</v>
      </c>
      <c r="BE28" s="183">
        <v>3.74890131587328</v>
      </c>
      <c r="BF28" s="60">
        <v>27533</v>
      </c>
      <c r="BG28" s="62">
        <v>-4.1730474732006</v>
      </c>
      <c r="BH28" s="60">
        <v>10188</v>
      </c>
      <c r="BI28" s="60">
        <v>602</v>
      </c>
      <c r="BJ28" s="60">
        <v>40266</v>
      </c>
      <c r="BK28" s="61">
        <v>-3.4758845526896098</v>
      </c>
      <c r="BM28" s="248">
        <f t="shared" si="11"/>
        <v>74</v>
      </c>
      <c r="BO28" s="85" t="s">
        <v>341</v>
      </c>
      <c r="BP28" s="64">
        <v>40</v>
      </c>
      <c r="BQ28" s="64">
        <v>46</v>
      </c>
      <c r="BR28" s="64">
        <v>43</v>
      </c>
      <c r="BS28" s="64">
        <v>55</v>
      </c>
      <c r="BT28" s="64">
        <v>46</v>
      </c>
      <c r="BU28" s="210">
        <v>62</v>
      </c>
      <c r="BV28" s="64">
        <v>59</v>
      </c>
      <c r="BW28" s="64">
        <v>50</v>
      </c>
      <c r="BX28" s="64">
        <v>52</v>
      </c>
      <c r="BY28" s="209">
        <v>55</v>
      </c>
      <c r="BZ28" s="64">
        <v>63</v>
      </c>
      <c r="CA28" s="64">
        <v>54</v>
      </c>
      <c r="CC28" s="256">
        <f t="shared" si="12"/>
        <v>176</v>
      </c>
      <c r="CE28" s="85">
        <v>45291</v>
      </c>
      <c r="CF28" s="60">
        <v>4064.67</v>
      </c>
      <c r="CG28" s="60">
        <v>127.059</v>
      </c>
      <c r="CH28" s="60">
        <v>858.10500000000002</v>
      </c>
      <c r="CI28" s="60">
        <v>-269.35899999999998</v>
      </c>
      <c r="CJ28" s="60">
        <v>5859.2550000000001</v>
      </c>
      <c r="CK28" s="183">
        <v>-4.0350215162494596</v>
      </c>
      <c r="CL28" s="60">
        <v>5881.24</v>
      </c>
      <c r="CM28" s="60">
        <v>443.57299999999998</v>
      </c>
      <c r="CN28" s="60">
        <v>261.38499999999999</v>
      </c>
      <c r="CO28" s="60">
        <v>73.628</v>
      </c>
      <c r="CP28" s="60">
        <v>1953.915</v>
      </c>
      <c r="CQ28" s="61">
        <v>7.8597519338593269</v>
      </c>
      <c r="CS28" s="256">
        <f t="shared" si="6"/>
        <v>43</v>
      </c>
      <c r="CU28" s="80">
        <v>40178</v>
      </c>
      <c r="CV28" s="62">
        <v>109.723491535094</v>
      </c>
      <c r="CW28" s="61">
        <v>-2.7958993476234699</v>
      </c>
      <c r="CX28" s="62">
        <v>82.279179581476001</v>
      </c>
      <c r="CY28" s="61">
        <v>-4.1015624999999796</v>
      </c>
      <c r="CZ28" s="62">
        <v>66.762146868612206</v>
      </c>
      <c r="DA28" s="61">
        <v>0.21074815595360999</v>
      </c>
      <c r="DB28" s="62">
        <v>78.330777826388697</v>
      </c>
      <c r="DC28" s="183">
        <v>-1.80360721442885</v>
      </c>
      <c r="DD28" s="62">
        <v>77.465253636391793</v>
      </c>
      <c r="DE28" s="61">
        <v>-1.7017017017017</v>
      </c>
      <c r="DF28" s="62">
        <v>106.40595406150599</v>
      </c>
      <c r="DG28" s="61">
        <v>-1.1422637590861899</v>
      </c>
    </row>
    <row r="29" spans="1:111" ht="15.9" customHeight="1" x14ac:dyDescent="0.3">
      <c r="A29" s="256">
        <f t="shared" si="7"/>
        <v>175</v>
      </c>
      <c r="C29" s="78">
        <v>45260</v>
      </c>
      <c r="D29" s="66">
        <v>94.2</v>
      </c>
      <c r="E29" s="66">
        <v>2.9508196721311499</v>
      </c>
      <c r="F29" s="66">
        <v>98</v>
      </c>
      <c r="G29" s="66">
        <v>1.7653167185877501</v>
      </c>
      <c r="H29" s="66">
        <v>77.2</v>
      </c>
      <c r="I29" s="66">
        <v>1.04712041884815</v>
      </c>
      <c r="J29" s="66">
        <v>99.6</v>
      </c>
      <c r="K29" s="66">
        <v>2.4691358024691201</v>
      </c>
      <c r="L29" s="66">
        <v>111.1</v>
      </c>
      <c r="M29" s="66">
        <v>4.4172932330826802</v>
      </c>
      <c r="N29" s="66">
        <v>97.5</v>
      </c>
      <c r="O29" s="66">
        <v>9.9210822998872601</v>
      </c>
      <c r="P29" s="58"/>
      <c r="Q29" s="256">
        <f t="shared" si="8"/>
        <v>175</v>
      </c>
      <c r="R29" s="29"/>
      <c r="S29" s="78">
        <v>45260</v>
      </c>
      <c r="T29" s="66">
        <v>96.2</v>
      </c>
      <c r="U29" s="66">
        <v>8.2114735658042708</v>
      </c>
      <c r="V29" s="66">
        <v>96.8</v>
      </c>
      <c r="W29" s="66">
        <v>14.691943127962</v>
      </c>
      <c r="X29" s="66">
        <v>95.5</v>
      </c>
      <c r="Y29" s="66">
        <v>13.4204275534441</v>
      </c>
      <c r="Z29" s="66">
        <v>91</v>
      </c>
      <c r="AA29" s="66">
        <v>-2.88153681963714</v>
      </c>
      <c r="AB29" s="66">
        <v>81</v>
      </c>
      <c r="AC29" s="66">
        <v>-33.552091878589003</v>
      </c>
      <c r="AD29" s="66">
        <v>93.4</v>
      </c>
      <c r="AE29" s="66">
        <v>19.132653061224399</v>
      </c>
      <c r="AG29" s="248">
        <f t="shared" si="9"/>
        <v>175</v>
      </c>
      <c r="AI29" s="85">
        <v>45260</v>
      </c>
      <c r="AJ29" s="60">
        <v>93404</v>
      </c>
      <c r="AK29" s="60">
        <v>45079</v>
      </c>
      <c r="AL29" s="60">
        <v>47018</v>
      </c>
      <c r="AM29" s="60">
        <v>35543</v>
      </c>
      <c r="AN29" s="60">
        <v>219130</v>
      </c>
      <c r="AO29" s="183">
        <v>-2.2548341771304901</v>
      </c>
      <c r="AP29" s="60">
        <v>60205</v>
      </c>
      <c r="AQ29" s="60">
        <v>20462</v>
      </c>
      <c r="AR29" s="60">
        <v>9471</v>
      </c>
      <c r="AS29" s="60">
        <v>10519</v>
      </c>
      <c r="AT29" s="60">
        <v>93933</v>
      </c>
      <c r="AU29" s="61">
        <v>-1.98056996170341</v>
      </c>
      <c r="AW29" s="256">
        <f t="shared" si="10"/>
        <v>177</v>
      </c>
      <c r="AY29" s="85">
        <v>45322</v>
      </c>
      <c r="AZ29" s="60">
        <v>18879</v>
      </c>
      <c r="BA29" s="60">
        <v>14189</v>
      </c>
      <c r="BB29" s="60">
        <v>24239</v>
      </c>
      <c r="BC29" s="60">
        <v>3459</v>
      </c>
      <c r="BD29" s="60">
        <v>79773</v>
      </c>
      <c r="BE29" s="183">
        <v>5.5533502699269599</v>
      </c>
      <c r="BF29" s="60">
        <v>29181</v>
      </c>
      <c r="BG29" s="62">
        <v>-5.4498914557884799</v>
      </c>
      <c r="BH29" s="60">
        <v>10894</v>
      </c>
      <c r="BI29" s="60">
        <v>510</v>
      </c>
      <c r="BJ29" s="60">
        <v>42023</v>
      </c>
      <c r="BK29" s="61">
        <v>-2.9357416732110599</v>
      </c>
      <c r="BM29" s="248">
        <f t="shared" si="11"/>
        <v>75</v>
      </c>
      <c r="BO29" s="85" t="s">
        <v>342</v>
      </c>
      <c r="BP29" s="64">
        <v>46</v>
      </c>
      <c r="BQ29" s="64">
        <v>37</v>
      </c>
      <c r="BR29" s="64">
        <v>46</v>
      </c>
      <c r="BS29" s="64">
        <v>44</v>
      </c>
      <c r="BT29" s="64">
        <v>40</v>
      </c>
      <c r="BU29" s="210">
        <v>55</v>
      </c>
      <c r="BV29" s="64">
        <v>62</v>
      </c>
      <c r="BW29" s="64">
        <v>30</v>
      </c>
      <c r="BX29" s="64">
        <v>57</v>
      </c>
      <c r="BY29" s="209">
        <v>55</v>
      </c>
      <c r="BZ29" s="64">
        <v>47</v>
      </c>
      <c r="CA29" s="64">
        <v>41</v>
      </c>
      <c r="CC29" s="256">
        <f t="shared" si="12"/>
        <v>177</v>
      </c>
      <c r="CE29" s="85">
        <v>45322</v>
      </c>
      <c r="CF29" s="60">
        <v>3680.78</v>
      </c>
      <c r="CG29" s="60">
        <v>151.31200000000001</v>
      </c>
      <c r="CH29" s="60">
        <v>1013.239</v>
      </c>
      <c r="CI29" s="60">
        <v>-292.517</v>
      </c>
      <c r="CJ29" s="60">
        <v>4712.2510000000002</v>
      </c>
      <c r="CK29" s="183">
        <v>-6.9065828080315246</v>
      </c>
      <c r="CL29" s="60">
        <v>6117.65</v>
      </c>
      <c r="CM29" s="60">
        <v>92.397000000000006</v>
      </c>
      <c r="CN29" s="60">
        <v>279.06700000000001</v>
      </c>
      <c r="CO29" s="60">
        <v>83.602000000000004</v>
      </c>
      <c r="CP29" s="60">
        <v>1852.54</v>
      </c>
      <c r="CQ29" s="61">
        <v>5.077829652238175</v>
      </c>
      <c r="CS29" s="256">
        <f t="shared" si="6"/>
        <v>44</v>
      </c>
      <c r="CU29" s="80">
        <v>40543</v>
      </c>
      <c r="CV29" s="62">
        <v>105.199896006801</v>
      </c>
      <c r="CW29" s="61">
        <v>-4.1227229146692297</v>
      </c>
      <c r="CX29" s="62">
        <v>83.787351915963299</v>
      </c>
      <c r="CY29" s="61">
        <v>1.83299389002034</v>
      </c>
      <c r="CZ29" s="62">
        <v>70.2020471804545</v>
      </c>
      <c r="DA29" s="61">
        <v>5.1524710830704796</v>
      </c>
      <c r="DB29" s="62">
        <v>79.929365128968101</v>
      </c>
      <c r="DC29" s="183">
        <v>2.0408163265305901</v>
      </c>
      <c r="DD29" s="62">
        <v>78.8851870024356</v>
      </c>
      <c r="DE29" s="61">
        <v>1.83299389002036</v>
      </c>
      <c r="DF29" s="62">
        <v>111.770960148641</v>
      </c>
      <c r="DG29" s="61">
        <v>5.0420168067226898</v>
      </c>
    </row>
    <row r="30" spans="1:111" ht="15.9" customHeight="1" x14ac:dyDescent="0.3">
      <c r="A30" s="256">
        <f t="shared" si="7"/>
        <v>176</v>
      </c>
      <c r="C30" s="78">
        <v>45291</v>
      </c>
      <c r="D30" s="66">
        <v>93.2</v>
      </c>
      <c r="E30" s="66">
        <v>1.74672489082969</v>
      </c>
      <c r="F30" s="66">
        <v>94.1</v>
      </c>
      <c r="G30" s="66">
        <v>1.1827956989247199</v>
      </c>
      <c r="H30" s="66">
        <v>78.3</v>
      </c>
      <c r="I30" s="66">
        <v>5.8108108108107999</v>
      </c>
      <c r="J30" s="66">
        <v>103.3</v>
      </c>
      <c r="K30" s="66">
        <v>4.4489383215368896</v>
      </c>
      <c r="L30" s="66">
        <v>96.7</v>
      </c>
      <c r="M30" s="66">
        <v>-8.6011342155009292</v>
      </c>
      <c r="N30" s="66">
        <v>97</v>
      </c>
      <c r="O30" s="66">
        <v>3.63247863247864</v>
      </c>
      <c r="P30" s="58"/>
      <c r="Q30" s="256">
        <f t="shared" si="8"/>
        <v>176</v>
      </c>
      <c r="R30" s="29"/>
      <c r="S30" s="78">
        <v>45291</v>
      </c>
      <c r="T30" s="66">
        <v>92.5</v>
      </c>
      <c r="U30" s="66">
        <v>1.2035010940919</v>
      </c>
      <c r="V30" s="66">
        <v>100.2</v>
      </c>
      <c r="W30" s="66">
        <v>8.2073434125270008</v>
      </c>
      <c r="X30" s="66">
        <v>93.6</v>
      </c>
      <c r="Y30" s="66">
        <v>8.7108013937282092</v>
      </c>
      <c r="Z30" s="66">
        <v>88.2</v>
      </c>
      <c r="AA30" s="66">
        <v>-2.54143646408839</v>
      </c>
      <c r="AB30" s="66">
        <v>89.1</v>
      </c>
      <c r="AC30" s="66">
        <v>-2.8353326063249802</v>
      </c>
      <c r="AD30" s="66">
        <v>71.599999999999994</v>
      </c>
      <c r="AE30" s="66">
        <v>-15.566037735848999</v>
      </c>
      <c r="AG30" s="248">
        <f t="shared" si="9"/>
        <v>176</v>
      </c>
      <c r="AI30" s="85">
        <v>45291</v>
      </c>
      <c r="AJ30" s="60">
        <v>78933</v>
      </c>
      <c r="AK30" s="60">
        <v>45619</v>
      </c>
      <c r="AL30" s="60">
        <v>35626</v>
      </c>
      <c r="AM30" s="60">
        <v>27443</v>
      </c>
      <c r="AN30" s="60">
        <v>208455</v>
      </c>
      <c r="AO30" s="183">
        <v>-5.0595726075312903</v>
      </c>
      <c r="AP30" s="60">
        <v>71986</v>
      </c>
      <c r="AQ30" s="60">
        <v>32082</v>
      </c>
      <c r="AR30" s="60">
        <v>13540</v>
      </c>
      <c r="AS30" s="60">
        <v>9729</v>
      </c>
      <c r="AT30" s="60">
        <v>96530</v>
      </c>
      <c r="AU30" s="61">
        <v>2.5191699059028401</v>
      </c>
      <c r="AW30" s="256">
        <f t="shared" si="10"/>
        <v>178</v>
      </c>
      <c r="AY30" s="85">
        <v>45351</v>
      </c>
      <c r="AZ30" s="60">
        <v>19172</v>
      </c>
      <c r="BA30" s="60">
        <v>14001</v>
      </c>
      <c r="BB30" s="60">
        <v>23807</v>
      </c>
      <c r="BC30" s="60">
        <v>3999</v>
      </c>
      <c r="BD30" s="60">
        <v>80624</v>
      </c>
      <c r="BE30" s="183">
        <v>6.0200405018015299</v>
      </c>
      <c r="BF30" s="60">
        <v>28903</v>
      </c>
      <c r="BG30" s="62">
        <v>-2.9514471828621298</v>
      </c>
      <c r="BH30" s="60">
        <v>13319</v>
      </c>
      <c r="BI30" s="60">
        <v>626</v>
      </c>
      <c r="BJ30" s="60">
        <v>44723</v>
      </c>
      <c r="BK30" s="61">
        <v>-0.97205615340329998</v>
      </c>
      <c r="BM30" s="248">
        <f t="shared" si="11"/>
        <v>76</v>
      </c>
      <c r="BO30" s="85" t="s">
        <v>343</v>
      </c>
      <c r="BP30" s="64">
        <v>43</v>
      </c>
      <c r="BQ30" s="64">
        <v>36</v>
      </c>
      <c r="BR30" s="64">
        <v>37</v>
      </c>
      <c r="BS30" s="64">
        <v>27</v>
      </c>
      <c r="BT30" s="64">
        <v>39</v>
      </c>
      <c r="BU30" s="210">
        <v>53</v>
      </c>
      <c r="BV30" s="64">
        <v>59</v>
      </c>
      <c r="BW30" s="64">
        <v>26</v>
      </c>
      <c r="BX30" s="64">
        <v>51</v>
      </c>
      <c r="BY30" s="209">
        <v>51</v>
      </c>
      <c r="BZ30" s="64">
        <v>41</v>
      </c>
      <c r="CA30" s="64">
        <v>62</v>
      </c>
      <c r="CC30" s="256">
        <f t="shared" si="12"/>
        <v>178</v>
      </c>
      <c r="CE30" s="85">
        <v>45351</v>
      </c>
      <c r="CF30" s="60">
        <v>3798.48</v>
      </c>
      <c r="CG30" s="60">
        <v>229.70699999999999</v>
      </c>
      <c r="CH30" s="60">
        <v>947.58199999999999</v>
      </c>
      <c r="CI30" s="60">
        <v>-274.209</v>
      </c>
      <c r="CJ30" s="60">
        <v>3720.252</v>
      </c>
      <c r="CK30" s="183">
        <v>-8.2565486084052999</v>
      </c>
      <c r="CL30" s="60">
        <v>5973.1</v>
      </c>
      <c r="CM30" s="60">
        <v>54.223999999999997</v>
      </c>
      <c r="CN30" s="60">
        <v>263.55700000000002</v>
      </c>
      <c r="CO30" s="60">
        <v>56.341000000000001</v>
      </c>
      <c r="CP30" s="60">
        <v>1703.5340000000001</v>
      </c>
      <c r="CQ30" s="61">
        <v>8.3786094732529506</v>
      </c>
      <c r="CS30" s="256">
        <f t="shared" si="6"/>
        <v>45</v>
      </c>
      <c r="CU30" s="80">
        <v>40908</v>
      </c>
      <c r="CV30" s="62">
        <v>109.694614748474</v>
      </c>
      <c r="CW30" s="61">
        <v>4.27255055592628</v>
      </c>
      <c r="CX30" s="62">
        <v>84.044727924234707</v>
      </c>
      <c r="CY30" s="61">
        <v>0.30717763765764</v>
      </c>
      <c r="CZ30" s="62">
        <v>89.971069855959499</v>
      </c>
      <c r="DA30" s="61">
        <v>28.160179751864899</v>
      </c>
      <c r="DB30" s="62">
        <v>91.967440100345598</v>
      </c>
      <c r="DC30" s="183">
        <v>15.060891515844901</v>
      </c>
      <c r="DD30" s="62">
        <v>91.020478299137594</v>
      </c>
      <c r="DE30" s="61">
        <v>15.3834854905362</v>
      </c>
      <c r="DF30" s="62">
        <v>120.844480719167</v>
      </c>
      <c r="DG30" s="61">
        <v>8.1179588673652603</v>
      </c>
    </row>
    <row r="31" spans="1:111" ht="15.9" customHeight="1" x14ac:dyDescent="0.3">
      <c r="A31" s="256">
        <f t="shared" si="7"/>
        <v>177</v>
      </c>
      <c r="C31" s="78">
        <v>45322</v>
      </c>
      <c r="D31" s="66">
        <v>93.7</v>
      </c>
      <c r="E31" s="66">
        <v>1.62689804772233</v>
      </c>
      <c r="F31" s="66">
        <v>94.3</v>
      </c>
      <c r="G31" s="66">
        <v>-1.4629049111807799</v>
      </c>
      <c r="H31" s="66">
        <v>81.3</v>
      </c>
      <c r="I31" s="66">
        <v>11.8294360385144</v>
      </c>
      <c r="J31" s="66">
        <v>100.3</v>
      </c>
      <c r="K31" s="66">
        <v>-5.6444026340545497</v>
      </c>
      <c r="L31" s="66">
        <v>95.4</v>
      </c>
      <c r="M31" s="66">
        <v>-3.0487804878048799</v>
      </c>
      <c r="N31" s="66">
        <v>97.2</v>
      </c>
      <c r="O31" s="66">
        <v>6.1135371179039399</v>
      </c>
      <c r="P31" s="58"/>
      <c r="Q31" s="256">
        <f t="shared" si="8"/>
        <v>177</v>
      </c>
      <c r="R31" s="29"/>
      <c r="S31" s="78">
        <v>45322</v>
      </c>
      <c r="T31" s="66">
        <v>91.6</v>
      </c>
      <c r="U31" s="66">
        <v>-2.5531914893617</v>
      </c>
      <c r="V31" s="66">
        <v>93.1</v>
      </c>
      <c r="W31" s="66">
        <v>4.9605411499436203</v>
      </c>
      <c r="X31" s="66">
        <v>90.9</v>
      </c>
      <c r="Y31" s="66">
        <v>-0.32894736842104999</v>
      </c>
      <c r="Z31" s="66">
        <v>84.2</v>
      </c>
      <c r="AA31" s="66">
        <v>-12.8364389233954</v>
      </c>
      <c r="AB31" s="66">
        <v>72.900000000000006</v>
      </c>
      <c r="AC31" s="66">
        <v>-41.2570507655116</v>
      </c>
      <c r="AD31" s="66">
        <v>97.7</v>
      </c>
      <c r="AE31" s="66">
        <v>8.7973273942093506</v>
      </c>
      <c r="AG31" s="248">
        <f t="shared" si="9"/>
        <v>177</v>
      </c>
      <c r="AI31" s="85">
        <v>45322</v>
      </c>
      <c r="AJ31" s="60">
        <v>71592</v>
      </c>
      <c r="AK31" s="60">
        <v>39805</v>
      </c>
      <c r="AL31" s="60">
        <v>37203</v>
      </c>
      <c r="AM31" s="60">
        <v>27698</v>
      </c>
      <c r="AN31" s="60">
        <v>208249</v>
      </c>
      <c r="AO31" s="183">
        <v>-6.5875703680444904</v>
      </c>
      <c r="AP31" s="60">
        <v>49087</v>
      </c>
      <c r="AQ31" s="60">
        <v>14912</v>
      </c>
      <c r="AR31" s="60">
        <v>8774</v>
      </c>
      <c r="AS31" s="60">
        <v>8016</v>
      </c>
      <c r="AT31" s="60">
        <v>94348</v>
      </c>
      <c r="AU31" s="61">
        <v>-2.0981633288367698</v>
      </c>
      <c r="AW31" s="256">
        <f t="shared" si="10"/>
        <v>179</v>
      </c>
      <c r="AY31" s="85">
        <v>45382</v>
      </c>
      <c r="AZ31" s="60">
        <v>16358</v>
      </c>
      <c r="BA31" s="60">
        <v>13433</v>
      </c>
      <c r="BB31" s="60">
        <v>25004</v>
      </c>
      <c r="BC31" s="60">
        <v>3699</v>
      </c>
      <c r="BD31" s="60">
        <v>76115</v>
      </c>
      <c r="BE31" s="183">
        <v>-0.90741030047388704</v>
      </c>
      <c r="BF31" s="60">
        <v>26691</v>
      </c>
      <c r="BG31" s="62">
        <v>-15.5374829910445</v>
      </c>
      <c r="BH31" s="60">
        <v>14555</v>
      </c>
      <c r="BI31" s="60">
        <v>709</v>
      </c>
      <c r="BJ31" s="60">
        <v>43989</v>
      </c>
      <c r="BK31" s="61">
        <v>-12.2221335355389</v>
      </c>
      <c r="BM31" s="248">
        <f t="shared" si="11"/>
        <v>77</v>
      </c>
      <c r="BO31" s="85" t="s">
        <v>344</v>
      </c>
      <c r="BP31" s="64">
        <v>56</v>
      </c>
      <c r="BQ31" s="64">
        <v>49</v>
      </c>
      <c r="BR31" s="64">
        <v>30</v>
      </c>
      <c r="BS31" s="64">
        <v>41</v>
      </c>
      <c r="BT31" s="64">
        <v>43</v>
      </c>
      <c r="BU31" s="210">
        <v>56</v>
      </c>
      <c r="BV31" s="64">
        <v>53</v>
      </c>
      <c r="BW31" s="64">
        <v>54</v>
      </c>
      <c r="BX31" s="64">
        <v>44</v>
      </c>
      <c r="BY31" s="209">
        <v>49</v>
      </c>
      <c r="BZ31" s="64">
        <v>54</v>
      </c>
      <c r="CA31" s="64">
        <v>64</v>
      </c>
      <c r="CC31" s="256">
        <f t="shared" si="12"/>
        <v>179</v>
      </c>
      <c r="CE31" s="85">
        <v>45382</v>
      </c>
      <c r="CF31" s="60">
        <v>4223.8100000000004</v>
      </c>
      <c r="CG31" s="60">
        <v>344.70299999999997</v>
      </c>
      <c r="CH31" s="60">
        <v>957.48599999999999</v>
      </c>
      <c r="CI31" s="60">
        <v>-240.25899999999999</v>
      </c>
      <c r="CJ31" s="60">
        <v>2884.9229999999998</v>
      </c>
      <c r="CK31" s="183">
        <v>0.43769024050333005</v>
      </c>
      <c r="CL31" s="60">
        <v>6017.33</v>
      </c>
      <c r="CM31" s="60">
        <v>42.722000000000001</v>
      </c>
      <c r="CN31" s="60">
        <v>275.77800000000002</v>
      </c>
      <c r="CO31" s="60">
        <v>161.417</v>
      </c>
      <c r="CP31" s="60">
        <v>1631.895</v>
      </c>
      <c r="CQ31" s="61">
        <v>9.8095435478031909</v>
      </c>
      <c r="CS31" s="256">
        <f t="shared" si="6"/>
        <v>46</v>
      </c>
      <c r="CU31" s="80">
        <v>41274</v>
      </c>
      <c r="CV31" s="62">
        <v>108.417576483722</v>
      </c>
      <c r="CW31" s="61">
        <v>-1.16417589658333</v>
      </c>
      <c r="CX31" s="62">
        <v>88.820204947777498</v>
      </c>
      <c r="CY31" s="61">
        <v>5.6820661348893502</v>
      </c>
      <c r="CZ31" s="62">
        <v>91.241905471674698</v>
      </c>
      <c r="DA31" s="61">
        <v>1.4124936135024599</v>
      </c>
      <c r="DB31" s="62">
        <v>93.683298957638996</v>
      </c>
      <c r="DC31" s="183">
        <v>1.8657242774413301</v>
      </c>
      <c r="DD31" s="62">
        <v>93.2259056981041</v>
      </c>
      <c r="DE31" s="61">
        <v>2.42300132912764</v>
      </c>
      <c r="DF31" s="62">
        <v>107.631236157974</v>
      </c>
      <c r="DG31" s="61">
        <v>-10.9340902311453</v>
      </c>
    </row>
    <row r="32" spans="1:111" ht="15.9" customHeight="1" x14ac:dyDescent="0.3">
      <c r="A32" s="256">
        <f t="shared" si="7"/>
        <v>178</v>
      </c>
      <c r="C32" s="78">
        <v>45351</v>
      </c>
      <c r="D32" s="66">
        <v>92.9</v>
      </c>
      <c r="E32" s="66">
        <v>2.4255788313120199</v>
      </c>
      <c r="F32" s="66">
        <v>94.4</v>
      </c>
      <c r="G32" s="66">
        <v>0</v>
      </c>
      <c r="H32" s="66">
        <v>79.8</v>
      </c>
      <c r="I32" s="66">
        <v>2.8350515463917598</v>
      </c>
      <c r="J32" s="66">
        <v>101.7</v>
      </c>
      <c r="K32" s="66">
        <v>1.7000000000000099</v>
      </c>
      <c r="L32" s="66">
        <v>96.2</v>
      </c>
      <c r="M32" s="66">
        <v>-4.8466864490603303</v>
      </c>
      <c r="N32" s="66">
        <v>96.2</v>
      </c>
      <c r="O32" s="66">
        <v>12.646370023419101</v>
      </c>
      <c r="P32" s="58"/>
      <c r="Q32" s="256">
        <f t="shared" si="8"/>
        <v>178</v>
      </c>
      <c r="R32" s="29"/>
      <c r="S32" s="78">
        <v>45351</v>
      </c>
      <c r="T32" s="66">
        <v>96.5</v>
      </c>
      <c r="U32" s="66">
        <v>9.2865232163080496</v>
      </c>
      <c r="V32" s="66">
        <v>95.6</v>
      </c>
      <c r="W32" s="66">
        <v>2.0277481323372299</v>
      </c>
      <c r="X32" s="66">
        <v>91.5</v>
      </c>
      <c r="Y32" s="66">
        <v>9.7122302158273204</v>
      </c>
      <c r="Z32" s="66">
        <v>88</v>
      </c>
      <c r="AA32" s="66">
        <v>-4.34782608695651</v>
      </c>
      <c r="AB32" s="66">
        <v>88</v>
      </c>
      <c r="AC32" s="66">
        <v>14.4343302990897</v>
      </c>
      <c r="AD32" s="66">
        <v>108.9</v>
      </c>
      <c r="AE32" s="66">
        <v>43.289473684210499</v>
      </c>
      <c r="AG32" s="248">
        <f t="shared" si="9"/>
        <v>178</v>
      </c>
      <c r="AI32" s="85">
        <v>45351</v>
      </c>
      <c r="AJ32" s="60">
        <v>77779</v>
      </c>
      <c r="AK32" s="60">
        <v>42877</v>
      </c>
      <c r="AL32" s="60">
        <v>42721</v>
      </c>
      <c r="AM32" s="60">
        <v>29135</v>
      </c>
      <c r="AN32" s="60">
        <v>210677</v>
      </c>
      <c r="AO32" s="183">
        <v>-7.2630592005352597</v>
      </c>
      <c r="AP32" s="60">
        <v>53659</v>
      </c>
      <c r="AQ32" s="60">
        <v>14055</v>
      </c>
      <c r="AR32" s="60">
        <v>9154</v>
      </c>
      <c r="AS32" s="60">
        <v>8493</v>
      </c>
      <c r="AT32" s="60">
        <v>94683</v>
      </c>
      <c r="AU32" s="61">
        <v>-0.76197463578241398</v>
      </c>
      <c r="AW32" s="256">
        <f t="shared" si="10"/>
        <v>180</v>
      </c>
      <c r="AY32" s="85">
        <v>45412</v>
      </c>
      <c r="AZ32" s="60">
        <v>17388</v>
      </c>
      <c r="BA32" s="60">
        <v>14184</v>
      </c>
      <c r="BB32" s="60">
        <v>24821</v>
      </c>
      <c r="BC32" s="60">
        <v>3784</v>
      </c>
      <c r="BD32" s="60">
        <v>78392</v>
      </c>
      <c r="BE32" s="183">
        <v>4.3057107882271399</v>
      </c>
      <c r="BF32" s="60">
        <v>25753</v>
      </c>
      <c r="BG32" s="62">
        <v>5.2044609665427402</v>
      </c>
      <c r="BH32" s="60">
        <v>9654</v>
      </c>
      <c r="BI32" s="60">
        <v>571</v>
      </c>
      <c r="BJ32" s="60">
        <v>37901</v>
      </c>
      <c r="BK32" s="61">
        <v>1.45350393490015</v>
      </c>
      <c r="BM32" s="248">
        <f t="shared" si="11"/>
        <v>78</v>
      </c>
      <c r="BO32" s="85" t="s">
        <v>345</v>
      </c>
      <c r="BP32" s="64">
        <v>37</v>
      </c>
      <c r="BQ32" s="64">
        <v>24</v>
      </c>
      <c r="BR32" s="64">
        <v>30</v>
      </c>
      <c r="BS32" s="64">
        <v>9</v>
      </c>
      <c r="BT32" s="64">
        <v>28</v>
      </c>
      <c r="BU32" s="210">
        <v>58</v>
      </c>
      <c r="BV32" s="64">
        <v>39</v>
      </c>
      <c r="BW32" s="64">
        <v>49</v>
      </c>
      <c r="BX32" s="64">
        <v>57</v>
      </c>
      <c r="BY32" s="209">
        <v>49</v>
      </c>
      <c r="BZ32" s="64">
        <v>29</v>
      </c>
      <c r="CA32" s="64">
        <v>51</v>
      </c>
      <c r="CC32" s="256">
        <f t="shared" si="12"/>
        <v>180</v>
      </c>
      <c r="CE32" s="85">
        <v>45412</v>
      </c>
      <c r="CF32" s="60">
        <v>4299.05</v>
      </c>
      <c r="CG32" s="60">
        <v>762.95500000000004</v>
      </c>
      <c r="CH32" s="60">
        <v>1022.083</v>
      </c>
      <c r="CI32" s="60">
        <v>-223.143</v>
      </c>
      <c r="CJ32" s="60">
        <v>2404.54</v>
      </c>
      <c r="CK32" s="183">
        <v>23.061663897036276</v>
      </c>
      <c r="CL32" s="60">
        <v>6113.55</v>
      </c>
      <c r="CM32" s="60">
        <v>23.422999999999998</v>
      </c>
      <c r="CN32" s="60">
        <v>297.17599999999999</v>
      </c>
      <c r="CO32" s="60">
        <v>23.114999999999998</v>
      </c>
      <c r="CP32" s="60">
        <v>1381.2570000000001</v>
      </c>
      <c r="CQ32" s="61">
        <v>8.652767573537389</v>
      </c>
      <c r="CS32" s="256">
        <f t="shared" si="6"/>
        <v>47</v>
      </c>
      <c r="CU32" s="80">
        <v>41639</v>
      </c>
      <c r="CV32" s="62">
        <v>112.118416446278</v>
      </c>
      <c r="CW32" s="61">
        <v>3.4135055242740102</v>
      </c>
      <c r="CX32" s="62">
        <v>94.319378078374996</v>
      </c>
      <c r="CY32" s="61">
        <v>6.1913537959417697</v>
      </c>
      <c r="CZ32" s="62">
        <v>93.637620823564404</v>
      </c>
      <c r="DA32" s="61">
        <v>2.6256743976410899</v>
      </c>
      <c r="DB32" s="62">
        <v>97.108172005091703</v>
      </c>
      <c r="DC32" s="183">
        <v>3.6557989370135902</v>
      </c>
      <c r="DD32" s="62">
        <v>96.8628720238261</v>
      </c>
      <c r="DE32" s="61">
        <v>3.9012400024298599</v>
      </c>
      <c r="DF32" s="62">
        <v>104.588449999163</v>
      </c>
      <c r="DG32" s="61">
        <v>-2.8270474886541401</v>
      </c>
    </row>
    <row r="33" spans="1:111" ht="15.9" customHeight="1" x14ac:dyDescent="0.3">
      <c r="A33" s="256">
        <f t="shared" si="7"/>
        <v>179</v>
      </c>
      <c r="C33" s="78">
        <v>45382</v>
      </c>
      <c r="D33" s="66">
        <v>90.8</v>
      </c>
      <c r="E33" s="66">
        <v>-3.71155885471897</v>
      </c>
      <c r="F33" s="66">
        <v>90.6</v>
      </c>
      <c r="G33" s="66">
        <v>-8.0203045685279193</v>
      </c>
      <c r="H33" s="66">
        <v>77.900000000000006</v>
      </c>
      <c r="I33" s="66">
        <v>-1.5170670037926399</v>
      </c>
      <c r="J33" s="66">
        <v>104.6</v>
      </c>
      <c r="K33" s="66">
        <v>1.16054158607348</v>
      </c>
      <c r="L33" s="66">
        <v>82.4</v>
      </c>
      <c r="M33" s="66">
        <v>-21.2237093690248</v>
      </c>
      <c r="N33" s="66">
        <v>95.5</v>
      </c>
      <c r="O33" s="66">
        <v>2.7987082884822301</v>
      </c>
      <c r="P33" s="58"/>
      <c r="Q33" s="256">
        <f t="shared" si="8"/>
        <v>179</v>
      </c>
      <c r="R33" s="29"/>
      <c r="S33" s="78">
        <v>45382</v>
      </c>
      <c r="T33" s="66">
        <v>92.1</v>
      </c>
      <c r="U33" s="66">
        <v>-2.0212765957446899</v>
      </c>
      <c r="V33" s="66">
        <v>90.1</v>
      </c>
      <c r="W33" s="66">
        <v>-1.9586507072905399</v>
      </c>
      <c r="X33" s="66">
        <v>91</v>
      </c>
      <c r="Y33" s="66">
        <v>3.0577576443941101</v>
      </c>
      <c r="Z33" s="66">
        <v>89.3</v>
      </c>
      <c r="AA33" s="66">
        <v>-4.7974413646055396</v>
      </c>
      <c r="AB33" s="66">
        <v>88.1</v>
      </c>
      <c r="AC33" s="66">
        <v>7.0473876063183303</v>
      </c>
      <c r="AD33" s="66">
        <v>85.3</v>
      </c>
      <c r="AE33" s="66">
        <v>-7.08061002178649</v>
      </c>
      <c r="AG33" s="248">
        <f t="shared" si="9"/>
        <v>179</v>
      </c>
      <c r="AI33" s="85">
        <v>45382</v>
      </c>
      <c r="AJ33" s="60">
        <v>72083</v>
      </c>
      <c r="AK33" s="60">
        <v>41450</v>
      </c>
      <c r="AL33" s="60">
        <v>48935</v>
      </c>
      <c r="AM33" s="60">
        <v>28417</v>
      </c>
      <c r="AN33" s="60">
        <v>203106</v>
      </c>
      <c r="AO33" s="183">
        <v>-9.5618487843975402</v>
      </c>
      <c r="AP33" s="60">
        <v>58736</v>
      </c>
      <c r="AQ33" s="60">
        <v>15741</v>
      </c>
      <c r="AR33" s="60">
        <v>9722</v>
      </c>
      <c r="AS33" s="60">
        <v>8521</v>
      </c>
      <c r="AT33" s="60">
        <v>95360</v>
      </c>
      <c r="AU33" s="61">
        <v>0.49319226067530098</v>
      </c>
      <c r="AW33" s="256">
        <f t="shared" si="10"/>
        <v>181</v>
      </c>
      <c r="AY33" s="85">
        <v>45443</v>
      </c>
      <c r="AZ33" s="60">
        <v>17347</v>
      </c>
      <c r="BA33" s="60">
        <v>14377</v>
      </c>
      <c r="BB33" s="60">
        <v>23990</v>
      </c>
      <c r="BC33" s="60">
        <v>4180</v>
      </c>
      <c r="BD33" s="60">
        <v>76499</v>
      </c>
      <c r="BE33" s="183">
        <v>-1.9319026741532701</v>
      </c>
      <c r="BF33" s="60">
        <v>24419</v>
      </c>
      <c r="BG33" s="62">
        <v>-11.4579934007759</v>
      </c>
      <c r="BH33" s="60">
        <v>10337</v>
      </c>
      <c r="BI33" s="60">
        <v>538</v>
      </c>
      <c r="BJ33" s="60">
        <v>37139</v>
      </c>
      <c r="BK33" s="61">
        <v>-14.113593265806299</v>
      </c>
      <c r="BM33" s="248">
        <f t="shared" si="11"/>
        <v>79</v>
      </c>
      <c r="BO33" s="85" t="s">
        <v>346</v>
      </c>
      <c r="BP33" s="64">
        <v>36</v>
      </c>
      <c r="BQ33" s="64">
        <v>35</v>
      </c>
      <c r="BR33" s="64">
        <v>23</v>
      </c>
      <c r="BS33" s="64">
        <v>15</v>
      </c>
      <c r="BT33" s="64">
        <v>26</v>
      </c>
      <c r="BU33" s="210">
        <v>50</v>
      </c>
      <c r="BV33" s="64">
        <v>56</v>
      </c>
      <c r="BW33" s="64">
        <v>52</v>
      </c>
      <c r="BX33" s="64">
        <v>46</v>
      </c>
      <c r="BY33" s="209">
        <v>51</v>
      </c>
      <c r="BZ33" s="64">
        <v>40</v>
      </c>
      <c r="CA33" s="64">
        <v>35</v>
      </c>
      <c r="CC33" s="256">
        <f t="shared" si="12"/>
        <v>181</v>
      </c>
      <c r="CE33" s="85">
        <v>45443</v>
      </c>
      <c r="CF33" s="60">
        <v>4037.35</v>
      </c>
      <c r="CG33" s="60">
        <v>4270.5169999999998</v>
      </c>
      <c r="CH33" s="60">
        <v>977.39599999999996</v>
      </c>
      <c r="CI33" s="60">
        <v>-171.74100000000001</v>
      </c>
      <c r="CJ33" s="60">
        <v>5526.4840000000004</v>
      </c>
      <c r="CK33" s="183">
        <v>131.74551656147617</v>
      </c>
      <c r="CL33" s="60">
        <v>6465.78</v>
      </c>
      <c r="CM33" s="60">
        <v>9.3789999999999996</v>
      </c>
      <c r="CN33" s="60">
        <v>316.06400000000002</v>
      </c>
      <c r="CO33" s="60">
        <v>224.72900000000001</v>
      </c>
      <c r="CP33" s="60">
        <v>1299.5170000000001</v>
      </c>
      <c r="CQ33" s="61">
        <v>23.434599989741621</v>
      </c>
      <c r="CS33" s="256">
        <f t="shared" si="6"/>
        <v>48</v>
      </c>
      <c r="CU33" s="80">
        <v>42004</v>
      </c>
      <c r="CV33" s="62">
        <v>123.492761265882</v>
      </c>
      <c r="CW33" s="61">
        <v>10.1449388781315</v>
      </c>
      <c r="CX33" s="62">
        <v>94.602322578425103</v>
      </c>
      <c r="CY33" s="61">
        <v>0.299985544661929</v>
      </c>
      <c r="CZ33" s="62">
        <v>94.392317687940803</v>
      </c>
      <c r="DA33" s="61">
        <v>0.80597612128405705</v>
      </c>
      <c r="DB33" s="62">
        <v>99.635559498870904</v>
      </c>
      <c r="DC33" s="183">
        <v>2.6026517043763899</v>
      </c>
      <c r="DD33" s="62">
        <v>99.4787498416174</v>
      </c>
      <c r="DE33" s="61">
        <v>2.7005990666350201</v>
      </c>
      <c r="DF33" s="62">
        <v>104.417377346389</v>
      </c>
      <c r="DG33" s="61">
        <v>-0.16356744246149801</v>
      </c>
    </row>
    <row r="34" spans="1:111" ht="15.9" customHeight="1" x14ac:dyDescent="0.3">
      <c r="A34" s="256">
        <f t="shared" si="7"/>
        <v>180</v>
      </c>
      <c r="C34" s="78">
        <v>45412</v>
      </c>
      <c r="D34" s="66">
        <v>95.3</v>
      </c>
      <c r="E34" s="66">
        <v>1.0604453870625501</v>
      </c>
      <c r="F34" s="66">
        <v>98</v>
      </c>
      <c r="G34" s="66">
        <v>1.97710718002082</v>
      </c>
      <c r="H34" s="66">
        <v>80.599999999999994</v>
      </c>
      <c r="I34" s="66">
        <v>-1.7073170731707299</v>
      </c>
      <c r="J34" s="66">
        <v>104.6</v>
      </c>
      <c r="K34" s="66">
        <v>1.7509727626459</v>
      </c>
      <c r="L34" s="66">
        <v>99.9</v>
      </c>
      <c r="M34" s="66">
        <v>-0.59701492537312895</v>
      </c>
      <c r="N34" s="66">
        <v>98</v>
      </c>
      <c r="O34" s="66">
        <v>6.8702290076335801</v>
      </c>
      <c r="P34" s="58"/>
      <c r="Q34" s="256">
        <f t="shared" si="8"/>
        <v>180</v>
      </c>
      <c r="R34" s="29"/>
      <c r="S34" s="78">
        <v>45412</v>
      </c>
      <c r="T34" s="66">
        <v>94.3</v>
      </c>
      <c r="U34" s="66">
        <v>-0.21164021164021801</v>
      </c>
      <c r="V34" s="66">
        <v>102.8</v>
      </c>
      <c r="W34" s="66">
        <v>16.158192090395399</v>
      </c>
      <c r="X34" s="66">
        <v>87.3</v>
      </c>
      <c r="Y34" s="66">
        <v>-10.6448311156601</v>
      </c>
      <c r="Z34" s="66">
        <v>92</v>
      </c>
      <c r="AA34" s="66">
        <v>-2.1276595744680802</v>
      </c>
      <c r="AB34" s="66">
        <v>81.2</v>
      </c>
      <c r="AC34" s="66">
        <v>6.5616797900262398</v>
      </c>
      <c r="AD34" s="66">
        <v>84.2</v>
      </c>
      <c r="AE34" s="66">
        <v>-8.2788671023965001</v>
      </c>
      <c r="AG34" s="248">
        <f t="shared" si="9"/>
        <v>180</v>
      </c>
      <c r="AI34" s="85">
        <v>45412</v>
      </c>
      <c r="AJ34" s="60">
        <v>74368</v>
      </c>
      <c r="AK34" s="60">
        <v>38722</v>
      </c>
      <c r="AL34" s="60">
        <v>42702</v>
      </c>
      <c r="AM34" s="60">
        <v>31242</v>
      </c>
      <c r="AN34" s="60">
        <v>214866</v>
      </c>
      <c r="AO34" s="183">
        <v>-5.6728185857024904</v>
      </c>
      <c r="AP34" s="60">
        <v>50852</v>
      </c>
      <c r="AQ34" s="60">
        <v>16436</v>
      </c>
      <c r="AR34" s="60">
        <v>9201</v>
      </c>
      <c r="AS34" s="60">
        <v>8703</v>
      </c>
      <c r="AT34" s="60">
        <v>95964</v>
      </c>
      <c r="AU34" s="61">
        <v>1.22998375493152</v>
      </c>
      <c r="AW34" s="256">
        <f t="shared" si="10"/>
        <v>182</v>
      </c>
      <c r="AY34" s="85">
        <v>45473</v>
      </c>
      <c r="AZ34" s="60">
        <v>17069</v>
      </c>
      <c r="BA34" s="60">
        <v>13775</v>
      </c>
      <c r="BB34" s="60">
        <v>23584</v>
      </c>
      <c r="BC34" s="60">
        <v>3800</v>
      </c>
      <c r="BD34" s="60">
        <v>78299</v>
      </c>
      <c r="BE34" s="183">
        <v>-0.978842335563334</v>
      </c>
      <c r="BF34" s="60">
        <v>26763</v>
      </c>
      <c r="BG34" s="62">
        <v>-9.5814047771884105</v>
      </c>
      <c r="BH34" s="60">
        <v>10560</v>
      </c>
      <c r="BI34" s="60">
        <v>523</v>
      </c>
      <c r="BJ34" s="60">
        <v>39851</v>
      </c>
      <c r="BK34" s="61">
        <v>-14.4883376606656</v>
      </c>
      <c r="BM34" s="248">
        <f t="shared" si="11"/>
        <v>80</v>
      </c>
      <c r="BO34" s="85" t="s">
        <v>347</v>
      </c>
      <c r="BP34" s="64">
        <v>20</v>
      </c>
      <c r="BQ34" s="64">
        <v>33</v>
      </c>
      <c r="BR34" s="64">
        <v>46</v>
      </c>
      <c r="BS34" s="64">
        <v>19</v>
      </c>
      <c r="BT34" s="64">
        <v>26</v>
      </c>
      <c r="BU34" s="210">
        <v>37</v>
      </c>
      <c r="BV34" s="64">
        <v>44</v>
      </c>
      <c r="BW34" s="64">
        <v>40</v>
      </c>
      <c r="BX34" s="64">
        <v>40</v>
      </c>
      <c r="BY34" s="209">
        <v>42</v>
      </c>
      <c r="BZ34" s="64">
        <v>41</v>
      </c>
      <c r="CA34" s="64">
        <v>53</v>
      </c>
      <c r="CC34" s="256">
        <f t="shared" si="12"/>
        <v>182</v>
      </c>
      <c r="CE34" s="85">
        <v>45473</v>
      </c>
      <c r="CF34" s="60">
        <v>3936.15</v>
      </c>
      <c r="CG34" s="60">
        <v>3418.0030000000002</v>
      </c>
      <c r="CH34" s="60">
        <v>891.58100000000002</v>
      </c>
      <c r="CI34" s="60">
        <v>-165.441</v>
      </c>
      <c r="CJ34" s="60">
        <v>7889.0079999999998</v>
      </c>
      <c r="CK34" s="183">
        <v>11.000787374542087</v>
      </c>
      <c r="CL34" s="60">
        <v>6316.45</v>
      </c>
      <c r="CM34" s="60">
        <v>7.05</v>
      </c>
      <c r="CN34" s="60">
        <v>284.78300000000002</v>
      </c>
      <c r="CO34" s="60">
        <v>98.908000000000001</v>
      </c>
      <c r="CP34" s="60">
        <v>1121.162</v>
      </c>
      <c r="CQ34" s="61">
        <v>35.615358004262632</v>
      </c>
      <c r="CS34" s="256">
        <f t="shared" si="6"/>
        <v>49</v>
      </c>
      <c r="CU34" s="80">
        <v>42369</v>
      </c>
      <c r="CV34" s="62">
        <v>100</v>
      </c>
      <c r="CW34" s="61">
        <v>-19.0235937921105</v>
      </c>
      <c r="CX34" s="62">
        <v>100</v>
      </c>
      <c r="CY34" s="61">
        <v>5.7056500035716997</v>
      </c>
      <c r="CZ34" s="62">
        <v>100</v>
      </c>
      <c r="DA34" s="61">
        <v>5.9408248991173496</v>
      </c>
      <c r="DB34" s="62">
        <v>100</v>
      </c>
      <c r="DC34" s="183">
        <v>0.36577352800748397</v>
      </c>
      <c r="DD34" s="62">
        <v>100</v>
      </c>
      <c r="DE34" s="61">
        <v>0.52398141232419204</v>
      </c>
      <c r="DF34" s="62">
        <v>100</v>
      </c>
      <c r="DG34" s="61">
        <v>-4.2305001893846601</v>
      </c>
    </row>
    <row r="35" spans="1:111" ht="15.9" customHeight="1" x14ac:dyDescent="0.3">
      <c r="A35" s="256">
        <f t="shared" si="7"/>
        <v>181</v>
      </c>
      <c r="C35" s="78">
        <v>45443</v>
      </c>
      <c r="D35" s="66">
        <v>92</v>
      </c>
      <c r="E35" s="66">
        <v>-2.1276595744680802</v>
      </c>
      <c r="F35" s="66">
        <v>91.4</v>
      </c>
      <c r="G35" s="66">
        <v>-8.9641434262948199</v>
      </c>
      <c r="H35" s="66">
        <v>79.3</v>
      </c>
      <c r="I35" s="66">
        <v>1.40664961636827</v>
      </c>
      <c r="J35" s="66">
        <v>103.9</v>
      </c>
      <c r="K35" s="66">
        <v>4.6324269889224503</v>
      </c>
      <c r="L35" s="66">
        <v>93.9</v>
      </c>
      <c r="M35" s="66">
        <v>-11.996251171508799</v>
      </c>
      <c r="N35" s="66">
        <v>95.5</v>
      </c>
      <c r="O35" s="66">
        <v>4.48577680525164</v>
      </c>
      <c r="P35" s="58"/>
      <c r="Q35" s="256">
        <f t="shared" si="8"/>
        <v>181</v>
      </c>
      <c r="R35" s="29"/>
      <c r="S35" s="78">
        <v>45443</v>
      </c>
      <c r="T35" s="66">
        <v>92.8</v>
      </c>
      <c r="U35" s="66">
        <v>0.54171180931743501</v>
      </c>
      <c r="V35" s="66">
        <v>91.6</v>
      </c>
      <c r="W35" s="66">
        <v>-4.6826222684703396</v>
      </c>
      <c r="X35" s="66">
        <v>90.3</v>
      </c>
      <c r="Y35" s="66">
        <v>8.0143540669856499</v>
      </c>
      <c r="Z35" s="66">
        <v>86.9</v>
      </c>
      <c r="AA35" s="66">
        <v>-9.1954022988505706</v>
      </c>
      <c r="AB35" s="66">
        <v>86.2</v>
      </c>
      <c r="AC35" s="66">
        <v>10.9395109395109</v>
      </c>
      <c r="AD35" s="66">
        <v>87.8</v>
      </c>
      <c r="AE35" s="66">
        <v>2.0930232558139501</v>
      </c>
      <c r="AG35" s="248">
        <f t="shared" si="9"/>
        <v>181</v>
      </c>
      <c r="AI35" s="85">
        <v>45443</v>
      </c>
      <c r="AJ35" s="60">
        <v>80044</v>
      </c>
      <c r="AK35" s="60">
        <v>41559</v>
      </c>
      <c r="AL35" s="60">
        <v>45815</v>
      </c>
      <c r="AM35" s="60">
        <v>30983</v>
      </c>
      <c r="AN35" s="60">
        <v>205523</v>
      </c>
      <c r="AO35" s="183">
        <v>-6.7758016157052596</v>
      </c>
      <c r="AP35" s="60">
        <v>55016</v>
      </c>
      <c r="AQ35" s="60">
        <v>17268</v>
      </c>
      <c r="AR35" s="60">
        <v>9312</v>
      </c>
      <c r="AS35" s="60">
        <v>9579</v>
      </c>
      <c r="AT35" s="60">
        <v>96145</v>
      </c>
      <c r="AU35" s="61">
        <v>2.2645081688223301</v>
      </c>
      <c r="AW35" s="256">
        <f t="shared" si="10"/>
        <v>183</v>
      </c>
      <c r="AY35" s="85">
        <v>45504</v>
      </c>
      <c r="AZ35" s="60">
        <v>18845</v>
      </c>
      <c r="BA35" s="60">
        <v>15171</v>
      </c>
      <c r="BB35" s="60">
        <v>23786</v>
      </c>
      <c r="BC35" s="60">
        <v>3961</v>
      </c>
      <c r="BD35" s="60">
        <v>78742</v>
      </c>
      <c r="BE35" s="183">
        <v>0.69438228110334499</v>
      </c>
      <c r="BF35" s="60">
        <v>30176</v>
      </c>
      <c r="BG35" s="62">
        <v>7.6176890156918597</v>
      </c>
      <c r="BH35" s="60">
        <v>11556</v>
      </c>
      <c r="BI35" s="60">
        <v>617</v>
      </c>
      <c r="BJ35" s="60">
        <v>44452</v>
      </c>
      <c r="BK35" s="61">
        <v>2.01964564399155</v>
      </c>
      <c r="BM35" s="248">
        <f t="shared" si="11"/>
        <v>81</v>
      </c>
      <c r="BO35" s="85" t="s">
        <v>348</v>
      </c>
      <c r="BP35" s="64">
        <v>15</v>
      </c>
      <c r="BQ35" s="64">
        <v>25</v>
      </c>
      <c r="BR35" s="64">
        <v>22</v>
      </c>
      <c r="BS35" s="64">
        <v>21</v>
      </c>
      <c r="BT35" s="64">
        <v>17</v>
      </c>
      <c r="BU35" s="210">
        <v>40</v>
      </c>
      <c r="BV35" s="64">
        <v>41</v>
      </c>
      <c r="BW35" s="64">
        <v>50</v>
      </c>
      <c r="BX35" s="64">
        <v>18</v>
      </c>
      <c r="BY35" s="209">
        <v>34</v>
      </c>
      <c r="BZ35" s="64">
        <v>44</v>
      </c>
      <c r="CA35" s="64">
        <v>42</v>
      </c>
      <c r="CC35" s="256">
        <f t="shared" si="12"/>
        <v>183</v>
      </c>
      <c r="CE35" s="85">
        <v>45504</v>
      </c>
      <c r="CF35" s="60">
        <v>3959.61</v>
      </c>
      <c r="CG35" s="60">
        <v>1783.779</v>
      </c>
      <c r="CH35" s="60">
        <v>1034.92</v>
      </c>
      <c r="CI35" s="60">
        <v>-220.19</v>
      </c>
      <c r="CJ35" s="60">
        <v>8419.0619999999999</v>
      </c>
      <c r="CK35" s="183">
        <v>-16.670845135900546</v>
      </c>
      <c r="CL35" s="60">
        <v>6103.09</v>
      </c>
      <c r="CM35" s="60">
        <v>9.42</v>
      </c>
      <c r="CN35" s="60">
        <v>313.37400000000002</v>
      </c>
      <c r="CO35" s="60">
        <v>193.98099999999999</v>
      </c>
      <c r="CP35" s="60">
        <v>1011.189</v>
      </c>
      <c r="CQ35" s="61">
        <v>44.183476610567766</v>
      </c>
      <c r="CS35" s="256">
        <f t="shared" si="6"/>
        <v>50</v>
      </c>
      <c r="CU35" s="80">
        <v>42735</v>
      </c>
      <c r="CV35" s="62">
        <v>89.791731851247505</v>
      </c>
      <c r="CW35" s="61">
        <v>-10.208268148752399</v>
      </c>
      <c r="CX35" s="62">
        <v>95.7</v>
      </c>
      <c r="CY35" s="61">
        <v>-4.2999999999999901</v>
      </c>
      <c r="CZ35" s="62">
        <v>100.048414992342</v>
      </c>
      <c r="DA35" s="61">
        <v>4.8414992342005102E-2</v>
      </c>
      <c r="DB35" s="62">
        <v>96.4</v>
      </c>
      <c r="DC35" s="183">
        <v>-3.5999999999999899</v>
      </c>
      <c r="DD35" s="62">
        <v>96.1</v>
      </c>
      <c r="DE35" s="61">
        <v>-3.9</v>
      </c>
      <c r="DF35" s="62">
        <v>101.92591371739501</v>
      </c>
      <c r="DG35" s="61">
        <v>1.92591371739505</v>
      </c>
    </row>
    <row r="36" spans="1:111" ht="15.9" customHeight="1" x14ac:dyDescent="0.3">
      <c r="A36" s="256">
        <f t="shared" si="7"/>
        <v>182</v>
      </c>
      <c r="C36" s="78">
        <v>45473</v>
      </c>
      <c r="D36" s="66">
        <v>92.2</v>
      </c>
      <c r="E36" s="66">
        <v>-2.8451001053740699</v>
      </c>
      <c r="F36" s="66">
        <v>91.7</v>
      </c>
      <c r="G36" s="66">
        <v>-9.5660749506903393</v>
      </c>
      <c r="H36" s="66">
        <v>81.2</v>
      </c>
      <c r="I36" s="66">
        <v>4.63917525773196</v>
      </c>
      <c r="J36" s="66">
        <v>103.5</v>
      </c>
      <c r="K36" s="66">
        <v>0.58309037900874305</v>
      </c>
      <c r="L36" s="66">
        <v>91.8</v>
      </c>
      <c r="M36" s="66">
        <v>-14.842300556586199</v>
      </c>
      <c r="N36" s="66">
        <v>94.9</v>
      </c>
      <c r="O36" s="66">
        <v>2.5945945945945899</v>
      </c>
      <c r="P36" s="58"/>
      <c r="Q36" s="256">
        <f t="shared" si="8"/>
        <v>182</v>
      </c>
      <c r="R36" s="29"/>
      <c r="S36" s="78">
        <v>45473</v>
      </c>
      <c r="T36" s="66">
        <v>91.7</v>
      </c>
      <c r="U36" s="66">
        <v>-2.4468085106382902</v>
      </c>
      <c r="V36" s="66">
        <v>94.5</v>
      </c>
      <c r="W36" s="66">
        <v>-6.8047337278106497</v>
      </c>
      <c r="X36" s="66">
        <v>89</v>
      </c>
      <c r="Y36" s="66">
        <v>0.90702947845804305</v>
      </c>
      <c r="Z36" s="66">
        <v>82.8</v>
      </c>
      <c r="AA36" s="66">
        <v>-12.2881355932203</v>
      </c>
      <c r="AB36" s="66">
        <v>73.7</v>
      </c>
      <c r="AC36" s="66">
        <v>-8.4472049689440993</v>
      </c>
      <c r="AD36" s="66">
        <v>83.1</v>
      </c>
      <c r="AE36" s="66">
        <v>4.0050062578222496</v>
      </c>
      <c r="AG36" s="248">
        <f t="shared" si="9"/>
        <v>182</v>
      </c>
      <c r="AI36" s="85">
        <v>45473</v>
      </c>
      <c r="AJ36" s="60">
        <v>68058</v>
      </c>
      <c r="AK36" s="60">
        <v>43039</v>
      </c>
      <c r="AL36" s="60">
        <v>50037</v>
      </c>
      <c r="AM36" s="60">
        <v>30645</v>
      </c>
      <c r="AN36" s="60">
        <v>207412</v>
      </c>
      <c r="AO36" s="183">
        <v>-3.9158733467676501</v>
      </c>
      <c r="AP36" s="60">
        <v>57687</v>
      </c>
      <c r="AQ36" s="60">
        <v>16921</v>
      </c>
      <c r="AR36" s="60">
        <v>9169</v>
      </c>
      <c r="AS36" s="60">
        <v>8468</v>
      </c>
      <c r="AT36" s="60">
        <v>97259</v>
      </c>
      <c r="AU36" s="61">
        <v>3.5606665601873999</v>
      </c>
      <c r="AW36" s="256">
        <f t="shared" si="10"/>
        <v>184</v>
      </c>
      <c r="AY36" s="85">
        <v>45535</v>
      </c>
      <c r="AZ36" s="60">
        <v>19093</v>
      </c>
      <c r="BA36" s="60">
        <v>15172</v>
      </c>
      <c r="BB36" s="60">
        <v>23070</v>
      </c>
      <c r="BC36" s="60">
        <v>3754</v>
      </c>
      <c r="BD36" s="60">
        <v>78307</v>
      </c>
      <c r="BE36" s="183">
        <v>9.5868698230905297E-2</v>
      </c>
      <c r="BF36" s="60">
        <v>30129</v>
      </c>
      <c r="BG36" s="62">
        <v>3.4259036764958202</v>
      </c>
      <c r="BH36" s="60">
        <v>10710</v>
      </c>
      <c r="BI36" s="60">
        <v>746</v>
      </c>
      <c r="BJ36" s="60">
        <v>43693</v>
      </c>
      <c r="BK36" s="61">
        <v>-4.7127840537357697</v>
      </c>
      <c r="BM36" s="248">
        <f t="shared" si="11"/>
        <v>82</v>
      </c>
      <c r="BO36" s="85" t="s">
        <v>349</v>
      </c>
      <c r="BP36" s="64">
        <v>17</v>
      </c>
      <c r="BQ36" s="64">
        <v>18</v>
      </c>
      <c r="BR36" s="64">
        <v>16</v>
      </c>
      <c r="BS36" s="64">
        <v>15</v>
      </c>
      <c r="BT36" s="64">
        <v>17</v>
      </c>
      <c r="BU36" s="210">
        <v>32</v>
      </c>
      <c r="BV36" s="64">
        <v>32</v>
      </c>
      <c r="BW36" s="64">
        <v>33</v>
      </c>
      <c r="BX36" s="64">
        <v>7</v>
      </c>
      <c r="BY36" s="209">
        <v>20</v>
      </c>
      <c r="BZ36" s="64">
        <v>23</v>
      </c>
      <c r="CA36" s="64">
        <v>11</v>
      </c>
      <c r="CC36" s="256">
        <f t="shared" si="12"/>
        <v>184</v>
      </c>
      <c r="CE36" s="85">
        <v>45535</v>
      </c>
      <c r="CF36" s="60">
        <v>4060.64</v>
      </c>
      <c r="CG36" s="60">
        <v>415.505</v>
      </c>
      <c r="CH36" s="60">
        <v>1023.318</v>
      </c>
      <c r="CI36" s="60">
        <v>-236.66300000000001</v>
      </c>
      <c r="CJ36" s="60">
        <v>7575.1270000000004</v>
      </c>
      <c r="CK36" s="183">
        <v>-23.964723033474623</v>
      </c>
      <c r="CL36" s="60">
        <v>6226.14</v>
      </c>
      <c r="CM36" s="60">
        <v>4.6970000000000001</v>
      </c>
      <c r="CN36" s="60">
        <v>284.56900000000002</v>
      </c>
      <c r="CO36" s="60">
        <v>81.256</v>
      </c>
      <c r="CP36" s="60">
        <v>814.26199999999994</v>
      </c>
      <c r="CQ36" s="61">
        <v>16.750449502321342</v>
      </c>
      <c r="CS36" s="256">
        <f t="shared" si="6"/>
        <v>51</v>
      </c>
      <c r="CU36" s="80">
        <v>43100</v>
      </c>
      <c r="CV36" s="62">
        <v>138.29602719376999</v>
      </c>
      <c r="CW36" s="61">
        <v>54.018665574774197</v>
      </c>
      <c r="CX36" s="62">
        <v>101.9</v>
      </c>
      <c r="CY36" s="61">
        <v>6.478578892372</v>
      </c>
      <c r="CZ36" s="62">
        <v>94.652637496054695</v>
      </c>
      <c r="DA36" s="61">
        <v>-5.3931663951900397</v>
      </c>
      <c r="DB36" s="62">
        <v>107.094742098212</v>
      </c>
      <c r="DC36" s="183">
        <v>11.0941308072738</v>
      </c>
      <c r="DD36" s="62">
        <v>107.12810274063</v>
      </c>
      <c r="DE36" s="61">
        <v>11.475653216056701</v>
      </c>
      <c r="DF36" s="62">
        <v>106.33827885210999</v>
      </c>
      <c r="DG36" s="61">
        <v>4.3289924748176096</v>
      </c>
    </row>
    <row r="37" spans="1:111" ht="15.9" customHeight="1" x14ac:dyDescent="0.3">
      <c r="A37" s="256">
        <f t="shared" si="7"/>
        <v>183</v>
      </c>
      <c r="C37" s="78">
        <v>45504</v>
      </c>
      <c r="D37" s="66">
        <v>93.8</v>
      </c>
      <c r="E37" s="66">
        <v>1.1866235167206001</v>
      </c>
      <c r="F37" s="66">
        <v>98.4</v>
      </c>
      <c r="G37" s="66">
        <v>4.2372881355932002</v>
      </c>
      <c r="H37" s="66">
        <v>78.599999999999994</v>
      </c>
      <c r="I37" s="66">
        <v>0.25510204081631199</v>
      </c>
      <c r="J37" s="66">
        <v>105.3</v>
      </c>
      <c r="K37" s="66">
        <v>8.3333333333333197</v>
      </c>
      <c r="L37" s="66">
        <v>93.7</v>
      </c>
      <c r="M37" s="66">
        <v>-11.6037735849056</v>
      </c>
      <c r="N37" s="66">
        <v>94.7</v>
      </c>
      <c r="O37" s="66">
        <v>-2.0682523267838699</v>
      </c>
      <c r="P37" s="58"/>
      <c r="Q37" s="256">
        <f t="shared" si="8"/>
        <v>183</v>
      </c>
      <c r="R37" s="29"/>
      <c r="S37" s="78">
        <v>45504</v>
      </c>
      <c r="T37" s="66">
        <v>90.4</v>
      </c>
      <c r="U37" s="66">
        <v>-2.16450216450216</v>
      </c>
      <c r="V37" s="66">
        <v>88.7</v>
      </c>
      <c r="W37" s="66">
        <v>0.681044267877428</v>
      </c>
      <c r="X37" s="66">
        <v>88.6</v>
      </c>
      <c r="Y37" s="66">
        <v>0</v>
      </c>
      <c r="Z37" s="66">
        <v>87.5</v>
      </c>
      <c r="AA37" s="66">
        <v>-3.63436123348017</v>
      </c>
      <c r="AB37" s="66">
        <v>86.6</v>
      </c>
      <c r="AC37" s="66">
        <v>-0.459770114942537</v>
      </c>
      <c r="AD37" s="66">
        <v>80</v>
      </c>
      <c r="AE37" s="66">
        <v>-18.864097363083101</v>
      </c>
      <c r="AG37" s="248">
        <f t="shared" si="9"/>
        <v>183</v>
      </c>
      <c r="AI37" s="85">
        <v>45504</v>
      </c>
      <c r="AJ37" s="60">
        <v>66448</v>
      </c>
      <c r="AK37" s="60">
        <v>43914</v>
      </c>
      <c r="AL37" s="60">
        <v>48661</v>
      </c>
      <c r="AM37" s="60">
        <v>30973</v>
      </c>
      <c r="AN37" s="60">
        <v>205181</v>
      </c>
      <c r="AO37" s="183">
        <v>-5.7436467540103999</v>
      </c>
      <c r="AP37" s="60">
        <v>51570</v>
      </c>
      <c r="AQ37" s="60">
        <v>16798</v>
      </c>
      <c r="AR37" s="60">
        <v>9461</v>
      </c>
      <c r="AS37" s="60">
        <v>8765</v>
      </c>
      <c r="AT37" s="60">
        <v>97126</v>
      </c>
      <c r="AU37" s="61">
        <v>2.0745754161762102</v>
      </c>
      <c r="AW37" s="256">
        <f t="shared" si="10"/>
        <v>185</v>
      </c>
      <c r="AY37" s="85">
        <v>45565</v>
      </c>
      <c r="AZ37" s="60">
        <v>16870</v>
      </c>
      <c r="BA37" s="60">
        <v>13883</v>
      </c>
      <c r="BB37" s="60">
        <v>22081</v>
      </c>
      <c r="BC37" s="60">
        <v>3666</v>
      </c>
      <c r="BD37" s="60">
        <v>75105</v>
      </c>
      <c r="BE37" s="183">
        <v>-5.1824264613053899</v>
      </c>
      <c r="BF37" s="60">
        <v>30167</v>
      </c>
      <c r="BG37" s="62">
        <v>1.8226617612313101</v>
      </c>
      <c r="BH37" s="60">
        <v>10924</v>
      </c>
      <c r="BI37" s="60">
        <v>782</v>
      </c>
      <c r="BJ37" s="60">
        <v>44000</v>
      </c>
      <c r="BK37" s="61">
        <v>-4.2854035240374104</v>
      </c>
      <c r="BM37" s="248">
        <f t="shared" si="11"/>
        <v>83</v>
      </c>
      <c r="BO37" s="85" t="s">
        <v>350</v>
      </c>
      <c r="BP37" s="64">
        <v>35</v>
      </c>
      <c r="BQ37" s="64">
        <v>23</v>
      </c>
      <c r="BR37" s="64">
        <v>10</v>
      </c>
      <c r="BS37" s="64">
        <v>19</v>
      </c>
      <c r="BT37" s="64">
        <v>23</v>
      </c>
      <c r="BU37" s="210">
        <v>38</v>
      </c>
      <c r="BV37" s="64">
        <v>27</v>
      </c>
      <c r="BW37" s="64">
        <v>54</v>
      </c>
      <c r="BX37" s="64">
        <v>34</v>
      </c>
      <c r="BY37" s="209">
        <v>32</v>
      </c>
      <c r="BZ37" s="64">
        <v>30</v>
      </c>
      <c r="CA37" s="64">
        <v>18</v>
      </c>
      <c r="CC37" s="256">
        <f t="shared" si="12"/>
        <v>185</v>
      </c>
      <c r="CE37" s="85">
        <v>45565</v>
      </c>
      <c r="CF37" s="60">
        <v>4163.4799999999996</v>
      </c>
      <c r="CG37" s="60">
        <v>275.63099999999997</v>
      </c>
      <c r="CH37" s="60">
        <v>983.11800000000005</v>
      </c>
      <c r="CI37" s="60">
        <v>-151.495</v>
      </c>
      <c r="CJ37" s="60">
        <v>6716.1450000000004</v>
      </c>
      <c r="CK37" s="183">
        <v>-25.579186645497742</v>
      </c>
      <c r="CL37" s="60">
        <v>6015.86</v>
      </c>
      <c r="CM37" s="60">
        <v>2.74</v>
      </c>
      <c r="CN37" s="60">
        <v>297.08999999999997</v>
      </c>
      <c r="CO37" s="60">
        <v>227.37299999999999</v>
      </c>
      <c r="CP37" s="60">
        <v>749.83799999999997</v>
      </c>
      <c r="CQ37" s="61">
        <v>33.124903463593114</v>
      </c>
      <c r="CS37" s="256">
        <f t="shared" si="6"/>
        <v>52</v>
      </c>
      <c r="CU37" s="80">
        <v>43465</v>
      </c>
      <c r="CV37" s="62">
        <v>126.29940500321401</v>
      </c>
      <c r="CW37" s="61">
        <v>-8.6745963958511396</v>
      </c>
      <c r="CX37" s="62">
        <v>106.7</v>
      </c>
      <c r="CY37" s="61">
        <v>4.7105004906771297</v>
      </c>
      <c r="CZ37" s="62">
        <v>96.7</v>
      </c>
      <c r="DA37" s="61">
        <v>2.1630274212175</v>
      </c>
      <c r="DB37" s="62">
        <v>106.5</v>
      </c>
      <c r="DC37" s="183">
        <v>-0.55534201451891096</v>
      </c>
      <c r="DD37" s="62">
        <v>106.2</v>
      </c>
      <c r="DE37" s="61">
        <v>-0.86634852749845004</v>
      </c>
      <c r="DF37" s="62">
        <v>112.91858295753801</v>
      </c>
      <c r="DG37" s="61">
        <v>6.1880859615754202</v>
      </c>
    </row>
    <row r="38" spans="1:111" ht="15.9" customHeight="1" x14ac:dyDescent="0.3">
      <c r="A38" s="256">
        <f t="shared" si="7"/>
        <v>184</v>
      </c>
      <c r="C38" s="78">
        <v>45535</v>
      </c>
      <c r="D38" s="66">
        <v>93.1</v>
      </c>
      <c r="E38" s="66">
        <v>-0.214362272240087</v>
      </c>
      <c r="F38" s="66">
        <v>95.7</v>
      </c>
      <c r="G38" s="66">
        <v>-5.2475247524752398</v>
      </c>
      <c r="H38" s="66">
        <v>79</v>
      </c>
      <c r="I38" s="66">
        <v>1.80412371134022</v>
      </c>
      <c r="J38" s="66">
        <v>105.4</v>
      </c>
      <c r="K38" s="66">
        <v>9.9061522419186598</v>
      </c>
      <c r="L38" s="66">
        <v>89.5</v>
      </c>
      <c r="M38" s="66">
        <v>-16.119962511714998</v>
      </c>
      <c r="N38" s="66">
        <v>95.5</v>
      </c>
      <c r="O38" s="66">
        <v>-0.52083333333333703</v>
      </c>
      <c r="P38" s="58"/>
      <c r="Q38" s="256">
        <f t="shared" si="8"/>
        <v>184</v>
      </c>
      <c r="R38" s="29"/>
      <c r="S38" s="78">
        <v>45535</v>
      </c>
      <c r="T38" s="66">
        <v>93.5</v>
      </c>
      <c r="U38" s="66">
        <v>0.75431034482757997</v>
      </c>
      <c r="V38" s="66">
        <v>97.4</v>
      </c>
      <c r="W38" s="66">
        <v>5.1835853131749499</v>
      </c>
      <c r="X38" s="66">
        <v>89.8</v>
      </c>
      <c r="Y38" s="66">
        <v>0.898876404494375</v>
      </c>
      <c r="Z38" s="66">
        <v>85.1</v>
      </c>
      <c r="AA38" s="66">
        <v>-4.2744656917885404</v>
      </c>
      <c r="AB38" s="66">
        <v>66.7</v>
      </c>
      <c r="AC38" s="66">
        <v>-7.2322670375521501</v>
      </c>
      <c r="AD38" s="66">
        <v>80.5</v>
      </c>
      <c r="AE38" s="66">
        <v>-15.2631578947368</v>
      </c>
      <c r="AG38" s="248">
        <f t="shared" si="9"/>
        <v>184</v>
      </c>
      <c r="AI38" s="85">
        <v>45535</v>
      </c>
      <c r="AJ38" s="60">
        <v>65385</v>
      </c>
      <c r="AK38" s="60">
        <v>43588</v>
      </c>
      <c r="AL38" s="60">
        <v>46762</v>
      </c>
      <c r="AM38" s="60">
        <v>30790</v>
      </c>
      <c r="AN38" s="60">
        <v>200189</v>
      </c>
      <c r="AO38" s="183">
        <v>-11.5194561816028</v>
      </c>
      <c r="AP38" s="60">
        <v>56681</v>
      </c>
      <c r="AQ38" s="60">
        <v>15703</v>
      </c>
      <c r="AR38" s="60">
        <v>9488</v>
      </c>
      <c r="AS38" s="60">
        <v>9285</v>
      </c>
      <c r="AT38" s="60">
        <v>97861</v>
      </c>
      <c r="AU38" s="61">
        <v>2.8881132115146002</v>
      </c>
      <c r="AW38" s="256">
        <f t="shared" si="10"/>
        <v>186</v>
      </c>
      <c r="AY38" s="85">
        <v>45596</v>
      </c>
      <c r="AZ38" s="60">
        <v>20290</v>
      </c>
      <c r="BA38" s="60">
        <v>16813</v>
      </c>
      <c r="BB38" s="60">
        <v>21618</v>
      </c>
      <c r="BC38" s="60">
        <v>3884</v>
      </c>
      <c r="BD38" s="60">
        <v>77618</v>
      </c>
      <c r="BE38" s="183">
        <v>-3.6555242481039598</v>
      </c>
      <c r="BF38" s="60">
        <v>34503</v>
      </c>
      <c r="BG38" s="62">
        <v>15.406228049637001</v>
      </c>
      <c r="BH38" s="60">
        <v>10782</v>
      </c>
      <c r="BI38" s="60">
        <v>740</v>
      </c>
      <c r="BJ38" s="60">
        <v>48209</v>
      </c>
      <c r="BK38" s="61">
        <v>6.1451406931172601</v>
      </c>
      <c r="BM38" s="248">
        <f t="shared" si="11"/>
        <v>84</v>
      </c>
      <c r="BO38" s="85" t="s">
        <v>351</v>
      </c>
      <c r="BP38" s="64">
        <v>24</v>
      </c>
      <c r="BQ38" s="64">
        <v>48</v>
      </c>
      <c r="BR38" s="64">
        <v>19</v>
      </c>
      <c r="BS38" s="64">
        <v>7</v>
      </c>
      <c r="BT38" s="64">
        <v>26</v>
      </c>
      <c r="BU38" s="210">
        <v>36</v>
      </c>
      <c r="BV38" s="64">
        <v>45</v>
      </c>
      <c r="BW38" s="64">
        <v>51</v>
      </c>
      <c r="BX38" s="64">
        <v>48</v>
      </c>
      <c r="BY38" s="209">
        <v>47</v>
      </c>
      <c r="BZ38" s="64">
        <v>6</v>
      </c>
      <c r="CA38" s="64">
        <v>18</v>
      </c>
      <c r="CC38" s="256">
        <f t="shared" si="12"/>
        <v>186</v>
      </c>
      <c r="CE38" s="85">
        <v>45596</v>
      </c>
      <c r="CF38" s="60">
        <v>4504.5200000000004</v>
      </c>
      <c r="CG38" s="60">
        <v>259.529</v>
      </c>
      <c r="CH38" s="60">
        <v>1104.6310000000001</v>
      </c>
      <c r="CI38" s="60">
        <v>-195.30099999999999</v>
      </c>
      <c r="CJ38" s="60">
        <v>5676.2640000000001</v>
      </c>
      <c r="CK38" s="183">
        <v>-28.388021977647661</v>
      </c>
      <c r="CL38" s="60">
        <v>5938.74</v>
      </c>
      <c r="CM38" s="60">
        <v>73.433999999999997</v>
      </c>
      <c r="CN38" s="60">
        <v>315.529</v>
      </c>
      <c r="CO38" s="60">
        <v>177.14500000000001</v>
      </c>
      <c r="CP38" s="60">
        <v>684.88800000000003</v>
      </c>
      <c r="CQ38" s="61">
        <v>4.7652263298946451</v>
      </c>
      <c r="CS38" s="256">
        <f t="shared" si="6"/>
        <v>53</v>
      </c>
      <c r="CU38" s="80">
        <v>43830</v>
      </c>
      <c r="CV38" s="62">
        <v>111.647251272182</v>
      </c>
      <c r="CW38" s="61">
        <v>-11.6011264903896</v>
      </c>
      <c r="CX38" s="62">
        <v>105.2</v>
      </c>
      <c r="CY38" s="61">
        <v>-1.4058106841611999</v>
      </c>
      <c r="CZ38" s="62">
        <v>101.4</v>
      </c>
      <c r="DA38" s="61">
        <v>4.8603929679420901</v>
      </c>
      <c r="DB38" s="62">
        <v>104.9</v>
      </c>
      <c r="DC38" s="183">
        <v>-1.50234741784036</v>
      </c>
      <c r="DD38" s="62">
        <v>104.6</v>
      </c>
      <c r="DE38" s="61">
        <v>-1.5065913370998101</v>
      </c>
      <c r="DF38" s="62">
        <v>111.106163573217</v>
      </c>
      <c r="DG38" s="61">
        <v>-1.60506741835662</v>
      </c>
    </row>
    <row r="39" spans="1:111" ht="15.9" customHeight="1" x14ac:dyDescent="0.3">
      <c r="A39" s="256">
        <f t="shared" si="7"/>
        <v>185</v>
      </c>
      <c r="C39" s="78">
        <v>45565</v>
      </c>
      <c r="D39" s="66">
        <v>92.8</v>
      </c>
      <c r="E39" s="66">
        <v>-0.64239828693790602</v>
      </c>
      <c r="F39" s="66">
        <v>96.7</v>
      </c>
      <c r="G39" s="66">
        <v>0.103519668737073</v>
      </c>
      <c r="H39" s="66">
        <v>81.400000000000006</v>
      </c>
      <c r="I39" s="66">
        <v>3.4307496823379799</v>
      </c>
      <c r="J39" s="66">
        <v>103.1</v>
      </c>
      <c r="K39" s="66">
        <v>2.9970029970029999</v>
      </c>
      <c r="L39" s="66">
        <v>86</v>
      </c>
      <c r="M39" s="66">
        <v>-18.7913125590179</v>
      </c>
      <c r="N39" s="66">
        <v>93.1</v>
      </c>
      <c r="O39" s="66">
        <v>-2.8183716075156502</v>
      </c>
      <c r="P39" s="58"/>
      <c r="Q39" s="256">
        <f t="shared" si="8"/>
        <v>185</v>
      </c>
      <c r="R39" s="29"/>
      <c r="S39" s="78">
        <v>45565</v>
      </c>
      <c r="T39" s="66">
        <v>97.3</v>
      </c>
      <c r="U39" s="66">
        <v>5.7608695652173898</v>
      </c>
      <c r="V39" s="66">
        <v>99.8</v>
      </c>
      <c r="W39" s="66">
        <v>6.0573857598299696</v>
      </c>
      <c r="X39" s="66">
        <v>90.9</v>
      </c>
      <c r="Y39" s="66">
        <v>-1.40997830802602</v>
      </c>
      <c r="Z39" s="66">
        <v>85</v>
      </c>
      <c r="AA39" s="66">
        <v>-3.4090909090908998</v>
      </c>
      <c r="AB39" s="66">
        <v>87.9</v>
      </c>
      <c r="AC39" s="66">
        <v>35.439137134052302</v>
      </c>
      <c r="AD39" s="66">
        <v>94.5</v>
      </c>
      <c r="AE39" s="66">
        <v>9.6287703016241206</v>
      </c>
      <c r="AG39" s="248">
        <f t="shared" si="9"/>
        <v>185</v>
      </c>
      <c r="AI39" s="85">
        <v>45565</v>
      </c>
      <c r="AJ39" s="60">
        <v>60027</v>
      </c>
      <c r="AK39" s="60">
        <v>41244</v>
      </c>
      <c r="AL39" s="60">
        <v>44151</v>
      </c>
      <c r="AM39" s="60">
        <v>32625</v>
      </c>
      <c r="AN39" s="60">
        <v>202058</v>
      </c>
      <c r="AO39" s="183">
        <v>-6.52862779928852</v>
      </c>
      <c r="AP39" s="60">
        <v>59249</v>
      </c>
      <c r="AQ39" s="60">
        <v>14736</v>
      </c>
      <c r="AR39" s="60">
        <v>9161</v>
      </c>
      <c r="AS39" s="60">
        <v>8970</v>
      </c>
      <c r="AT39" s="60">
        <v>97175</v>
      </c>
      <c r="AU39" s="61">
        <v>1.4988510549404499</v>
      </c>
      <c r="AW39" s="256">
        <f t="shared" si="10"/>
        <v>187</v>
      </c>
      <c r="AY39" s="85">
        <v>45626</v>
      </c>
      <c r="AZ39" s="60">
        <v>21066</v>
      </c>
      <c r="BA39" s="60">
        <v>15331</v>
      </c>
      <c r="BB39" s="60">
        <v>21380</v>
      </c>
      <c r="BC39" s="60">
        <v>3838</v>
      </c>
      <c r="BD39" s="60">
        <v>77272</v>
      </c>
      <c r="BE39" s="183">
        <v>-3.7312967969402</v>
      </c>
      <c r="BF39" s="60">
        <v>35287</v>
      </c>
      <c r="BG39" s="62">
        <v>20.6269442450347</v>
      </c>
      <c r="BH39" s="60">
        <v>10827</v>
      </c>
      <c r="BI39" s="60">
        <v>702</v>
      </c>
      <c r="BJ39" s="60">
        <v>48781</v>
      </c>
      <c r="BK39" s="61">
        <v>8.5759437321937195</v>
      </c>
      <c r="BM39" s="248">
        <f t="shared" si="11"/>
        <v>85</v>
      </c>
      <c r="BO39" s="85" t="s">
        <v>352</v>
      </c>
      <c r="BP39" s="64">
        <v>20</v>
      </c>
      <c r="BQ39" s="64">
        <v>54</v>
      </c>
      <c r="BR39" s="64">
        <v>11</v>
      </c>
      <c r="BS39" s="64">
        <v>9</v>
      </c>
      <c r="BT39" s="64">
        <v>21</v>
      </c>
      <c r="BU39" s="210">
        <v>37</v>
      </c>
      <c r="BV39" s="64">
        <v>31</v>
      </c>
      <c r="BW39" s="64">
        <v>68</v>
      </c>
      <c r="BX39" s="64">
        <v>29</v>
      </c>
      <c r="BY39" s="209">
        <v>34</v>
      </c>
      <c r="BZ39" s="64">
        <v>16</v>
      </c>
      <c r="CA39" s="64">
        <v>42</v>
      </c>
      <c r="CC39" s="256">
        <f t="shared" si="12"/>
        <v>187</v>
      </c>
      <c r="CE39" s="85">
        <v>45626</v>
      </c>
      <c r="CF39" s="60">
        <v>4857.57</v>
      </c>
      <c r="CG39" s="60">
        <v>177.256</v>
      </c>
      <c r="CH39" s="60">
        <v>1041.7249999999999</v>
      </c>
      <c r="CI39" s="60">
        <v>-199.45599999999999</v>
      </c>
      <c r="CJ39" s="60">
        <v>4639.3270000000002</v>
      </c>
      <c r="CK39" s="183">
        <v>-32.347233861854882</v>
      </c>
      <c r="CL39" s="60">
        <v>5849.71</v>
      </c>
      <c r="CM39" s="60">
        <v>983.24400000000003</v>
      </c>
      <c r="CN39" s="60">
        <v>302.79199999999997</v>
      </c>
      <c r="CO39" s="60">
        <v>139.19999999999999</v>
      </c>
      <c r="CP39" s="60">
        <v>1509.3330000000001</v>
      </c>
      <c r="CQ39" s="61">
        <v>-11.061738055940374</v>
      </c>
      <c r="CS39" s="256">
        <f t="shared" si="6"/>
        <v>54</v>
      </c>
      <c r="CU39" s="80">
        <v>44196</v>
      </c>
      <c r="CV39" s="62">
        <v>136.933324982138</v>
      </c>
      <c r="CW39" s="61">
        <v>22.6481829349405</v>
      </c>
      <c r="CX39" s="62">
        <v>108.2</v>
      </c>
      <c r="CY39" s="61">
        <v>2.85171102661596</v>
      </c>
      <c r="CZ39" s="62">
        <v>103.5</v>
      </c>
      <c r="DA39" s="61">
        <v>2.0710059171597601</v>
      </c>
      <c r="DB39" s="62">
        <v>112.758636044837</v>
      </c>
      <c r="DC39" s="183">
        <v>7.4915500904072498</v>
      </c>
      <c r="DD39" s="62">
        <v>112.9</v>
      </c>
      <c r="DE39" s="61">
        <v>7.9349904397705702</v>
      </c>
      <c r="DF39" s="62">
        <v>111.15262522412699</v>
      </c>
      <c r="DG39" s="61">
        <v>4.1817347855421703E-2</v>
      </c>
    </row>
    <row r="40" spans="1:111" ht="15.9" customHeight="1" x14ac:dyDescent="0.3">
      <c r="A40" s="256">
        <f t="shared" si="7"/>
        <v>186</v>
      </c>
      <c r="C40" s="78">
        <v>45596</v>
      </c>
      <c r="D40" s="66">
        <v>94</v>
      </c>
      <c r="E40" s="66">
        <v>0.85836909871244105</v>
      </c>
      <c r="F40" s="66">
        <v>98.3</v>
      </c>
      <c r="G40" s="66">
        <v>2.0768431983385098</v>
      </c>
      <c r="H40" s="66">
        <v>80.7</v>
      </c>
      <c r="I40" s="66">
        <v>3.594351732991</v>
      </c>
      <c r="J40" s="66">
        <v>102.5</v>
      </c>
      <c r="K40" s="66">
        <v>4.91299897645853</v>
      </c>
      <c r="L40" s="66">
        <v>92.6</v>
      </c>
      <c r="M40" s="66">
        <v>-16.876122082585201</v>
      </c>
      <c r="N40" s="66">
        <v>95.4</v>
      </c>
      <c r="O40" s="66">
        <v>-0.41753653444675998</v>
      </c>
      <c r="P40" s="58"/>
      <c r="Q40" s="256">
        <f t="shared" si="8"/>
        <v>186</v>
      </c>
      <c r="R40" s="29"/>
      <c r="S40" s="78">
        <v>45596</v>
      </c>
      <c r="T40" s="66">
        <v>94.6</v>
      </c>
      <c r="U40" s="66">
        <v>0.42462845010615702</v>
      </c>
      <c r="V40" s="66">
        <v>100.1</v>
      </c>
      <c r="W40" s="66">
        <v>3.73056994818652</v>
      </c>
      <c r="X40" s="66">
        <v>90.8</v>
      </c>
      <c r="Y40" s="66">
        <v>-0.87336244541484898</v>
      </c>
      <c r="Z40" s="66">
        <v>87</v>
      </c>
      <c r="AA40" s="66">
        <v>-4.0793825799338501</v>
      </c>
      <c r="AB40" s="66">
        <v>94.6</v>
      </c>
      <c r="AC40" s="66">
        <v>27.493261455525499</v>
      </c>
      <c r="AD40" s="66">
        <v>80.900000000000006</v>
      </c>
      <c r="AE40" s="66">
        <v>-7.8587699316628497</v>
      </c>
      <c r="AG40" s="248">
        <f t="shared" si="9"/>
        <v>186</v>
      </c>
      <c r="AI40" s="85">
        <v>45596</v>
      </c>
      <c r="AJ40" s="60">
        <v>70001</v>
      </c>
      <c r="AK40" s="60">
        <v>47622</v>
      </c>
      <c r="AL40" s="60">
        <v>44649</v>
      </c>
      <c r="AM40" s="60">
        <v>35705</v>
      </c>
      <c r="AN40" s="60">
        <v>209366</v>
      </c>
      <c r="AO40" s="183">
        <v>3.7215016794316602</v>
      </c>
      <c r="AP40" s="60">
        <v>55988</v>
      </c>
      <c r="AQ40" s="60">
        <v>16938</v>
      </c>
      <c r="AR40" s="60">
        <v>10114</v>
      </c>
      <c r="AS40" s="60">
        <v>9390</v>
      </c>
      <c r="AT40" s="60">
        <v>98820</v>
      </c>
      <c r="AU40" s="61">
        <v>6.5938925863203401</v>
      </c>
      <c r="AW40" s="256">
        <f t="shared" si="10"/>
        <v>188</v>
      </c>
      <c r="AY40" s="85">
        <v>45657</v>
      </c>
      <c r="AZ40" s="60">
        <v>16351</v>
      </c>
      <c r="BA40" s="60">
        <v>13135</v>
      </c>
      <c r="BB40" s="60">
        <v>24140</v>
      </c>
      <c r="BC40" s="60">
        <v>3137</v>
      </c>
      <c r="BD40" s="60">
        <v>75474</v>
      </c>
      <c r="BE40" s="183">
        <v>-7.3324656827836803</v>
      </c>
      <c r="BF40" s="60">
        <v>29585</v>
      </c>
      <c r="BG40" s="62">
        <v>7.4528747321396196</v>
      </c>
      <c r="BH40" s="60">
        <v>9134</v>
      </c>
      <c r="BI40" s="60">
        <v>658</v>
      </c>
      <c r="BJ40" s="60">
        <v>41092</v>
      </c>
      <c r="BK40" s="61">
        <v>2.0513584661997699</v>
      </c>
      <c r="BM40" s="248">
        <f t="shared" si="11"/>
        <v>86</v>
      </c>
      <c r="BO40" s="85" t="s">
        <v>353</v>
      </c>
      <c r="BP40" s="64">
        <v>33</v>
      </c>
      <c r="BQ40" s="64">
        <v>47</v>
      </c>
      <c r="BR40" s="64">
        <v>34</v>
      </c>
      <c r="BS40" s="64">
        <v>5</v>
      </c>
      <c r="BT40" s="64">
        <v>28</v>
      </c>
      <c r="BU40" s="210">
        <v>53</v>
      </c>
      <c r="BV40" s="64">
        <v>43</v>
      </c>
      <c r="BW40" s="64">
        <v>38</v>
      </c>
      <c r="BX40" s="64">
        <v>32</v>
      </c>
      <c r="BY40" s="209">
        <v>39</v>
      </c>
      <c r="BZ40" s="64">
        <v>10</v>
      </c>
      <c r="CA40" s="64">
        <v>18</v>
      </c>
      <c r="CC40" s="256">
        <f t="shared" si="12"/>
        <v>188</v>
      </c>
      <c r="CE40" s="85">
        <v>45657</v>
      </c>
      <c r="CF40" s="60">
        <v>5251.45</v>
      </c>
      <c r="CG40" s="60">
        <v>130.37</v>
      </c>
      <c r="CH40" s="60">
        <v>890.399</v>
      </c>
      <c r="CI40" s="60">
        <v>-143.643</v>
      </c>
      <c r="CJ40" s="60">
        <v>3738.402</v>
      </c>
      <c r="CK40" s="183">
        <v>-36.19663250703374</v>
      </c>
      <c r="CL40" s="60">
        <v>5862.68</v>
      </c>
      <c r="CM40" s="60">
        <v>600.49</v>
      </c>
      <c r="CN40" s="60">
        <v>283.79399999999998</v>
      </c>
      <c r="CO40" s="60">
        <v>97.106999999999999</v>
      </c>
      <c r="CP40" s="60">
        <v>1927.452</v>
      </c>
      <c r="CQ40" s="61">
        <v>-1.3543577893613601</v>
      </c>
      <c r="CS40" s="256">
        <f t="shared" si="6"/>
        <v>55</v>
      </c>
      <c r="CU40" s="80">
        <v>44561</v>
      </c>
      <c r="CV40" s="62">
        <v>146.30000000000001</v>
      </c>
      <c r="CW40" s="61">
        <v>6.8403181030496496</v>
      </c>
      <c r="CX40" s="62">
        <v>115</v>
      </c>
      <c r="CY40" s="61">
        <v>6.2846580406654198</v>
      </c>
      <c r="CZ40" s="62">
        <v>103.6</v>
      </c>
      <c r="DA40" s="61">
        <v>9.6618357487909798E-2</v>
      </c>
      <c r="DB40" s="62">
        <v>116.9</v>
      </c>
      <c r="DC40" s="183">
        <v>3.6727687567239098</v>
      </c>
      <c r="DD40" s="62">
        <v>117.4</v>
      </c>
      <c r="DE40" s="61">
        <v>3.98582816651904</v>
      </c>
      <c r="DF40" s="62">
        <v>107.7</v>
      </c>
      <c r="DG40" s="61">
        <v>-3.1062021406741001</v>
      </c>
    </row>
    <row r="41" spans="1:111" ht="15.9" customHeight="1" x14ac:dyDescent="0.3">
      <c r="A41" s="256">
        <f>A42-1</f>
        <v>187</v>
      </c>
      <c r="C41" s="78">
        <v>45626</v>
      </c>
      <c r="D41" s="66">
        <v>92.8</v>
      </c>
      <c r="E41" s="66">
        <v>-1.48619957537156</v>
      </c>
      <c r="F41" s="66">
        <v>95.7</v>
      </c>
      <c r="G41" s="66">
        <v>-2.34693877551019</v>
      </c>
      <c r="H41" s="66">
        <v>78.3</v>
      </c>
      <c r="I41" s="66">
        <v>1.4248704663212199</v>
      </c>
      <c r="J41" s="66">
        <v>103.9</v>
      </c>
      <c r="K41" s="66">
        <v>4.3172690763052302</v>
      </c>
      <c r="L41" s="66">
        <v>94.9</v>
      </c>
      <c r="M41" s="66">
        <v>-14.5814581458145</v>
      </c>
      <c r="N41" s="66">
        <v>94.9</v>
      </c>
      <c r="O41" s="66">
        <v>-2.6666666666666599</v>
      </c>
      <c r="P41" s="58"/>
      <c r="Q41" s="256">
        <f>Q42-1</f>
        <v>187</v>
      </c>
      <c r="R41" s="29"/>
      <c r="S41" s="78">
        <v>45626</v>
      </c>
      <c r="T41" s="66">
        <v>94.6</v>
      </c>
      <c r="U41" s="66">
        <v>-1.66320166320167</v>
      </c>
      <c r="V41" s="66">
        <v>100.4</v>
      </c>
      <c r="W41" s="66">
        <v>3.7190082644628002</v>
      </c>
      <c r="X41" s="66">
        <v>93</v>
      </c>
      <c r="Y41" s="66">
        <v>-2.6178010471204098</v>
      </c>
      <c r="Z41" s="66">
        <v>80.5</v>
      </c>
      <c r="AA41" s="66">
        <v>-11.538461538461499</v>
      </c>
      <c r="AB41" s="66">
        <v>71.8</v>
      </c>
      <c r="AC41" s="66">
        <v>-11.358024691358001</v>
      </c>
      <c r="AD41" s="66">
        <v>88.3</v>
      </c>
      <c r="AE41" s="66">
        <v>-5.4603854389721702</v>
      </c>
      <c r="AG41" s="248">
        <f>AG42-1</f>
        <v>187</v>
      </c>
      <c r="AI41" s="85">
        <v>45626</v>
      </c>
      <c r="AJ41" s="60">
        <v>59630</v>
      </c>
      <c r="AK41" s="60">
        <v>46684</v>
      </c>
      <c r="AL41" s="60">
        <v>45745</v>
      </c>
      <c r="AM41" s="60">
        <v>36071</v>
      </c>
      <c r="AN41" s="60">
        <v>202528</v>
      </c>
      <c r="AO41" s="183">
        <v>-7.5763245561995198</v>
      </c>
      <c r="AP41" s="60">
        <v>68851</v>
      </c>
      <c r="AQ41" s="60">
        <v>22985</v>
      </c>
      <c r="AR41" s="60">
        <v>9970</v>
      </c>
      <c r="AS41" s="60">
        <v>10287</v>
      </c>
      <c r="AT41" s="60">
        <v>99803</v>
      </c>
      <c r="AU41" s="61">
        <v>6.2491350217708401</v>
      </c>
      <c r="AW41" s="256">
        <f>AW42-1</f>
        <v>189</v>
      </c>
      <c r="AY41" s="85">
        <v>45688</v>
      </c>
      <c r="AZ41" s="60" t="s">
        <v>325</v>
      </c>
      <c r="BA41" s="60" t="s">
        <v>325</v>
      </c>
      <c r="BB41" s="60" t="s">
        <v>325</v>
      </c>
      <c r="BC41" s="60" t="s">
        <v>325</v>
      </c>
      <c r="BD41" s="60" t="s">
        <v>325</v>
      </c>
      <c r="BE41" s="183" t="s">
        <v>325</v>
      </c>
      <c r="BF41" s="60">
        <v>35114</v>
      </c>
      <c r="BG41" s="62">
        <v>20.331722696274898</v>
      </c>
      <c r="BH41" s="60">
        <v>9903</v>
      </c>
      <c r="BI41" s="60">
        <v>576</v>
      </c>
      <c r="BJ41" s="60">
        <v>46990</v>
      </c>
      <c r="BK41" s="61">
        <v>11.8197177736001</v>
      </c>
      <c r="BM41" s="248">
        <f>BM42-1</f>
        <v>87</v>
      </c>
      <c r="BO41" s="85" t="s">
        <v>354</v>
      </c>
      <c r="BP41" s="64">
        <v>29</v>
      </c>
      <c r="BQ41" s="64">
        <v>36</v>
      </c>
      <c r="BR41" s="64">
        <v>24</v>
      </c>
      <c r="BS41" s="64">
        <v>28</v>
      </c>
      <c r="BT41" s="64">
        <v>28</v>
      </c>
      <c r="BU41" s="210">
        <v>51</v>
      </c>
      <c r="BV41" s="64">
        <v>60</v>
      </c>
      <c r="BW41" s="64">
        <v>34</v>
      </c>
      <c r="BX41" s="64">
        <v>19</v>
      </c>
      <c r="BY41" s="209">
        <v>45</v>
      </c>
      <c r="BZ41" s="64">
        <v>27</v>
      </c>
      <c r="CA41" s="64">
        <v>26</v>
      </c>
      <c r="CC41" s="256">
        <f>CC42-1</f>
        <v>189</v>
      </c>
      <c r="CE41" s="85">
        <v>45688</v>
      </c>
      <c r="CF41" s="60">
        <v>5600.26</v>
      </c>
      <c r="CG41" s="60">
        <v>139.142</v>
      </c>
      <c r="CH41" s="60">
        <v>975.81799999999998</v>
      </c>
      <c r="CI41" s="60">
        <v>-186.988</v>
      </c>
      <c r="CJ41" s="60">
        <v>2728.1489999999999</v>
      </c>
      <c r="CK41" s="183">
        <v>-42.10518497422995</v>
      </c>
      <c r="CL41" s="60">
        <v>6017.7</v>
      </c>
      <c r="CM41" s="60">
        <v>94.120999999999995</v>
      </c>
      <c r="CN41" s="60">
        <v>274.47300000000001</v>
      </c>
      <c r="CO41" s="60">
        <v>70.088999999999999</v>
      </c>
      <c r="CP41" s="60">
        <v>1820</v>
      </c>
      <c r="CQ41" s="61">
        <v>-1.7565072818940486</v>
      </c>
      <c r="CS41" s="256">
        <f>CS42-1</f>
        <v>56</v>
      </c>
      <c r="CU41" s="80">
        <v>44926</v>
      </c>
      <c r="CV41" s="62">
        <v>145.69999999999999</v>
      </c>
      <c r="CW41" s="61">
        <v>-0.41011619958989298</v>
      </c>
      <c r="CX41" s="62">
        <v>124.5</v>
      </c>
      <c r="CY41" s="61">
        <v>8.26086956521738</v>
      </c>
      <c r="CZ41" s="62">
        <v>102.2</v>
      </c>
      <c r="DA41" s="61">
        <v>-1.35135135135134</v>
      </c>
      <c r="DB41" s="62">
        <v>118.8</v>
      </c>
      <c r="DC41" s="183">
        <v>1.62532078699741</v>
      </c>
      <c r="DD41" s="62">
        <v>119.8</v>
      </c>
      <c r="DE41" s="61">
        <v>2.0442930153321899</v>
      </c>
      <c r="DF41" s="62">
        <v>96.5</v>
      </c>
      <c r="DG41" s="61">
        <v>-10.399257195914499</v>
      </c>
    </row>
    <row r="42" spans="1:111" ht="15.9" customHeight="1" x14ac:dyDescent="0.3">
      <c r="A42" s="266">
        <v>188</v>
      </c>
      <c r="C42" s="164">
        <v>45657</v>
      </c>
      <c r="D42" s="165">
        <v>90.6</v>
      </c>
      <c r="E42" s="165">
        <v>-2.7896995708154599</v>
      </c>
      <c r="F42" s="165">
        <v>88.9</v>
      </c>
      <c r="G42" s="165">
        <v>-5.5260361317746902</v>
      </c>
      <c r="H42" s="165">
        <v>79.400000000000006</v>
      </c>
      <c r="I42" s="165">
        <v>1.40485312899107</v>
      </c>
      <c r="J42" s="165">
        <v>107.6</v>
      </c>
      <c r="K42" s="165">
        <v>4.1626331074540097</v>
      </c>
      <c r="L42" s="165">
        <v>75</v>
      </c>
      <c r="M42" s="165">
        <v>-22.4405377456049</v>
      </c>
      <c r="N42" s="165">
        <v>94.8</v>
      </c>
      <c r="O42" s="165">
        <v>-2.2680412371134002</v>
      </c>
      <c r="P42" s="58"/>
      <c r="Q42" s="266">
        <v>188</v>
      </c>
      <c r="R42" s="30"/>
      <c r="S42" s="164">
        <v>45657</v>
      </c>
      <c r="T42" s="165">
        <v>90.9</v>
      </c>
      <c r="U42" s="165">
        <v>-1.7297297297297201</v>
      </c>
      <c r="V42" s="165">
        <v>92.5</v>
      </c>
      <c r="W42" s="165">
        <v>-7.6846307385229498</v>
      </c>
      <c r="X42" s="165">
        <v>95.7</v>
      </c>
      <c r="Y42" s="165">
        <v>2.2435897435897498</v>
      </c>
      <c r="Z42" s="165">
        <v>81.099999999999994</v>
      </c>
      <c r="AA42" s="165">
        <v>-8.0498866213151992</v>
      </c>
      <c r="AB42" s="165">
        <v>77.599999999999994</v>
      </c>
      <c r="AC42" s="165">
        <v>-12.906846240179499</v>
      </c>
      <c r="AD42" s="165">
        <v>74.2</v>
      </c>
      <c r="AE42" s="165">
        <v>3.6312849162011198</v>
      </c>
      <c r="AG42" s="253">
        <v>188</v>
      </c>
      <c r="AI42" s="199">
        <v>45657</v>
      </c>
      <c r="AJ42" s="211">
        <v>56663</v>
      </c>
      <c r="AK42" s="211">
        <v>50358</v>
      </c>
      <c r="AL42" s="211">
        <v>39159</v>
      </c>
      <c r="AM42" s="211">
        <v>31278</v>
      </c>
      <c r="AN42" s="211">
        <v>207838</v>
      </c>
      <c r="AO42" s="195">
        <v>-0.295987143508191</v>
      </c>
      <c r="AP42" s="212">
        <v>75200</v>
      </c>
      <c r="AQ42" s="211">
        <v>34793</v>
      </c>
      <c r="AR42" s="211">
        <v>13918</v>
      </c>
      <c r="AS42" s="211">
        <v>9749</v>
      </c>
      <c r="AT42" s="211">
        <v>99661</v>
      </c>
      <c r="AU42" s="195">
        <v>3.2435512275976199</v>
      </c>
      <c r="AW42" s="266">
        <v>190</v>
      </c>
      <c r="AY42" s="199">
        <v>45716</v>
      </c>
      <c r="AZ42" s="211" t="s">
        <v>325</v>
      </c>
      <c r="BA42" s="211" t="s">
        <v>325</v>
      </c>
      <c r="BB42" s="211" t="s">
        <v>325</v>
      </c>
      <c r="BC42" s="211" t="s">
        <v>325</v>
      </c>
      <c r="BD42" s="211" t="s">
        <v>325</v>
      </c>
      <c r="BE42" s="195" t="s">
        <v>325</v>
      </c>
      <c r="BF42" s="212">
        <v>33757</v>
      </c>
      <c r="BG42" s="193">
        <v>16.7941044182264</v>
      </c>
      <c r="BH42" s="211">
        <v>11802</v>
      </c>
      <c r="BI42" s="211">
        <v>721</v>
      </c>
      <c r="BJ42" s="211">
        <v>47978</v>
      </c>
      <c r="BK42" s="195">
        <v>7.2781342933166204</v>
      </c>
      <c r="BM42" s="270">
        <v>88</v>
      </c>
      <c r="BO42" s="168" t="s">
        <v>355</v>
      </c>
      <c r="BP42" s="213">
        <v>41</v>
      </c>
      <c r="BQ42" s="213">
        <v>42</v>
      </c>
      <c r="BR42" s="213">
        <v>52</v>
      </c>
      <c r="BS42" s="213">
        <v>13</v>
      </c>
      <c r="BT42" s="213">
        <v>36</v>
      </c>
      <c r="BU42" s="214">
        <v>60</v>
      </c>
      <c r="BV42" s="214">
        <v>57</v>
      </c>
      <c r="BW42" s="213">
        <v>76</v>
      </c>
      <c r="BX42" s="213">
        <v>39</v>
      </c>
      <c r="BY42" s="213">
        <v>54</v>
      </c>
      <c r="BZ42" s="214">
        <v>23</v>
      </c>
      <c r="CA42" s="213">
        <v>37</v>
      </c>
      <c r="CC42" s="266">
        <v>190</v>
      </c>
      <c r="CE42" s="199">
        <v>45716</v>
      </c>
      <c r="CF42" s="211">
        <v>5062.6000000000004</v>
      </c>
      <c r="CG42" s="211" t="s">
        <v>325</v>
      </c>
      <c r="CH42" s="211" t="s">
        <v>325</v>
      </c>
      <c r="CI42" s="211" t="s">
        <v>325</v>
      </c>
      <c r="CJ42" s="211" t="s">
        <v>325</v>
      </c>
      <c r="CK42" s="195" t="s">
        <v>325</v>
      </c>
      <c r="CL42" s="212">
        <v>5990.95</v>
      </c>
      <c r="CM42" s="211" t="s">
        <v>325</v>
      </c>
      <c r="CN42" s="211" t="s">
        <v>325</v>
      </c>
      <c r="CO42" s="211" t="s">
        <v>325</v>
      </c>
      <c r="CP42" s="211" t="s">
        <v>325</v>
      </c>
      <c r="CQ42" s="195" t="s">
        <v>325</v>
      </c>
      <c r="CS42" s="266">
        <v>57</v>
      </c>
      <c r="CU42" s="215">
        <v>45291</v>
      </c>
      <c r="CV42" s="193">
        <v>154.80000000000001</v>
      </c>
      <c r="CW42" s="195">
        <v>6.24571036376115</v>
      </c>
      <c r="CX42" s="193">
        <v>120.5</v>
      </c>
      <c r="CY42" s="195">
        <v>-3.2128514056224802</v>
      </c>
      <c r="CZ42" s="193">
        <v>99.4</v>
      </c>
      <c r="DA42" s="195">
        <v>-2.7397260273972601</v>
      </c>
      <c r="DB42" s="193">
        <v>118.5</v>
      </c>
      <c r="DC42" s="195">
        <v>-0.25252525252524799</v>
      </c>
      <c r="DD42" s="216">
        <v>119.3</v>
      </c>
      <c r="DE42" s="195">
        <v>-0.41736227045074897</v>
      </c>
      <c r="DF42" s="193">
        <v>99.2</v>
      </c>
      <c r="DG42" s="195">
        <v>2.7979274611398899</v>
      </c>
    </row>
    <row r="43" spans="1:111" ht="15.9" customHeight="1" x14ac:dyDescent="0.3">
      <c r="AI43" s="47"/>
      <c r="AY43" s="47"/>
      <c r="BO43" s="74"/>
      <c r="BP43" s="74"/>
      <c r="BQ43" s="74"/>
      <c r="BR43" s="74"/>
      <c r="BS43" s="74"/>
      <c r="BT43" s="74"/>
      <c r="BU43" s="74"/>
      <c r="BV43" s="74"/>
      <c r="BW43" s="74"/>
      <c r="BX43" s="74"/>
      <c r="BY43" s="74"/>
      <c r="BZ43" s="74"/>
      <c r="CA43" s="74"/>
      <c r="CE43" s="74" t="s">
        <v>167</v>
      </c>
      <c r="CF43" s="74"/>
      <c r="CG43" s="74"/>
      <c r="CH43" s="74"/>
      <c r="CI43" s="74"/>
      <c r="CJ43" s="74"/>
      <c r="CK43" s="74"/>
      <c r="CL43" s="74"/>
      <c r="CM43" s="74"/>
      <c r="CN43" s="74"/>
      <c r="CO43" s="74"/>
      <c r="CP43" s="74"/>
      <c r="CQ43" s="74"/>
    </row>
    <row r="44" spans="1:111" ht="15.9" customHeight="1" x14ac:dyDescent="0.3">
      <c r="P44" s="20"/>
      <c r="T44" s="5"/>
      <c r="AG44" s="268"/>
      <c r="AJ44" s="5"/>
      <c r="AK44" s="21"/>
      <c r="AL44" s="20"/>
      <c r="AM44" s="21"/>
      <c r="AN44" s="20"/>
      <c r="AO44" s="21"/>
      <c r="AP44" s="20"/>
      <c r="AQ44" s="21"/>
      <c r="AR44" s="20"/>
      <c r="AS44" s="21"/>
      <c r="AT44" s="20"/>
      <c r="AU44" s="21"/>
      <c r="AV44" s="20"/>
      <c r="AZ44" s="5"/>
      <c r="BA44" s="21"/>
      <c r="BB44" s="20"/>
      <c r="BC44" s="21"/>
      <c r="BD44" s="20"/>
      <c r="BE44" s="21"/>
      <c r="BF44" s="20"/>
      <c r="BG44" s="21"/>
      <c r="BH44" s="20"/>
      <c r="BI44" s="21"/>
      <c r="BJ44" s="20"/>
      <c r="BK44" s="21"/>
      <c r="BL44" s="20"/>
      <c r="BP44" s="5"/>
      <c r="CB44" s="22"/>
      <c r="CF44" s="76"/>
      <c r="CG44" s="5"/>
      <c r="CK44" s="21"/>
      <c r="CL44" s="76"/>
      <c r="CM44" s="20"/>
      <c r="CQ44" s="21"/>
      <c r="CR44" s="20"/>
    </row>
    <row r="45" spans="1:111" ht="15.9" customHeight="1" x14ac:dyDescent="0.3">
      <c r="P45" s="20"/>
      <c r="T45" s="5"/>
      <c r="AG45" s="268"/>
      <c r="AJ45" s="5"/>
      <c r="AK45" s="21"/>
      <c r="AL45" s="20"/>
      <c r="AM45" s="21"/>
      <c r="AN45" s="20"/>
      <c r="AO45" s="21"/>
      <c r="AP45" s="20"/>
      <c r="AQ45" s="21"/>
      <c r="AR45" s="20"/>
      <c r="AS45" s="21"/>
      <c r="AT45" s="20"/>
      <c r="AU45" s="21"/>
      <c r="AV45" s="20"/>
      <c r="AZ45" s="5"/>
      <c r="BA45" s="21"/>
      <c r="BB45" s="20"/>
      <c r="BC45" s="21"/>
      <c r="BD45" s="20"/>
      <c r="BE45" s="21"/>
      <c r="BF45" s="20"/>
      <c r="BG45" s="21"/>
      <c r="BH45" s="20"/>
      <c r="BI45" s="21"/>
      <c r="BJ45" s="20"/>
      <c r="BK45" s="21"/>
      <c r="BL45" s="20"/>
      <c r="BP45" s="5"/>
      <c r="CB45" s="22"/>
      <c r="CG45" s="5"/>
      <c r="CK45" s="21"/>
      <c r="CL45" s="21"/>
      <c r="CM45" s="20"/>
      <c r="CQ45" s="21"/>
      <c r="CR45" s="20"/>
    </row>
    <row r="46" spans="1:111" ht="15.9" customHeight="1" x14ac:dyDescent="0.3">
      <c r="P46" s="20"/>
      <c r="T46" s="5"/>
      <c r="AG46" s="268"/>
      <c r="AJ46" s="5"/>
      <c r="AK46" s="21"/>
      <c r="AL46" s="20"/>
      <c r="AM46" s="21"/>
      <c r="AN46" s="20"/>
      <c r="AO46" s="21"/>
      <c r="AP46" s="20"/>
      <c r="AQ46" s="21"/>
      <c r="AR46" s="20"/>
      <c r="AS46" s="21"/>
      <c r="AT46" s="20"/>
      <c r="AU46" s="21"/>
      <c r="AV46" s="20"/>
      <c r="AZ46" s="5"/>
      <c r="BA46" s="21"/>
      <c r="BB46" s="20"/>
      <c r="BC46" s="21"/>
      <c r="BD46" s="20"/>
      <c r="BE46" s="21"/>
      <c r="BF46" s="20"/>
      <c r="BG46" s="21"/>
      <c r="BH46" s="20"/>
      <c r="BI46" s="21"/>
      <c r="BJ46" s="20"/>
      <c r="BK46" s="21"/>
      <c r="BL46" s="20"/>
      <c r="BP46" s="5"/>
      <c r="CB46" s="22"/>
      <c r="CG46" s="5"/>
      <c r="CK46" s="21"/>
      <c r="CL46" s="21"/>
      <c r="CM46" s="20"/>
      <c r="CQ46" s="21"/>
      <c r="CR46" s="20"/>
    </row>
    <row r="47" spans="1:111" ht="15.9" customHeight="1" x14ac:dyDescent="0.3">
      <c r="P47" s="20"/>
      <c r="T47" s="5"/>
      <c r="AG47" s="268"/>
      <c r="AJ47" s="5"/>
      <c r="AK47" s="21"/>
      <c r="AL47" s="20"/>
      <c r="AM47" s="21"/>
      <c r="AN47" s="20"/>
      <c r="AO47" s="21"/>
      <c r="AP47" s="20"/>
      <c r="AQ47" s="21"/>
      <c r="AR47" s="20"/>
      <c r="AS47" s="21"/>
      <c r="AT47" s="20"/>
      <c r="AU47" s="21"/>
      <c r="AV47" s="20"/>
      <c r="AZ47" s="5"/>
      <c r="BA47" s="21"/>
      <c r="BB47" s="20"/>
      <c r="BC47" s="21"/>
      <c r="BD47" s="20"/>
      <c r="BE47" s="21"/>
      <c r="BF47" s="20"/>
      <c r="BG47" s="21"/>
      <c r="BH47" s="20"/>
      <c r="BI47" s="21"/>
      <c r="BJ47" s="20"/>
      <c r="BK47" s="21"/>
      <c r="BL47" s="20"/>
      <c r="BP47" s="5"/>
      <c r="CB47" s="22"/>
      <c r="CG47" s="5"/>
      <c r="CK47" s="21"/>
      <c r="CL47" s="21"/>
      <c r="CM47" s="20"/>
      <c r="CQ47" s="21"/>
      <c r="CR47" s="20"/>
    </row>
    <row r="48" spans="1:111" ht="15.9" customHeight="1" x14ac:dyDescent="0.3">
      <c r="P48" s="20"/>
      <c r="T48" s="5"/>
      <c r="AG48" s="268"/>
      <c r="AJ48" s="5"/>
      <c r="AK48" s="21"/>
      <c r="AL48" s="20"/>
      <c r="AM48" s="21"/>
      <c r="AN48" s="20"/>
      <c r="AO48" s="21"/>
      <c r="AP48" s="20"/>
      <c r="AQ48" s="21"/>
      <c r="AR48" s="20"/>
      <c r="AS48" s="21"/>
      <c r="AT48" s="20"/>
      <c r="AU48" s="21"/>
      <c r="AV48" s="20"/>
      <c r="AZ48" s="5"/>
      <c r="BA48" s="21"/>
      <c r="BB48" s="20"/>
      <c r="BC48" s="21"/>
      <c r="BD48" s="20"/>
      <c r="BE48" s="21"/>
      <c r="BF48" s="20"/>
      <c r="BG48" s="21"/>
      <c r="BH48" s="20"/>
      <c r="BI48" s="21"/>
      <c r="BJ48" s="20"/>
      <c r="BK48" s="21"/>
      <c r="BL48" s="20"/>
      <c r="BP48" s="5"/>
      <c r="CB48" s="22"/>
      <c r="CG48" s="5"/>
      <c r="CK48" s="21"/>
      <c r="CL48" s="21"/>
      <c r="CM48" s="20"/>
      <c r="CQ48" s="21"/>
      <c r="CR48" s="20"/>
    </row>
    <row r="49" spans="16:96" ht="15.9" customHeight="1" x14ac:dyDescent="0.3">
      <c r="P49" s="20"/>
      <c r="T49" s="5"/>
      <c r="AG49" s="268"/>
      <c r="AJ49" s="5"/>
      <c r="AK49" s="21"/>
      <c r="AL49" s="20"/>
      <c r="AM49" s="21"/>
      <c r="AN49" s="20"/>
      <c r="AO49" s="21"/>
      <c r="AP49" s="20"/>
      <c r="AQ49" s="21"/>
      <c r="AR49" s="20"/>
      <c r="AS49" s="21"/>
      <c r="AT49" s="20"/>
      <c r="AU49" s="21"/>
      <c r="AV49" s="20"/>
      <c r="AZ49" s="5"/>
      <c r="BA49" s="21"/>
      <c r="BB49" s="20"/>
      <c r="BC49" s="21"/>
      <c r="BD49" s="20"/>
      <c r="BE49" s="21"/>
      <c r="BF49" s="20"/>
      <c r="BG49" s="21"/>
      <c r="BH49" s="20"/>
      <c r="BI49" s="21"/>
      <c r="BJ49" s="20"/>
      <c r="BK49" s="21"/>
      <c r="BL49" s="20"/>
      <c r="BP49" s="5"/>
      <c r="CB49" s="22"/>
      <c r="CG49" s="5"/>
      <c r="CK49" s="21"/>
      <c r="CL49" s="21"/>
      <c r="CM49" s="20"/>
      <c r="CQ49" s="21"/>
      <c r="CR49" s="20"/>
    </row>
    <row r="50" spans="16:96" ht="15.9" customHeight="1" x14ac:dyDescent="0.3">
      <c r="P50" s="20"/>
      <c r="T50" s="5"/>
      <c r="AG50" s="268"/>
      <c r="AJ50" s="5"/>
      <c r="AK50" s="21"/>
      <c r="AL50" s="20"/>
      <c r="AM50" s="21"/>
      <c r="AN50" s="20"/>
      <c r="AO50" s="21"/>
      <c r="AP50" s="20"/>
      <c r="AQ50" s="21"/>
      <c r="AR50" s="20"/>
      <c r="AS50" s="21"/>
      <c r="AT50" s="20"/>
      <c r="AU50" s="21"/>
      <c r="AV50" s="20"/>
      <c r="AZ50" s="5"/>
      <c r="BA50" s="21"/>
      <c r="BB50" s="20"/>
      <c r="BC50" s="21"/>
      <c r="BD50" s="20"/>
      <c r="BE50" s="21"/>
      <c r="BF50" s="20"/>
      <c r="BG50" s="21"/>
      <c r="BH50" s="20"/>
      <c r="BI50" s="21"/>
      <c r="BJ50" s="20"/>
      <c r="BK50" s="21"/>
      <c r="BL50" s="20"/>
      <c r="BP50" s="5"/>
      <c r="CB50" s="22"/>
      <c r="CG50" s="5"/>
      <c r="CK50" s="21"/>
      <c r="CL50" s="21"/>
      <c r="CM50" s="20"/>
      <c r="CQ50" s="21"/>
      <c r="CR50" s="20"/>
    </row>
    <row r="51" spans="16:96" ht="15.9" customHeight="1" x14ac:dyDescent="0.3">
      <c r="P51" s="20"/>
      <c r="T51" s="5"/>
      <c r="AG51" s="268"/>
      <c r="AJ51" s="5"/>
      <c r="AK51" s="21"/>
      <c r="AL51" s="20"/>
      <c r="AM51" s="21"/>
      <c r="AN51" s="20"/>
      <c r="AO51" s="21"/>
      <c r="AP51" s="20"/>
      <c r="AQ51" s="21"/>
      <c r="AR51" s="20"/>
      <c r="AS51" s="21"/>
      <c r="AT51" s="20"/>
      <c r="AU51" s="21"/>
      <c r="AV51" s="20"/>
      <c r="AZ51" s="5"/>
      <c r="BA51" s="21"/>
      <c r="BB51" s="20"/>
      <c r="BC51" s="21"/>
      <c r="BD51" s="20"/>
      <c r="BE51" s="21"/>
      <c r="BF51" s="20"/>
      <c r="BG51" s="21"/>
      <c r="BH51" s="20"/>
      <c r="BI51" s="21"/>
      <c r="BJ51" s="20"/>
      <c r="BK51" s="21"/>
      <c r="BL51" s="20"/>
      <c r="BP51" s="5"/>
      <c r="CB51" s="22"/>
      <c r="CG51" s="5"/>
      <c r="CK51" s="21"/>
      <c r="CL51" s="21"/>
      <c r="CM51" s="20"/>
      <c r="CQ51" s="21"/>
      <c r="CR51" s="20"/>
    </row>
    <row r="52" spans="16:96" ht="15.9" customHeight="1" x14ac:dyDescent="0.3">
      <c r="P52" s="20"/>
      <c r="T52" s="5"/>
      <c r="AG52" s="268"/>
      <c r="AJ52" s="5"/>
      <c r="AK52" s="21"/>
      <c r="AL52" s="20"/>
      <c r="AM52" s="21"/>
      <c r="AN52" s="20"/>
      <c r="AO52" s="21"/>
      <c r="AP52" s="20"/>
      <c r="AQ52" s="21"/>
      <c r="AR52" s="20"/>
      <c r="AS52" s="21"/>
      <c r="AT52" s="20"/>
      <c r="AU52" s="21"/>
      <c r="AV52" s="20"/>
      <c r="AZ52" s="5"/>
      <c r="BA52" s="21"/>
      <c r="BB52" s="20"/>
      <c r="BC52" s="21"/>
      <c r="BD52" s="20"/>
      <c r="BE52" s="21"/>
      <c r="BF52" s="20"/>
      <c r="BG52" s="21"/>
      <c r="BH52" s="20"/>
      <c r="BI52" s="21"/>
      <c r="BJ52" s="20"/>
      <c r="BK52" s="21"/>
      <c r="BL52" s="20"/>
      <c r="BP52" s="5"/>
      <c r="CB52" s="22"/>
      <c r="CG52" s="5"/>
      <c r="CK52" s="21"/>
      <c r="CL52" s="21"/>
      <c r="CM52" s="20"/>
      <c r="CQ52" s="21"/>
      <c r="CR52" s="20"/>
    </row>
    <row r="53" spans="16:96" ht="15.9" customHeight="1" x14ac:dyDescent="0.3">
      <c r="P53" s="20"/>
      <c r="T53" s="5"/>
      <c r="AG53" s="268"/>
      <c r="AJ53" s="5"/>
      <c r="AK53" s="21"/>
      <c r="AL53" s="20"/>
      <c r="AM53" s="21"/>
      <c r="AN53" s="20"/>
      <c r="AO53" s="21"/>
      <c r="AP53" s="20"/>
      <c r="AQ53" s="21"/>
      <c r="AR53" s="20"/>
      <c r="AS53" s="21"/>
      <c r="AT53" s="20"/>
      <c r="AU53" s="21"/>
      <c r="AV53" s="20"/>
      <c r="AZ53" s="5"/>
      <c r="BA53" s="21"/>
      <c r="BB53" s="20"/>
      <c r="BC53" s="21"/>
      <c r="BD53" s="20"/>
      <c r="BE53" s="21"/>
      <c r="BF53" s="20"/>
      <c r="BG53" s="21"/>
      <c r="BH53" s="20"/>
      <c r="BI53" s="21"/>
      <c r="BJ53" s="20"/>
      <c r="BK53" s="21"/>
      <c r="BL53" s="20"/>
      <c r="BP53" s="5"/>
      <c r="CB53" s="22"/>
      <c r="CG53" s="5"/>
      <c r="CK53" s="21"/>
      <c r="CL53" s="21"/>
      <c r="CM53" s="20"/>
      <c r="CQ53" s="21"/>
      <c r="CR53" s="20"/>
    </row>
    <row r="54" spans="16:96" ht="15.9" customHeight="1" x14ac:dyDescent="0.3">
      <c r="P54" s="20"/>
      <c r="T54" s="5"/>
      <c r="AG54" s="268"/>
      <c r="AJ54" s="5"/>
      <c r="AK54" s="21"/>
      <c r="AL54" s="20"/>
      <c r="AM54" s="21"/>
      <c r="AN54" s="20"/>
      <c r="AO54" s="21"/>
      <c r="AP54" s="20"/>
      <c r="AQ54" s="21"/>
      <c r="AR54" s="20"/>
      <c r="AS54" s="21"/>
      <c r="AT54" s="20"/>
      <c r="AU54" s="21"/>
      <c r="AV54" s="20"/>
      <c r="AZ54" s="5"/>
      <c r="BA54" s="21"/>
      <c r="BB54" s="20"/>
      <c r="BC54" s="21"/>
      <c r="BD54" s="20"/>
      <c r="BE54" s="21"/>
      <c r="BF54" s="20"/>
      <c r="BG54" s="21"/>
      <c r="BH54" s="20"/>
      <c r="BI54" s="21"/>
      <c r="BJ54" s="20"/>
      <c r="BK54" s="21"/>
      <c r="BL54" s="20"/>
      <c r="BP54" s="5"/>
      <c r="CB54" s="22"/>
      <c r="CG54" s="5"/>
      <c r="CK54" s="21"/>
      <c r="CL54" s="21"/>
      <c r="CM54" s="20"/>
      <c r="CQ54" s="21"/>
      <c r="CR54" s="20"/>
    </row>
    <row r="55" spans="16:96" ht="15.9" customHeight="1" x14ac:dyDescent="0.3">
      <c r="P55" s="20"/>
      <c r="T55" s="5"/>
      <c r="AG55" s="268"/>
      <c r="AJ55" s="5"/>
      <c r="AK55" s="21"/>
      <c r="AL55" s="20"/>
      <c r="AM55" s="21"/>
      <c r="AN55" s="20"/>
      <c r="AO55" s="21"/>
      <c r="AP55" s="20"/>
      <c r="AQ55" s="21"/>
      <c r="AR55" s="20"/>
      <c r="AS55" s="21"/>
      <c r="AT55" s="20"/>
      <c r="AU55" s="21"/>
      <c r="AV55" s="20"/>
      <c r="AZ55" s="5"/>
      <c r="BA55" s="21"/>
      <c r="BB55" s="20"/>
      <c r="BC55" s="21"/>
      <c r="BD55" s="20"/>
      <c r="BE55" s="21"/>
      <c r="BF55" s="20"/>
      <c r="BG55" s="21"/>
      <c r="BH55" s="20"/>
      <c r="BI55" s="21"/>
      <c r="BJ55" s="20"/>
      <c r="BK55" s="21"/>
      <c r="BL55" s="20"/>
      <c r="BP55" s="5"/>
      <c r="CB55" s="22"/>
      <c r="CG55" s="5"/>
      <c r="CK55" s="21"/>
      <c r="CL55" s="21"/>
      <c r="CM55" s="20"/>
      <c r="CQ55" s="21"/>
      <c r="CR55" s="20"/>
    </row>
    <row r="56" spans="16:96" ht="15.9" customHeight="1" x14ac:dyDescent="0.3">
      <c r="P56" s="20"/>
      <c r="T56" s="5"/>
      <c r="AG56" s="268"/>
      <c r="AJ56" s="5"/>
      <c r="AK56" s="21"/>
      <c r="AL56" s="20"/>
      <c r="AM56" s="21"/>
      <c r="AN56" s="20"/>
      <c r="AO56" s="21"/>
      <c r="AP56" s="20"/>
      <c r="AQ56" s="21"/>
      <c r="AR56" s="20"/>
      <c r="AS56" s="21"/>
      <c r="AT56" s="20"/>
      <c r="AU56" s="21"/>
      <c r="AV56" s="20"/>
      <c r="AZ56" s="5"/>
      <c r="BA56" s="21"/>
      <c r="BB56" s="20"/>
      <c r="BC56" s="21"/>
      <c r="BD56" s="20"/>
      <c r="BE56" s="21"/>
      <c r="BF56" s="20"/>
      <c r="BG56" s="21"/>
      <c r="BH56" s="20"/>
      <c r="BI56" s="21"/>
      <c r="BJ56" s="20"/>
      <c r="BK56" s="21"/>
      <c r="BL56" s="20"/>
      <c r="BP56" s="5"/>
      <c r="CB56" s="22"/>
      <c r="CG56" s="5"/>
      <c r="CK56" s="21"/>
      <c r="CL56" s="21"/>
      <c r="CM56" s="20"/>
      <c r="CQ56" s="21"/>
      <c r="CR56" s="20"/>
    </row>
    <row r="57" spans="16:96" ht="15.9" customHeight="1" x14ac:dyDescent="0.3">
      <c r="P57" s="20"/>
      <c r="T57" s="5"/>
      <c r="AG57" s="268"/>
      <c r="AJ57" s="5"/>
      <c r="AK57" s="21"/>
      <c r="AL57" s="20"/>
      <c r="AM57" s="21"/>
      <c r="AN57" s="20"/>
      <c r="AO57" s="21"/>
      <c r="AP57" s="20"/>
      <c r="AQ57" s="21"/>
      <c r="AR57" s="20"/>
      <c r="AS57" s="21"/>
      <c r="AT57" s="20"/>
      <c r="AU57" s="21"/>
      <c r="AV57" s="20"/>
      <c r="AZ57" s="5"/>
      <c r="BA57" s="21"/>
      <c r="BB57" s="20"/>
      <c r="BC57" s="21"/>
      <c r="BD57" s="20"/>
      <c r="BE57" s="21"/>
      <c r="BF57" s="20"/>
      <c r="BG57" s="21"/>
      <c r="BH57" s="20"/>
      <c r="BI57" s="21"/>
      <c r="BJ57" s="20"/>
      <c r="BK57" s="21"/>
      <c r="BL57" s="20"/>
      <c r="BP57" s="5"/>
      <c r="CB57" s="22"/>
      <c r="CG57" s="5"/>
      <c r="CK57" s="21"/>
      <c r="CL57" s="21"/>
      <c r="CM57" s="20"/>
      <c r="CQ57" s="21"/>
      <c r="CR57" s="20"/>
    </row>
    <row r="58" spans="16:96" ht="15.9" customHeight="1" x14ac:dyDescent="0.3">
      <c r="P58" s="20"/>
      <c r="T58" s="5"/>
      <c r="AG58" s="268"/>
      <c r="AJ58" s="5"/>
      <c r="AK58" s="21"/>
      <c r="AL58" s="20"/>
      <c r="AM58" s="21"/>
      <c r="AN58" s="20"/>
      <c r="AO58" s="21"/>
      <c r="AP58" s="20"/>
      <c r="AQ58" s="21"/>
      <c r="AR58" s="20"/>
      <c r="AS58" s="21"/>
      <c r="AT58" s="20"/>
      <c r="AU58" s="21"/>
      <c r="AV58" s="20"/>
      <c r="AZ58" s="5"/>
      <c r="BA58" s="21"/>
      <c r="BB58" s="20"/>
      <c r="BC58" s="21"/>
      <c r="BD58" s="20"/>
      <c r="BE58" s="21"/>
      <c r="BF58" s="20"/>
      <c r="BG58" s="21"/>
      <c r="BH58" s="20"/>
      <c r="BI58" s="21"/>
      <c r="BJ58" s="20"/>
      <c r="BK58" s="21"/>
      <c r="BL58" s="20"/>
      <c r="BP58" s="5"/>
      <c r="CB58" s="22"/>
      <c r="CG58" s="5"/>
      <c r="CK58" s="21"/>
      <c r="CL58" s="21"/>
      <c r="CM58" s="20"/>
      <c r="CQ58" s="21"/>
      <c r="CR58" s="20"/>
    </row>
    <row r="59" spans="16:96" ht="15.9" customHeight="1" x14ac:dyDescent="0.3">
      <c r="P59" s="20"/>
      <c r="T59" s="5"/>
      <c r="AG59" s="268"/>
      <c r="AJ59" s="5"/>
      <c r="AK59" s="21"/>
      <c r="AL59" s="20"/>
      <c r="AM59" s="21"/>
      <c r="AN59" s="20"/>
      <c r="AO59" s="21"/>
      <c r="AP59" s="20"/>
      <c r="AQ59" s="21"/>
      <c r="AR59" s="20"/>
      <c r="AS59" s="21"/>
      <c r="AT59" s="20"/>
      <c r="AU59" s="21"/>
      <c r="AV59" s="20"/>
      <c r="AZ59" s="5"/>
      <c r="BA59" s="21"/>
      <c r="BB59" s="20"/>
      <c r="BC59" s="21"/>
      <c r="BD59" s="20"/>
      <c r="BE59" s="21"/>
      <c r="BF59" s="20"/>
      <c r="BG59" s="21"/>
      <c r="BH59" s="20"/>
      <c r="BI59" s="21"/>
      <c r="BJ59" s="20"/>
      <c r="BK59" s="21"/>
      <c r="BL59" s="20"/>
      <c r="BP59" s="5"/>
      <c r="CB59" s="22"/>
      <c r="CG59" s="5"/>
      <c r="CK59" s="21"/>
      <c r="CL59" s="21"/>
      <c r="CM59" s="20"/>
      <c r="CQ59" s="21"/>
      <c r="CR59" s="20"/>
    </row>
    <row r="60" spans="16:96" ht="15.9" customHeight="1" x14ac:dyDescent="0.3">
      <c r="P60" s="20"/>
      <c r="T60" s="5"/>
      <c r="AG60" s="268"/>
      <c r="AJ60" s="5"/>
      <c r="AK60" s="21"/>
      <c r="AL60" s="20"/>
      <c r="AM60" s="21"/>
      <c r="AN60" s="20"/>
      <c r="AO60" s="21"/>
      <c r="AP60" s="20"/>
      <c r="AQ60" s="21"/>
      <c r="AR60" s="20"/>
      <c r="AS60" s="21"/>
      <c r="AT60" s="20"/>
      <c r="AU60" s="21"/>
      <c r="AV60" s="20"/>
      <c r="AZ60" s="5"/>
      <c r="BA60" s="21"/>
      <c r="BB60" s="20"/>
      <c r="BC60" s="21"/>
      <c r="BD60" s="20"/>
      <c r="BE60" s="21"/>
      <c r="BF60" s="20"/>
      <c r="BG60" s="21"/>
      <c r="BH60" s="20"/>
      <c r="BI60" s="21"/>
      <c r="BJ60" s="20"/>
      <c r="BK60" s="21"/>
      <c r="BL60" s="20"/>
      <c r="BP60" s="5"/>
      <c r="CB60" s="22"/>
      <c r="CG60" s="5"/>
      <c r="CK60" s="21"/>
      <c r="CL60" s="21"/>
      <c r="CM60" s="20"/>
      <c r="CQ60" s="21"/>
      <c r="CR60" s="20"/>
    </row>
    <row r="61" spans="16:96" ht="15.9" customHeight="1" x14ac:dyDescent="0.3">
      <c r="P61" s="20"/>
      <c r="T61" s="5"/>
      <c r="AG61" s="268"/>
      <c r="AJ61" s="5"/>
      <c r="AK61" s="21"/>
      <c r="AL61" s="20"/>
      <c r="AM61" s="21"/>
      <c r="AN61" s="20"/>
      <c r="AO61" s="21"/>
      <c r="AP61" s="20"/>
      <c r="AQ61" s="21"/>
      <c r="AR61" s="20"/>
      <c r="AS61" s="21"/>
      <c r="AT61" s="20"/>
      <c r="AU61" s="21"/>
      <c r="AV61" s="20"/>
      <c r="AZ61" s="5"/>
      <c r="BA61" s="21"/>
      <c r="BB61" s="20"/>
      <c r="BC61" s="21"/>
      <c r="BD61" s="20"/>
      <c r="BE61" s="21"/>
      <c r="BF61" s="20"/>
      <c r="BG61" s="21"/>
      <c r="BH61" s="20"/>
      <c r="BI61" s="21"/>
      <c r="BJ61" s="20"/>
      <c r="BK61" s="21"/>
      <c r="BL61" s="20"/>
      <c r="BP61" s="5"/>
      <c r="CB61" s="22"/>
      <c r="CG61" s="5"/>
      <c r="CK61" s="21"/>
      <c r="CL61" s="21"/>
      <c r="CM61" s="20"/>
      <c r="CQ61" s="21"/>
      <c r="CR61" s="20"/>
    </row>
    <row r="62" spans="16:96" ht="15.9" customHeight="1" x14ac:dyDescent="0.3">
      <c r="P62" s="20"/>
      <c r="T62" s="5"/>
      <c r="AG62" s="268"/>
      <c r="AJ62" s="5"/>
      <c r="AK62" s="21"/>
      <c r="AL62" s="20"/>
      <c r="AM62" s="21"/>
      <c r="AN62" s="20"/>
      <c r="AO62" s="21"/>
      <c r="AP62" s="20"/>
      <c r="AQ62" s="21"/>
      <c r="AR62" s="20"/>
      <c r="AS62" s="21"/>
      <c r="AT62" s="20"/>
      <c r="AU62" s="21"/>
      <c r="AV62" s="20"/>
      <c r="AZ62" s="5"/>
      <c r="BA62" s="21"/>
      <c r="BB62" s="20"/>
      <c r="BC62" s="21"/>
      <c r="BD62" s="20"/>
      <c r="BE62" s="21"/>
      <c r="BF62" s="20"/>
      <c r="BG62" s="21"/>
      <c r="BH62" s="20"/>
      <c r="BI62" s="21"/>
      <c r="BJ62" s="20"/>
      <c r="BK62" s="21"/>
      <c r="BL62" s="20"/>
      <c r="BP62" s="5"/>
      <c r="CB62" s="22"/>
      <c r="CG62" s="5"/>
      <c r="CK62" s="21"/>
      <c r="CL62" s="21"/>
      <c r="CM62" s="20"/>
      <c r="CQ62" s="21"/>
      <c r="CR62" s="20"/>
    </row>
    <row r="63" spans="16:96" ht="15.9" customHeight="1" x14ac:dyDescent="0.3">
      <c r="P63" s="20"/>
      <c r="T63" s="5"/>
      <c r="AG63" s="268"/>
      <c r="AJ63" s="5"/>
      <c r="AK63" s="21"/>
      <c r="AL63" s="20"/>
      <c r="AM63" s="21"/>
      <c r="AN63" s="20"/>
      <c r="AO63" s="21"/>
      <c r="AP63" s="20"/>
      <c r="AQ63" s="21"/>
      <c r="AR63" s="20"/>
      <c r="AS63" s="21"/>
      <c r="AT63" s="20"/>
      <c r="AU63" s="21"/>
      <c r="AV63" s="20"/>
      <c r="AZ63" s="5"/>
      <c r="BA63" s="21"/>
      <c r="BB63" s="20"/>
      <c r="BC63" s="21"/>
      <c r="BD63" s="20"/>
      <c r="BE63" s="21"/>
      <c r="BF63" s="20"/>
      <c r="BG63" s="21"/>
      <c r="BH63" s="20"/>
      <c r="BI63" s="21"/>
      <c r="BJ63" s="20"/>
      <c r="BK63" s="21"/>
      <c r="BL63" s="20"/>
      <c r="BP63" s="5"/>
      <c r="CB63" s="22"/>
      <c r="CG63" s="5"/>
      <c r="CK63" s="21"/>
      <c r="CL63" s="21"/>
      <c r="CM63" s="20"/>
      <c r="CQ63" s="21"/>
      <c r="CR63" s="20"/>
    </row>
    <row r="64" spans="16:96" ht="15.9" customHeight="1" x14ac:dyDescent="0.3">
      <c r="P64" s="20"/>
      <c r="T64" s="5"/>
      <c r="AG64" s="268"/>
      <c r="AJ64" s="5"/>
      <c r="AK64" s="21"/>
      <c r="AL64" s="20"/>
      <c r="AM64" s="21"/>
      <c r="AN64" s="20"/>
      <c r="AO64" s="21"/>
      <c r="AP64" s="20"/>
      <c r="AQ64" s="21"/>
      <c r="AR64" s="20"/>
      <c r="AS64" s="21"/>
      <c r="AT64" s="20"/>
      <c r="AU64" s="21"/>
      <c r="AV64" s="20"/>
      <c r="AZ64" s="5"/>
      <c r="BA64" s="21"/>
      <c r="BB64" s="20"/>
      <c r="BC64" s="21"/>
      <c r="BD64" s="20"/>
      <c r="BE64" s="21"/>
      <c r="BF64" s="20"/>
      <c r="BG64" s="21"/>
      <c r="BH64" s="20"/>
      <c r="BI64" s="21"/>
      <c r="BJ64" s="20"/>
      <c r="BK64" s="21"/>
      <c r="BL64" s="20"/>
      <c r="BP64" s="5"/>
      <c r="CB64" s="22"/>
      <c r="CG64" s="5"/>
      <c r="CK64" s="21"/>
      <c r="CL64" s="21"/>
      <c r="CM64" s="20"/>
      <c r="CQ64" s="21"/>
      <c r="CR64" s="20"/>
    </row>
    <row r="65" spans="16:96" ht="15.9" customHeight="1" x14ac:dyDescent="0.3">
      <c r="P65" s="20"/>
      <c r="T65" s="5"/>
      <c r="AG65" s="268"/>
      <c r="AJ65" s="5"/>
      <c r="AK65" s="21"/>
      <c r="AL65" s="20"/>
      <c r="AM65" s="21"/>
      <c r="AN65" s="20"/>
      <c r="AO65" s="21"/>
      <c r="AP65" s="20"/>
      <c r="AQ65" s="21"/>
      <c r="AR65" s="20"/>
      <c r="AS65" s="21"/>
      <c r="AT65" s="20"/>
      <c r="AU65" s="21"/>
      <c r="AV65" s="20"/>
      <c r="AZ65" s="5"/>
      <c r="BA65" s="21"/>
      <c r="BB65" s="20"/>
      <c r="BC65" s="21"/>
      <c r="BD65" s="20"/>
      <c r="BE65" s="21"/>
      <c r="BF65" s="20"/>
      <c r="BG65" s="21"/>
      <c r="BH65" s="20"/>
      <c r="BI65" s="21"/>
      <c r="BJ65" s="20"/>
      <c r="BK65" s="21"/>
      <c r="BL65" s="20"/>
      <c r="BP65" s="5"/>
      <c r="CB65" s="22"/>
      <c r="CG65" s="5"/>
      <c r="CK65" s="21"/>
      <c r="CL65" s="21"/>
      <c r="CM65" s="20"/>
      <c r="CQ65" s="21"/>
      <c r="CR65" s="20"/>
    </row>
    <row r="66" spans="16:96" ht="15.9" customHeight="1" x14ac:dyDescent="0.3">
      <c r="P66" s="20"/>
      <c r="T66" s="5"/>
      <c r="AG66" s="268"/>
      <c r="AJ66" s="5"/>
      <c r="AK66" s="21"/>
      <c r="AL66" s="20"/>
      <c r="AM66" s="21"/>
      <c r="AN66" s="20"/>
      <c r="AO66" s="21"/>
      <c r="AP66" s="20"/>
      <c r="AQ66" s="21"/>
      <c r="AR66" s="20"/>
      <c r="AS66" s="21"/>
      <c r="AT66" s="20"/>
      <c r="AU66" s="21"/>
      <c r="AV66" s="20"/>
      <c r="AZ66" s="5"/>
      <c r="BA66" s="21"/>
      <c r="BB66" s="20"/>
      <c r="BC66" s="21"/>
      <c r="BD66" s="20"/>
      <c r="BE66" s="21"/>
      <c r="BF66" s="20"/>
      <c r="BG66" s="21"/>
      <c r="BH66" s="20"/>
      <c r="BI66" s="21"/>
      <c r="BJ66" s="20"/>
      <c r="BK66" s="21"/>
      <c r="BL66" s="20"/>
      <c r="BP66" s="5"/>
      <c r="CB66" s="22"/>
      <c r="CG66" s="5"/>
      <c r="CK66" s="21"/>
      <c r="CL66" s="21"/>
      <c r="CM66" s="20"/>
      <c r="CQ66" s="21"/>
      <c r="CR66" s="20"/>
    </row>
    <row r="67" spans="16:96" ht="15.9" customHeight="1" x14ac:dyDescent="0.3">
      <c r="P67" s="20"/>
      <c r="T67" s="5"/>
      <c r="AG67" s="268"/>
      <c r="AJ67" s="5"/>
      <c r="AK67" s="21"/>
      <c r="AL67" s="20"/>
      <c r="AM67" s="21"/>
      <c r="AN67" s="20"/>
      <c r="AO67" s="21"/>
      <c r="AP67" s="20"/>
      <c r="AQ67" s="21"/>
      <c r="AR67" s="20"/>
      <c r="AS67" s="21"/>
      <c r="AT67" s="20"/>
      <c r="AU67" s="21"/>
      <c r="AV67" s="20"/>
      <c r="AZ67" s="5"/>
      <c r="BA67" s="21"/>
      <c r="BB67" s="20"/>
      <c r="BC67" s="21"/>
      <c r="BD67" s="20"/>
      <c r="BE67" s="21"/>
      <c r="BF67" s="20"/>
      <c r="BG67" s="21"/>
      <c r="BH67" s="20"/>
      <c r="BI67" s="21"/>
      <c r="BJ67" s="20"/>
      <c r="BK67" s="21"/>
      <c r="BL67" s="20"/>
      <c r="BP67" s="5"/>
      <c r="CB67" s="22"/>
      <c r="CG67" s="5"/>
      <c r="CK67" s="21"/>
      <c r="CL67" s="21"/>
      <c r="CM67" s="20"/>
      <c r="CQ67" s="21"/>
      <c r="CR67" s="20"/>
    </row>
    <row r="68" spans="16:96" ht="15.9" customHeight="1" x14ac:dyDescent="0.3">
      <c r="P68" s="20"/>
      <c r="T68" s="5"/>
      <c r="AG68" s="268"/>
      <c r="AJ68" s="5"/>
      <c r="AK68" s="21"/>
      <c r="AL68" s="20"/>
      <c r="AM68" s="21"/>
      <c r="AN68" s="20"/>
      <c r="AO68" s="21"/>
      <c r="AP68" s="20"/>
      <c r="AQ68" s="21"/>
      <c r="AR68" s="20"/>
      <c r="AS68" s="21"/>
      <c r="AT68" s="20"/>
      <c r="AU68" s="21"/>
      <c r="AV68" s="20"/>
      <c r="AZ68" s="5"/>
      <c r="BA68" s="21"/>
      <c r="BB68" s="20"/>
      <c r="BC68" s="21"/>
      <c r="BD68" s="20"/>
      <c r="BE68" s="21"/>
      <c r="BF68" s="20"/>
      <c r="BG68" s="21"/>
      <c r="BH68" s="20"/>
      <c r="BI68" s="21"/>
      <c r="BJ68" s="20"/>
      <c r="BK68" s="21"/>
      <c r="BL68" s="20"/>
      <c r="BP68" s="5"/>
      <c r="CB68" s="22"/>
      <c r="CG68" s="5"/>
      <c r="CK68" s="21"/>
      <c r="CL68" s="21"/>
      <c r="CM68" s="20"/>
      <c r="CQ68" s="21"/>
      <c r="CR68" s="20"/>
    </row>
    <row r="69" spans="16:96" ht="15.9" customHeight="1" x14ac:dyDescent="0.3">
      <c r="P69" s="20"/>
      <c r="T69" s="5"/>
      <c r="AG69" s="268"/>
      <c r="AJ69" s="5"/>
      <c r="AK69" s="21"/>
      <c r="AL69" s="20"/>
      <c r="AM69" s="21"/>
      <c r="AN69" s="20"/>
      <c r="AO69" s="21"/>
      <c r="AP69" s="20"/>
      <c r="AQ69" s="21"/>
      <c r="AR69" s="20"/>
      <c r="AS69" s="21"/>
      <c r="AT69" s="20"/>
      <c r="AU69" s="21"/>
      <c r="AV69" s="20"/>
      <c r="AZ69" s="5"/>
      <c r="BA69" s="21"/>
      <c r="BB69" s="20"/>
      <c r="BC69" s="21"/>
      <c r="BD69" s="20"/>
      <c r="BE69" s="21"/>
      <c r="BF69" s="20"/>
      <c r="BG69" s="21"/>
      <c r="BH69" s="20"/>
      <c r="BI69" s="21"/>
      <c r="BJ69" s="20"/>
      <c r="BK69" s="21"/>
      <c r="BL69" s="20"/>
      <c r="BP69" s="5"/>
      <c r="CB69" s="22"/>
      <c r="CG69" s="5"/>
      <c r="CK69" s="21"/>
      <c r="CL69" s="21"/>
      <c r="CM69" s="20"/>
      <c r="CQ69" s="21"/>
      <c r="CR69" s="20"/>
    </row>
    <row r="70" spans="16:96" ht="15.9" customHeight="1" x14ac:dyDescent="0.3">
      <c r="P70" s="20"/>
      <c r="T70" s="5"/>
      <c r="AG70" s="268"/>
      <c r="AJ70" s="5"/>
      <c r="AK70" s="21"/>
      <c r="AL70" s="20"/>
      <c r="AM70" s="21"/>
      <c r="AN70" s="20"/>
      <c r="AO70" s="21"/>
      <c r="AP70" s="20"/>
      <c r="AQ70" s="21"/>
      <c r="AR70" s="20"/>
      <c r="AS70" s="21"/>
      <c r="AT70" s="20"/>
      <c r="AU70" s="21"/>
      <c r="AV70" s="20"/>
      <c r="AZ70" s="5"/>
      <c r="BA70" s="21"/>
      <c r="BB70" s="20"/>
      <c r="BC70" s="21"/>
      <c r="BD70" s="20"/>
      <c r="BE70" s="21"/>
      <c r="BF70" s="20"/>
      <c r="BG70" s="21"/>
      <c r="BH70" s="20"/>
      <c r="BI70" s="21"/>
      <c r="BJ70" s="20"/>
      <c r="BK70" s="21"/>
      <c r="BL70" s="20"/>
      <c r="BP70" s="5"/>
      <c r="CB70" s="22"/>
      <c r="CG70" s="5"/>
      <c r="CK70" s="21"/>
      <c r="CL70" s="21"/>
      <c r="CM70" s="20"/>
      <c r="CQ70" s="21"/>
      <c r="CR70" s="20"/>
    </row>
    <row r="71" spans="16:96" ht="15.9" customHeight="1" x14ac:dyDescent="0.3">
      <c r="P71" s="20"/>
      <c r="T71" s="5"/>
      <c r="AG71" s="268"/>
      <c r="AJ71" s="5"/>
      <c r="AK71" s="21"/>
      <c r="AL71" s="20"/>
      <c r="AM71" s="21"/>
      <c r="AN71" s="20"/>
      <c r="AO71" s="21"/>
      <c r="AP71" s="20"/>
      <c r="AQ71" s="21"/>
      <c r="AR71" s="20"/>
      <c r="AS71" s="21"/>
      <c r="AT71" s="20"/>
      <c r="AU71" s="21"/>
      <c r="AV71" s="20"/>
      <c r="AZ71" s="5"/>
      <c r="BA71" s="21"/>
      <c r="BB71" s="20"/>
      <c r="BC71" s="21"/>
      <c r="BD71" s="20"/>
      <c r="BE71" s="21"/>
      <c r="BF71" s="20"/>
      <c r="BG71" s="21"/>
      <c r="BH71" s="20"/>
      <c r="BI71" s="21"/>
      <c r="BJ71" s="20"/>
      <c r="BK71" s="21"/>
      <c r="BL71" s="20"/>
      <c r="BP71" s="5"/>
      <c r="CB71" s="22"/>
      <c r="CG71" s="5"/>
      <c r="CK71" s="21"/>
      <c r="CL71" s="21"/>
      <c r="CM71" s="20"/>
      <c r="CQ71" s="21"/>
      <c r="CR71" s="20"/>
    </row>
    <row r="72" spans="16:96" ht="15.9" customHeight="1" x14ac:dyDescent="0.3">
      <c r="P72" s="20"/>
      <c r="T72" s="5"/>
      <c r="AG72" s="268"/>
      <c r="AJ72" s="5"/>
      <c r="AK72" s="21"/>
      <c r="AL72" s="20"/>
      <c r="AM72" s="21"/>
      <c r="AN72" s="20"/>
      <c r="AO72" s="21"/>
      <c r="AP72" s="20"/>
      <c r="AQ72" s="21"/>
      <c r="AR72" s="20"/>
      <c r="AS72" s="21"/>
      <c r="AT72" s="20"/>
      <c r="AU72" s="21"/>
      <c r="AV72" s="20"/>
      <c r="AZ72" s="5"/>
      <c r="BA72" s="21"/>
      <c r="BB72" s="20"/>
      <c r="BC72" s="21"/>
      <c r="BD72" s="20"/>
      <c r="BE72" s="21"/>
      <c r="BF72" s="20"/>
      <c r="BG72" s="21"/>
      <c r="BH72" s="20"/>
      <c r="BI72" s="21"/>
      <c r="BJ72" s="20"/>
      <c r="BK72" s="21"/>
      <c r="BL72" s="20"/>
      <c r="BP72" s="5"/>
      <c r="CB72" s="22"/>
      <c r="CG72" s="5"/>
      <c r="CK72" s="21"/>
      <c r="CL72" s="21"/>
      <c r="CM72" s="20"/>
      <c r="CQ72" s="21"/>
      <c r="CR72" s="20"/>
    </row>
    <row r="73" spans="16:96" ht="15.9" customHeight="1" x14ac:dyDescent="0.3">
      <c r="P73" s="20"/>
      <c r="T73" s="5"/>
      <c r="AG73" s="268"/>
      <c r="AJ73" s="5"/>
      <c r="AK73" s="21"/>
      <c r="AL73" s="20"/>
      <c r="AM73" s="21"/>
      <c r="AN73" s="20"/>
      <c r="AO73" s="21"/>
      <c r="AP73" s="20"/>
      <c r="AQ73" s="21"/>
      <c r="AR73" s="20"/>
      <c r="AS73" s="21"/>
      <c r="AT73" s="20"/>
      <c r="AU73" s="21"/>
      <c r="AV73" s="20"/>
      <c r="AZ73" s="5"/>
      <c r="BA73" s="21"/>
      <c r="BB73" s="20"/>
      <c r="BC73" s="21"/>
      <c r="BD73" s="20"/>
      <c r="BE73" s="21"/>
      <c r="BF73" s="20"/>
      <c r="BG73" s="21"/>
      <c r="BH73" s="20"/>
      <c r="BI73" s="21"/>
      <c r="BJ73" s="20"/>
      <c r="BK73" s="21"/>
      <c r="BL73" s="20"/>
      <c r="BP73" s="5"/>
      <c r="CB73" s="22"/>
      <c r="CG73" s="5"/>
      <c r="CK73" s="21"/>
      <c r="CL73" s="21"/>
      <c r="CM73" s="20"/>
      <c r="CQ73" s="21"/>
      <c r="CR73" s="20"/>
    </row>
    <row r="74" spans="16:96" ht="15.9" customHeight="1" x14ac:dyDescent="0.3">
      <c r="P74" s="20"/>
      <c r="T74" s="5"/>
      <c r="AG74" s="268"/>
      <c r="AJ74" s="5"/>
      <c r="AK74" s="21"/>
      <c r="AL74" s="20"/>
      <c r="AM74" s="21"/>
      <c r="AN74" s="20"/>
      <c r="AO74" s="21"/>
      <c r="AP74" s="20"/>
      <c r="AQ74" s="21"/>
      <c r="AR74" s="20"/>
      <c r="AS74" s="21"/>
      <c r="AT74" s="20"/>
      <c r="AU74" s="21"/>
      <c r="AV74" s="20"/>
      <c r="AZ74" s="5"/>
      <c r="BA74" s="21"/>
      <c r="BB74" s="20"/>
      <c r="BC74" s="21"/>
      <c r="BD74" s="20"/>
      <c r="BE74" s="21"/>
      <c r="BF74" s="20"/>
      <c r="BG74" s="21"/>
      <c r="BH74" s="20"/>
      <c r="BI74" s="21"/>
      <c r="BJ74" s="20"/>
      <c r="BK74" s="21"/>
      <c r="BL74" s="20"/>
      <c r="BP74" s="5"/>
      <c r="CB74" s="22"/>
      <c r="CG74" s="5"/>
      <c r="CK74" s="21"/>
      <c r="CL74" s="21"/>
      <c r="CM74" s="20"/>
      <c r="CQ74" s="21"/>
      <c r="CR74" s="20"/>
    </row>
    <row r="75" spans="16:96" ht="15.9" customHeight="1" x14ac:dyDescent="0.3">
      <c r="P75" s="20"/>
      <c r="T75" s="5"/>
      <c r="AG75" s="268"/>
      <c r="AJ75" s="5"/>
      <c r="AK75" s="21"/>
      <c r="AL75" s="20"/>
      <c r="AM75" s="21"/>
      <c r="AN75" s="20"/>
      <c r="AO75" s="21"/>
      <c r="AP75" s="20"/>
      <c r="AQ75" s="21"/>
      <c r="AR75" s="20"/>
      <c r="AS75" s="21"/>
      <c r="AT75" s="20"/>
      <c r="AU75" s="21"/>
      <c r="AV75" s="20"/>
      <c r="AZ75" s="5"/>
      <c r="BA75" s="21"/>
      <c r="BB75" s="20"/>
      <c r="BC75" s="21"/>
      <c r="BD75" s="20"/>
      <c r="BE75" s="21"/>
      <c r="BF75" s="20"/>
      <c r="BG75" s="21"/>
      <c r="BH75" s="20"/>
      <c r="BI75" s="21"/>
      <c r="BJ75" s="20"/>
      <c r="BK75" s="21"/>
      <c r="BL75" s="20"/>
      <c r="BP75" s="5"/>
      <c r="CB75" s="22"/>
      <c r="CG75" s="5"/>
      <c r="CK75" s="21"/>
      <c r="CL75" s="21"/>
      <c r="CM75" s="20"/>
      <c r="CQ75" s="21"/>
      <c r="CR75" s="20"/>
    </row>
    <row r="76" spans="16:96" ht="15.9" customHeight="1" x14ac:dyDescent="0.3">
      <c r="P76" s="20"/>
      <c r="T76" s="5"/>
      <c r="AG76" s="268"/>
      <c r="AJ76" s="5"/>
      <c r="AK76" s="21"/>
      <c r="AL76" s="20"/>
      <c r="AM76" s="21"/>
      <c r="AN76" s="20"/>
      <c r="AO76" s="21"/>
      <c r="AP76" s="20"/>
      <c r="AQ76" s="21"/>
      <c r="AR76" s="20"/>
      <c r="AS76" s="21"/>
      <c r="AT76" s="20"/>
      <c r="AU76" s="21"/>
      <c r="AV76" s="20"/>
      <c r="AZ76" s="5"/>
      <c r="BA76" s="21"/>
      <c r="BB76" s="20"/>
      <c r="BC76" s="21"/>
      <c r="BD76" s="20"/>
      <c r="BE76" s="21"/>
      <c r="BF76" s="20"/>
      <c r="BG76" s="21"/>
      <c r="BH76" s="20"/>
      <c r="BI76" s="21"/>
      <c r="BJ76" s="20"/>
      <c r="BK76" s="21"/>
      <c r="BL76" s="20"/>
      <c r="BP76" s="5"/>
      <c r="CB76" s="22"/>
      <c r="CG76" s="5"/>
      <c r="CK76" s="21"/>
      <c r="CL76" s="21"/>
      <c r="CM76" s="20"/>
      <c r="CQ76" s="21"/>
      <c r="CR76" s="20"/>
    </row>
    <row r="77" spans="16:96" ht="15.9" customHeight="1" x14ac:dyDescent="0.3">
      <c r="P77" s="20"/>
      <c r="T77" s="5"/>
      <c r="AG77" s="268"/>
      <c r="AJ77" s="5"/>
      <c r="AK77" s="21"/>
      <c r="AL77" s="20"/>
      <c r="AM77" s="21"/>
      <c r="AN77" s="20"/>
      <c r="AO77" s="21"/>
      <c r="AP77" s="20"/>
      <c r="AQ77" s="21"/>
      <c r="AR77" s="20"/>
      <c r="AS77" s="21"/>
      <c r="AT77" s="20"/>
      <c r="AU77" s="21"/>
      <c r="AV77" s="20"/>
      <c r="AZ77" s="5"/>
      <c r="BA77" s="21"/>
      <c r="BB77" s="20"/>
      <c r="BC77" s="21"/>
      <c r="BD77" s="20"/>
      <c r="BE77" s="21"/>
      <c r="BF77" s="20"/>
      <c r="BG77" s="21"/>
      <c r="BH77" s="20"/>
      <c r="BI77" s="21"/>
      <c r="BJ77" s="20"/>
      <c r="BK77" s="21"/>
      <c r="BL77" s="20"/>
      <c r="BP77" s="5"/>
      <c r="CB77" s="22"/>
      <c r="CG77" s="5"/>
      <c r="CK77" s="21"/>
      <c r="CL77" s="21"/>
      <c r="CM77" s="20"/>
      <c r="CQ77" s="21"/>
      <c r="CR77" s="20"/>
    </row>
    <row r="78" spans="16:96" ht="15.9" customHeight="1" x14ac:dyDescent="0.3">
      <c r="P78" s="20"/>
      <c r="T78" s="5"/>
      <c r="AG78" s="268"/>
      <c r="AJ78" s="5"/>
      <c r="AK78" s="21"/>
      <c r="AL78" s="20"/>
      <c r="AM78" s="21"/>
      <c r="AN78" s="20"/>
      <c r="AO78" s="21"/>
      <c r="AP78" s="20"/>
      <c r="AQ78" s="21"/>
      <c r="AR78" s="20"/>
      <c r="AS78" s="21"/>
      <c r="AT78" s="20"/>
      <c r="AU78" s="21"/>
      <c r="AV78" s="20"/>
      <c r="AZ78" s="5"/>
      <c r="BA78" s="21"/>
      <c r="BB78" s="20"/>
      <c r="BC78" s="21"/>
      <c r="BD78" s="20"/>
      <c r="BE78" s="21"/>
      <c r="BF78" s="20"/>
      <c r="BG78" s="21"/>
      <c r="BH78" s="20"/>
      <c r="BI78" s="21"/>
      <c r="BJ78" s="20"/>
      <c r="BK78" s="21"/>
      <c r="BL78" s="20"/>
      <c r="BP78" s="5"/>
      <c r="CB78" s="22"/>
      <c r="CG78" s="5"/>
      <c r="CK78" s="21"/>
      <c r="CL78" s="21"/>
      <c r="CM78" s="20"/>
      <c r="CQ78" s="21"/>
      <c r="CR78" s="20"/>
    </row>
    <row r="79" spans="16:96" ht="15.9" customHeight="1" x14ac:dyDescent="0.3">
      <c r="P79" s="20"/>
      <c r="T79" s="5"/>
      <c r="AG79" s="268"/>
      <c r="AJ79" s="5"/>
      <c r="AK79" s="21"/>
      <c r="AL79" s="20"/>
      <c r="AM79" s="21"/>
      <c r="AN79" s="20"/>
      <c r="AO79" s="21"/>
      <c r="AP79" s="20"/>
      <c r="AQ79" s="21"/>
      <c r="AR79" s="20"/>
      <c r="AS79" s="21"/>
      <c r="AT79" s="20"/>
      <c r="AU79" s="21"/>
      <c r="AV79" s="20"/>
      <c r="AZ79" s="5"/>
      <c r="BA79" s="21"/>
      <c r="BB79" s="20"/>
      <c r="BC79" s="21"/>
      <c r="BD79" s="20"/>
      <c r="BE79" s="21"/>
      <c r="BF79" s="20"/>
      <c r="BG79" s="21"/>
      <c r="BH79" s="20"/>
      <c r="BI79" s="21"/>
      <c r="BJ79" s="20"/>
      <c r="BK79" s="21"/>
      <c r="BL79" s="20"/>
      <c r="BP79" s="5"/>
      <c r="CB79" s="22"/>
      <c r="CG79" s="5"/>
      <c r="CK79" s="21"/>
      <c r="CL79" s="21"/>
      <c r="CM79" s="20"/>
      <c r="CQ79" s="21"/>
      <c r="CR79" s="20"/>
    </row>
    <row r="80" spans="16:96" ht="15.9" customHeight="1" x14ac:dyDescent="0.3">
      <c r="P80" s="20"/>
      <c r="T80" s="5"/>
      <c r="AG80" s="268"/>
      <c r="AJ80" s="5"/>
      <c r="AK80" s="21"/>
      <c r="AL80" s="20"/>
      <c r="AM80" s="21"/>
      <c r="AN80" s="20"/>
      <c r="AO80" s="21"/>
      <c r="AP80" s="20"/>
      <c r="AQ80" s="21"/>
      <c r="AR80" s="20"/>
      <c r="AS80" s="21"/>
      <c r="AT80" s="20"/>
      <c r="AU80" s="21"/>
      <c r="AV80" s="20"/>
      <c r="AZ80" s="5"/>
      <c r="BA80" s="21"/>
      <c r="BB80" s="20"/>
      <c r="BC80" s="21"/>
      <c r="BD80" s="20"/>
      <c r="BE80" s="21"/>
      <c r="BF80" s="20"/>
      <c r="BG80" s="21"/>
      <c r="BH80" s="20"/>
      <c r="BI80" s="21"/>
      <c r="BJ80" s="20"/>
      <c r="BK80" s="21"/>
      <c r="BL80" s="20"/>
      <c r="BP80" s="5"/>
      <c r="CB80" s="22"/>
      <c r="CG80" s="5"/>
      <c r="CK80" s="21"/>
      <c r="CL80" s="21"/>
      <c r="CM80" s="20"/>
      <c r="CQ80" s="21"/>
      <c r="CR80" s="20"/>
    </row>
    <row r="81" spans="16:96" ht="15.9" customHeight="1" x14ac:dyDescent="0.3">
      <c r="P81" s="20"/>
      <c r="T81" s="5"/>
      <c r="AG81" s="268"/>
      <c r="AJ81" s="5"/>
      <c r="AK81" s="21"/>
      <c r="AL81" s="20"/>
      <c r="AM81" s="21"/>
      <c r="AN81" s="20"/>
      <c r="AO81" s="21"/>
      <c r="AP81" s="20"/>
      <c r="AQ81" s="21"/>
      <c r="AR81" s="20"/>
      <c r="AS81" s="21"/>
      <c r="AT81" s="20"/>
      <c r="AU81" s="21"/>
      <c r="AV81" s="20"/>
      <c r="AZ81" s="5"/>
      <c r="BA81" s="21"/>
      <c r="BB81" s="20"/>
      <c r="BC81" s="21"/>
      <c r="BD81" s="20"/>
      <c r="BE81" s="21"/>
      <c r="BF81" s="20"/>
      <c r="BG81" s="21"/>
      <c r="BH81" s="20"/>
      <c r="BI81" s="21"/>
      <c r="BJ81" s="20"/>
      <c r="BK81" s="21"/>
      <c r="BL81" s="20"/>
      <c r="BP81" s="5"/>
      <c r="CB81" s="22"/>
      <c r="CG81" s="5"/>
      <c r="CK81" s="21"/>
      <c r="CL81" s="21"/>
      <c r="CM81" s="20"/>
      <c r="CQ81" s="21"/>
      <c r="CR81" s="20"/>
    </row>
    <row r="82" spans="16:96" ht="15.9" customHeight="1" x14ac:dyDescent="0.3">
      <c r="P82" s="20"/>
      <c r="T82" s="5"/>
      <c r="AG82" s="268"/>
      <c r="AJ82" s="5"/>
      <c r="AK82" s="21"/>
      <c r="AL82" s="20"/>
      <c r="AM82" s="21"/>
      <c r="AN82" s="20"/>
      <c r="AO82" s="21"/>
      <c r="AP82" s="20"/>
      <c r="AQ82" s="21"/>
      <c r="AR82" s="20"/>
      <c r="AS82" s="21"/>
      <c r="AT82" s="20"/>
      <c r="AU82" s="21"/>
      <c r="AV82" s="20"/>
      <c r="AZ82" s="5"/>
      <c r="BA82" s="21"/>
      <c r="BB82" s="20"/>
      <c r="BC82" s="21"/>
      <c r="BD82" s="20"/>
      <c r="BE82" s="21"/>
      <c r="BF82" s="20"/>
      <c r="BG82" s="21"/>
      <c r="BH82" s="20"/>
      <c r="BI82" s="21"/>
      <c r="BJ82" s="20"/>
      <c r="BK82" s="21"/>
      <c r="BL82" s="20"/>
      <c r="BP82" s="5"/>
      <c r="CB82" s="22"/>
      <c r="CG82" s="5"/>
      <c r="CK82" s="21"/>
      <c r="CL82" s="21"/>
      <c r="CM82" s="20"/>
      <c r="CQ82" s="21"/>
      <c r="CR82" s="20"/>
    </row>
    <row r="83" spans="16:96" ht="15.9" customHeight="1" x14ac:dyDescent="0.3">
      <c r="P83" s="20"/>
      <c r="T83" s="5"/>
      <c r="AG83" s="268"/>
      <c r="AJ83" s="5"/>
      <c r="AK83" s="21"/>
      <c r="AL83" s="20"/>
      <c r="AM83" s="21"/>
      <c r="AN83" s="20"/>
      <c r="AO83" s="21"/>
      <c r="AP83" s="20"/>
      <c r="AQ83" s="21"/>
      <c r="AR83" s="20"/>
      <c r="AS83" s="21"/>
      <c r="AT83" s="20"/>
      <c r="AU83" s="21"/>
      <c r="AV83" s="20"/>
      <c r="AZ83" s="5"/>
      <c r="BA83" s="21"/>
      <c r="BB83" s="20"/>
      <c r="BC83" s="21"/>
      <c r="BD83" s="20"/>
      <c r="BE83" s="21"/>
      <c r="BF83" s="20"/>
      <c r="BG83" s="21"/>
      <c r="BH83" s="20"/>
      <c r="BI83" s="21"/>
      <c r="BJ83" s="20"/>
      <c r="BK83" s="21"/>
      <c r="BL83" s="20"/>
      <c r="BP83" s="5"/>
      <c r="CB83" s="22"/>
      <c r="CG83" s="5"/>
      <c r="CK83" s="21"/>
      <c r="CL83" s="21"/>
      <c r="CM83" s="20"/>
      <c r="CQ83" s="21"/>
      <c r="CR83" s="20"/>
    </row>
    <row r="84" spans="16:96" ht="15.9" customHeight="1" x14ac:dyDescent="0.3">
      <c r="P84" s="20"/>
      <c r="T84" s="5"/>
      <c r="AG84" s="268"/>
      <c r="AJ84" s="5"/>
      <c r="AK84" s="21"/>
      <c r="AL84" s="20"/>
      <c r="AM84" s="21"/>
      <c r="AN84" s="20"/>
      <c r="AO84" s="21"/>
      <c r="AP84" s="20"/>
      <c r="AQ84" s="21"/>
      <c r="AR84" s="20"/>
      <c r="AS84" s="21"/>
      <c r="AT84" s="20"/>
      <c r="AU84" s="21"/>
      <c r="AV84" s="20"/>
      <c r="AZ84" s="5"/>
      <c r="BA84" s="21"/>
      <c r="BB84" s="20"/>
      <c r="BC84" s="21"/>
      <c r="BD84" s="20"/>
      <c r="BE84" s="21"/>
      <c r="BF84" s="20"/>
      <c r="BG84" s="21"/>
      <c r="BH84" s="20"/>
      <c r="BI84" s="21"/>
      <c r="BJ84" s="20"/>
      <c r="BK84" s="21"/>
      <c r="BL84" s="20"/>
      <c r="BP84" s="5"/>
      <c r="CB84" s="22"/>
      <c r="CG84" s="5"/>
      <c r="CK84" s="21"/>
      <c r="CL84" s="21"/>
      <c r="CM84" s="20"/>
      <c r="CQ84" s="21"/>
      <c r="CR84" s="20"/>
    </row>
    <row r="85" spans="16:96" ht="15.9" customHeight="1" x14ac:dyDescent="0.3">
      <c r="P85" s="20"/>
      <c r="T85" s="5"/>
      <c r="AG85" s="268"/>
      <c r="AJ85" s="5"/>
      <c r="AK85" s="21"/>
      <c r="AL85" s="20"/>
      <c r="AM85" s="21"/>
      <c r="AN85" s="20"/>
      <c r="AO85" s="21"/>
      <c r="AP85" s="20"/>
      <c r="AQ85" s="21"/>
      <c r="AR85" s="20"/>
      <c r="AS85" s="21"/>
      <c r="AT85" s="20"/>
      <c r="AU85" s="21"/>
      <c r="AV85" s="20"/>
      <c r="AZ85" s="5"/>
      <c r="BA85" s="21"/>
      <c r="BB85" s="20"/>
      <c r="BC85" s="21"/>
      <c r="BD85" s="20"/>
      <c r="BE85" s="21"/>
      <c r="BF85" s="20"/>
      <c r="BG85" s="21"/>
      <c r="BH85" s="20"/>
      <c r="BI85" s="21"/>
      <c r="BJ85" s="20"/>
      <c r="BK85" s="21"/>
      <c r="BL85" s="20"/>
      <c r="BP85" s="5"/>
      <c r="CB85" s="22"/>
      <c r="CG85" s="5"/>
      <c r="CK85" s="21"/>
      <c r="CL85" s="21"/>
      <c r="CM85" s="20"/>
      <c r="CQ85" s="21"/>
      <c r="CR85" s="20"/>
    </row>
    <row r="86" spans="16:96" ht="15.9" customHeight="1" x14ac:dyDescent="0.3">
      <c r="P86" s="20"/>
      <c r="T86" s="5"/>
      <c r="AG86" s="268"/>
      <c r="AJ86" s="5"/>
      <c r="AK86" s="21"/>
      <c r="AL86" s="20"/>
      <c r="AM86" s="21"/>
      <c r="AN86" s="20"/>
      <c r="AO86" s="21"/>
      <c r="AP86" s="20"/>
      <c r="AQ86" s="21"/>
      <c r="AR86" s="20"/>
      <c r="AS86" s="21"/>
      <c r="AT86" s="20"/>
      <c r="AU86" s="21"/>
      <c r="AV86" s="20"/>
      <c r="AZ86" s="5"/>
      <c r="BA86" s="21"/>
      <c r="BB86" s="20"/>
      <c r="BC86" s="21"/>
      <c r="BD86" s="20"/>
      <c r="BE86" s="21"/>
      <c r="BF86" s="20"/>
      <c r="BG86" s="21"/>
      <c r="BH86" s="20"/>
      <c r="BI86" s="21"/>
      <c r="BJ86" s="20"/>
      <c r="BK86" s="21"/>
      <c r="BL86" s="20"/>
      <c r="BP86" s="5"/>
      <c r="CB86" s="22"/>
      <c r="CG86" s="5"/>
      <c r="CK86" s="21"/>
      <c r="CL86" s="21"/>
      <c r="CM86" s="20"/>
      <c r="CQ86" s="21"/>
      <c r="CR86" s="20"/>
    </row>
    <row r="87" spans="16:96" ht="15.9" customHeight="1" x14ac:dyDescent="0.3">
      <c r="P87" s="20"/>
      <c r="T87" s="5"/>
      <c r="AG87" s="268"/>
      <c r="AJ87" s="5"/>
      <c r="AK87" s="21"/>
      <c r="AL87" s="20"/>
      <c r="AM87" s="21"/>
      <c r="AN87" s="20"/>
      <c r="AO87" s="21"/>
      <c r="AP87" s="20"/>
      <c r="AQ87" s="21"/>
      <c r="AR87" s="20"/>
      <c r="AS87" s="21"/>
      <c r="AT87" s="20"/>
      <c r="AU87" s="21"/>
      <c r="AV87" s="20"/>
      <c r="AZ87" s="5"/>
      <c r="BA87" s="21"/>
      <c r="BB87" s="20"/>
      <c r="BC87" s="21"/>
      <c r="BD87" s="20"/>
      <c r="BE87" s="21"/>
      <c r="BF87" s="20"/>
      <c r="BG87" s="21"/>
      <c r="BH87" s="20"/>
      <c r="BI87" s="21"/>
      <c r="BJ87" s="20"/>
      <c r="BK87" s="21"/>
      <c r="BL87" s="20"/>
      <c r="BP87" s="5"/>
      <c r="CB87" s="22"/>
      <c r="CG87" s="5"/>
      <c r="CK87" s="21"/>
      <c r="CL87" s="21"/>
      <c r="CM87" s="20"/>
      <c r="CQ87" s="21"/>
      <c r="CR87" s="20"/>
    </row>
    <row r="88" spans="16:96" ht="15.9" customHeight="1" x14ac:dyDescent="0.3">
      <c r="P88" s="20"/>
      <c r="T88" s="5"/>
      <c r="AG88" s="268"/>
      <c r="AJ88" s="5"/>
      <c r="AK88" s="21"/>
      <c r="AL88" s="20"/>
      <c r="AM88" s="21"/>
      <c r="AN88" s="20"/>
      <c r="AO88" s="21"/>
      <c r="AP88" s="20"/>
      <c r="AQ88" s="21"/>
      <c r="AR88" s="20"/>
      <c r="AS88" s="21"/>
      <c r="AT88" s="20"/>
      <c r="AU88" s="21"/>
      <c r="AV88" s="20"/>
      <c r="AZ88" s="5"/>
      <c r="BA88" s="21"/>
      <c r="BB88" s="20"/>
      <c r="BC88" s="21"/>
      <c r="BD88" s="20"/>
      <c r="BE88" s="21"/>
      <c r="BF88" s="20"/>
      <c r="BG88" s="21"/>
      <c r="BH88" s="20"/>
      <c r="BI88" s="21"/>
      <c r="BJ88" s="20"/>
      <c r="BK88" s="21"/>
      <c r="BL88" s="20"/>
      <c r="BP88" s="5"/>
      <c r="CB88" s="22"/>
      <c r="CG88" s="5"/>
      <c r="CK88" s="21"/>
      <c r="CL88" s="21"/>
      <c r="CM88" s="20"/>
      <c r="CQ88" s="21"/>
      <c r="CR88" s="20"/>
    </row>
    <row r="89" spans="16:96" ht="15.9" customHeight="1" x14ac:dyDescent="0.3">
      <c r="P89" s="20"/>
      <c r="T89" s="5"/>
      <c r="AG89" s="268"/>
      <c r="AJ89" s="5"/>
      <c r="AK89" s="21"/>
      <c r="AL89" s="20"/>
      <c r="AM89" s="21"/>
      <c r="AN89" s="20"/>
      <c r="AO89" s="21"/>
      <c r="AP89" s="20"/>
      <c r="AQ89" s="21"/>
      <c r="AR89" s="20"/>
      <c r="AS89" s="21"/>
      <c r="AT89" s="20"/>
      <c r="AU89" s="21"/>
      <c r="AV89" s="20"/>
      <c r="AZ89" s="5"/>
      <c r="BA89" s="21"/>
      <c r="BB89" s="20"/>
      <c r="BC89" s="21"/>
      <c r="BD89" s="20"/>
      <c r="BE89" s="21"/>
      <c r="BF89" s="20"/>
      <c r="BG89" s="21"/>
      <c r="BH89" s="20"/>
      <c r="BI89" s="21"/>
      <c r="BJ89" s="20"/>
      <c r="BK89" s="21"/>
      <c r="BL89" s="20"/>
      <c r="BP89" s="5"/>
      <c r="CB89" s="22"/>
      <c r="CG89" s="5"/>
      <c r="CK89" s="21"/>
      <c r="CL89" s="21"/>
      <c r="CM89" s="20"/>
      <c r="CQ89" s="21"/>
      <c r="CR89" s="20"/>
    </row>
    <row r="90" spans="16:96" ht="15.9" customHeight="1" x14ac:dyDescent="0.3">
      <c r="P90" s="20"/>
      <c r="T90" s="5"/>
      <c r="AG90" s="268"/>
      <c r="AJ90" s="5"/>
      <c r="AK90" s="21"/>
      <c r="AL90" s="20"/>
      <c r="AM90" s="21"/>
      <c r="AN90" s="20"/>
      <c r="AO90" s="21"/>
      <c r="AP90" s="20"/>
      <c r="AQ90" s="21"/>
      <c r="AR90" s="20"/>
      <c r="AS90" s="21"/>
      <c r="AT90" s="20"/>
      <c r="AU90" s="21"/>
      <c r="AV90" s="20"/>
      <c r="AZ90" s="5"/>
      <c r="BA90" s="21"/>
      <c r="BB90" s="20"/>
      <c r="BC90" s="21"/>
      <c r="BD90" s="20"/>
      <c r="BE90" s="21"/>
      <c r="BF90" s="20"/>
      <c r="BG90" s="21"/>
      <c r="BH90" s="20"/>
      <c r="BI90" s="21"/>
      <c r="BJ90" s="20"/>
      <c r="BK90" s="21"/>
      <c r="BL90" s="20"/>
      <c r="BP90" s="5"/>
      <c r="CB90" s="22"/>
      <c r="CG90" s="5"/>
      <c r="CK90" s="21"/>
      <c r="CL90" s="21"/>
      <c r="CM90" s="20"/>
      <c r="CQ90" s="21"/>
      <c r="CR90" s="20"/>
    </row>
    <row r="91" spans="16:96" ht="15.9" customHeight="1" x14ac:dyDescent="0.3">
      <c r="P91" s="20"/>
      <c r="T91" s="5"/>
      <c r="AG91" s="268"/>
      <c r="AJ91" s="5"/>
      <c r="AK91" s="21"/>
      <c r="AL91" s="20"/>
      <c r="AM91" s="21"/>
      <c r="AN91" s="20"/>
      <c r="AO91" s="21"/>
      <c r="AP91" s="20"/>
      <c r="AQ91" s="21"/>
      <c r="AR91" s="20"/>
      <c r="AS91" s="21"/>
      <c r="AT91" s="20"/>
      <c r="AU91" s="21"/>
      <c r="AV91" s="20"/>
      <c r="AZ91" s="5"/>
      <c r="BA91" s="21"/>
      <c r="BB91" s="20"/>
      <c r="BC91" s="21"/>
      <c r="BD91" s="20"/>
      <c r="BE91" s="21"/>
      <c r="BF91" s="20"/>
      <c r="BG91" s="21"/>
      <c r="BH91" s="20"/>
      <c r="BI91" s="21"/>
      <c r="BJ91" s="20"/>
      <c r="BK91" s="21"/>
      <c r="BL91" s="20"/>
      <c r="BP91" s="5"/>
      <c r="CB91" s="22"/>
      <c r="CG91" s="5"/>
      <c r="CK91" s="21"/>
      <c r="CL91" s="21"/>
      <c r="CM91" s="20"/>
      <c r="CQ91" s="21"/>
      <c r="CR91" s="20"/>
    </row>
    <row r="92" spans="16:96" ht="15.9" customHeight="1" x14ac:dyDescent="0.3">
      <c r="P92" s="20"/>
      <c r="T92" s="5"/>
      <c r="AG92" s="268"/>
      <c r="AJ92" s="5"/>
      <c r="AK92" s="21"/>
      <c r="AL92" s="20"/>
      <c r="AM92" s="21"/>
      <c r="AN92" s="20"/>
      <c r="AO92" s="21"/>
      <c r="AP92" s="20"/>
      <c r="AQ92" s="21"/>
      <c r="AR92" s="20"/>
      <c r="AS92" s="21"/>
      <c r="AT92" s="20"/>
      <c r="AU92" s="21"/>
      <c r="AV92" s="20"/>
      <c r="AZ92" s="5"/>
      <c r="BA92" s="21"/>
      <c r="BB92" s="20"/>
      <c r="BC92" s="21"/>
      <c r="BD92" s="20"/>
      <c r="BE92" s="21"/>
      <c r="BF92" s="20"/>
      <c r="BG92" s="21"/>
      <c r="BH92" s="20"/>
      <c r="BI92" s="21"/>
      <c r="BJ92" s="20"/>
      <c r="BK92" s="21"/>
      <c r="BL92" s="20"/>
      <c r="BP92" s="5"/>
      <c r="CB92" s="22"/>
      <c r="CG92" s="5"/>
      <c r="CK92" s="21"/>
      <c r="CL92" s="21"/>
      <c r="CM92" s="20"/>
      <c r="CQ92" s="21"/>
      <c r="CR92" s="20"/>
    </row>
    <row r="93" spans="16:96" ht="15.9" customHeight="1" x14ac:dyDescent="0.3">
      <c r="P93" s="20"/>
      <c r="T93" s="5"/>
      <c r="AG93" s="268"/>
      <c r="AJ93" s="5"/>
      <c r="AK93" s="21"/>
      <c r="AL93" s="20"/>
      <c r="AM93" s="21"/>
      <c r="AN93" s="20"/>
      <c r="AO93" s="21"/>
      <c r="AP93" s="20"/>
      <c r="AQ93" s="21"/>
      <c r="AR93" s="20"/>
      <c r="AS93" s="21"/>
      <c r="AT93" s="20"/>
      <c r="AU93" s="21"/>
      <c r="AV93" s="20"/>
      <c r="AZ93" s="5"/>
      <c r="BA93" s="21"/>
      <c r="BB93" s="20"/>
      <c r="BC93" s="21"/>
      <c r="BD93" s="20"/>
      <c r="BE93" s="21"/>
      <c r="BF93" s="20"/>
      <c r="BG93" s="21"/>
      <c r="BH93" s="20"/>
      <c r="BI93" s="21"/>
      <c r="BJ93" s="20"/>
      <c r="BK93" s="21"/>
      <c r="BL93" s="20"/>
      <c r="BP93" s="5"/>
      <c r="CB93" s="22"/>
      <c r="CG93" s="5"/>
      <c r="CK93" s="21"/>
      <c r="CL93" s="21"/>
      <c r="CM93" s="20"/>
      <c r="CQ93" s="21"/>
      <c r="CR93" s="20"/>
    </row>
    <row r="94" spans="16:96" ht="15.9" customHeight="1" x14ac:dyDescent="0.3">
      <c r="P94" s="20"/>
      <c r="T94" s="5"/>
      <c r="AG94" s="268"/>
      <c r="AJ94" s="5"/>
      <c r="AK94" s="21"/>
      <c r="AL94" s="20"/>
      <c r="AM94" s="21"/>
      <c r="AN94" s="20"/>
      <c r="AO94" s="21"/>
      <c r="AP94" s="20"/>
      <c r="AQ94" s="21"/>
      <c r="AR94" s="20"/>
      <c r="AS94" s="21"/>
      <c r="AT94" s="20"/>
      <c r="AU94" s="21"/>
      <c r="AV94" s="20"/>
      <c r="AZ94" s="5"/>
      <c r="BA94" s="21"/>
      <c r="BB94" s="20"/>
      <c r="BC94" s="21"/>
      <c r="BD94" s="20"/>
      <c r="BE94" s="21"/>
      <c r="BF94" s="20"/>
      <c r="BG94" s="21"/>
      <c r="BH94" s="20"/>
      <c r="BI94" s="21"/>
      <c r="BJ94" s="20"/>
      <c r="BK94" s="21"/>
      <c r="BL94" s="20"/>
      <c r="BP94" s="5"/>
      <c r="CB94" s="22"/>
      <c r="CG94" s="5"/>
      <c r="CK94" s="21"/>
      <c r="CL94" s="21"/>
      <c r="CM94" s="20"/>
      <c r="CQ94" s="21"/>
      <c r="CR94" s="20"/>
    </row>
    <row r="95" spans="16:96" ht="15.9" customHeight="1" x14ac:dyDescent="0.3">
      <c r="P95" s="20"/>
      <c r="T95" s="5"/>
      <c r="AG95" s="268"/>
      <c r="AJ95" s="5"/>
      <c r="AK95" s="21"/>
      <c r="AL95" s="20"/>
      <c r="AM95" s="21"/>
      <c r="AN95" s="20"/>
      <c r="AO95" s="21"/>
      <c r="AP95" s="20"/>
      <c r="AQ95" s="21"/>
      <c r="AR95" s="20"/>
      <c r="AS95" s="21"/>
      <c r="AT95" s="20"/>
      <c r="AU95" s="21"/>
      <c r="AV95" s="20"/>
      <c r="AZ95" s="5"/>
      <c r="BA95" s="21"/>
      <c r="BB95" s="20"/>
      <c r="BC95" s="21"/>
      <c r="BD95" s="20"/>
      <c r="BE95" s="21"/>
      <c r="BF95" s="20"/>
      <c r="BG95" s="21"/>
      <c r="BH95" s="20"/>
      <c r="BI95" s="21"/>
      <c r="BJ95" s="20"/>
      <c r="BK95" s="21"/>
      <c r="BL95" s="20"/>
      <c r="BP95" s="5"/>
      <c r="CB95" s="22"/>
      <c r="CG95" s="5"/>
      <c r="CK95" s="21"/>
      <c r="CL95" s="21"/>
      <c r="CM95" s="20"/>
      <c r="CQ95" s="21"/>
      <c r="CR95" s="20"/>
    </row>
    <row r="96" spans="16:96" ht="15.9" customHeight="1" x14ac:dyDescent="0.3">
      <c r="P96" s="20"/>
      <c r="T96" s="5"/>
      <c r="AG96" s="268"/>
      <c r="AJ96" s="5"/>
      <c r="AK96" s="21"/>
      <c r="AL96" s="20"/>
      <c r="AM96" s="21"/>
      <c r="AN96" s="20"/>
      <c r="AO96" s="21"/>
      <c r="AP96" s="20"/>
      <c r="AQ96" s="21"/>
      <c r="AR96" s="20"/>
      <c r="AS96" s="21"/>
      <c r="AT96" s="20"/>
      <c r="AU96" s="21"/>
      <c r="AV96" s="20"/>
      <c r="AZ96" s="5"/>
      <c r="BA96" s="21"/>
      <c r="BB96" s="20"/>
      <c r="BC96" s="21"/>
      <c r="BD96" s="20"/>
      <c r="BE96" s="21"/>
      <c r="BF96" s="20"/>
      <c r="BG96" s="21"/>
      <c r="BH96" s="20"/>
      <c r="BI96" s="21"/>
      <c r="BJ96" s="20"/>
      <c r="BK96" s="21"/>
      <c r="BL96" s="20"/>
      <c r="BP96" s="5"/>
      <c r="CB96" s="22"/>
      <c r="CG96" s="5"/>
      <c r="CK96" s="21"/>
      <c r="CL96" s="21"/>
      <c r="CM96" s="20"/>
      <c r="CQ96" s="21"/>
      <c r="CR96" s="20"/>
    </row>
    <row r="97" spans="16:96" ht="15.9" customHeight="1" x14ac:dyDescent="0.3">
      <c r="P97" s="20"/>
      <c r="T97" s="5"/>
      <c r="AG97" s="268"/>
      <c r="AJ97" s="5"/>
      <c r="AK97" s="21"/>
      <c r="AL97" s="20"/>
      <c r="AM97" s="21"/>
      <c r="AN97" s="20"/>
      <c r="AO97" s="21"/>
      <c r="AP97" s="20"/>
      <c r="AQ97" s="21"/>
      <c r="AR97" s="20"/>
      <c r="AS97" s="21"/>
      <c r="AT97" s="20"/>
      <c r="AU97" s="21"/>
      <c r="AV97" s="20"/>
      <c r="AZ97" s="5"/>
      <c r="BA97" s="21"/>
      <c r="BB97" s="20"/>
      <c r="BC97" s="21"/>
      <c r="BD97" s="20"/>
      <c r="BE97" s="21"/>
      <c r="BF97" s="20"/>
      <c r="BG97" s="21"/>
      <c r="BH97" s="20"/>
      <c r="BI97" s="21"/>
      <c r="BJ97" s="20"/>
      <c r="BK97" s="21"/>
      <c r="BL97" s="20"/>
      <c r="BP97" s="5"/>
      <c r="CB97" s="22"/>
      <c r="CG97" s="5"/>
      <c r="CK97" s="21"/>
      <c r="CL97" s="21"/>
      <c r="CM97" s="20"/>
      <c r="CQ97" s="21"/>
      <c r="CR97" s="20"/>
    </row>
    <row r="98" spans="16:96" ht="15.9" customHeight="1" x14ac:dyDescent="0.3">
      <c r="P98" s="20"/>
      <c r="T98" s="5"/>
      <c r="AG98" s="268"/>
      <c r="AJ98" s="5"/>
      <c r="AK98" s="21"/>
      <c r="AL98" s="20"/>
      <c r="AM98" s="21"/>
      <c r="AN98" s="20"/>
      <c r="AO98" s="21"/>
      <c r="AP98" s="20"/>
      <c r="AQ98" s="21"/>
      <c r="AR98" s="20"/>
      <c r="AS98" s="21"/>
      <c r="AT98" s="20"/>
      <c r="AU98" s="21"/>
      <c r="AV98" s="20"/>
      <c r="AZ98" s="5"/>
      <c r="BA98" s="21"/>
      <c r="BB98" s="20"/>
      <c r="BC98" s="21"/>
      <c r="BD98" s="20"/>
      <c r="BE98" s="21"/>
      <c r="BF98" s="20"/>
      <c r="BG98" s="21"/>
      <c r="BH98" s="20"/>
      <c r="BI98" s="21"/>
      <c r="BJ98" s="20"/>
      <c r="BK98" s="21"/>
      <c r="BL98" s="20"/>
      <c r="BP98" s="5"/>
      <c r="CB98" s="22"/>
      <c r="CG98" s="5"/>
      <c r="CK98" s="21"/>
      <c r="CL98" s="21"/>
      <c r="CM98" s="20"/>
      <c r="CQ98" s="21"/>
      <c r="CR98" s="20"/>
    </row>
  </sheetData>
  <mergeCells count="66">
    <mergeCell ref="BA5:BA6"/>
    <mergeCell ref="BB5:BB6"/>
    <mergeCell ref="BC5:BC6"/>
    <mergeCell ref="BD5:BE5"/>
    <mergeCell ref="BF5:BG5"/>
    <mergeCell ref="C3:O3"/>
    <mergeCell ref="C4:O4"/>
    <mergeCell ref="S4:AE4"/>
    <mergeCell ref="S3:AE3"/>
    <mergeCell ref="AP4:AS4"/>
    <mergeCell ref="D5:E5"/>
    <mergeCell ref="F5:G5"/>
    <mergeCell ref="H5:I5"/>
    <mergeCell ref="J5:K5"/>
    <mergeCell ref="N5:O5"/>
    <mergeCell ref="L5:M5"/>
    <mergeCell ref="T5:U5"/>
    <mergeCell ref="V5:W5"/>
    <mergeCell ref="X5:Y5"/>
    <mergeCell ref="AB5:AC5"/>
    <mergeCell ref="Z5:AA5"/>
    <mergeCell ref="AD5:AE5"/>
    <mergeCell ref="AI3:AO3"/>
    <mergeCell ref="AP3:AU3"/>
    <mergeCell ref="BO3:CA3"/>
    <mergeCell ref="AT5:AU5"/>
    <mergeCell ref="AN5:AO5"/>
    <mergeCell ref="AN4:AO4"/>
    <mergeCell ref="AY3:BE3"/>
    <mergeCell ref="BF3:BK3"/>
    <mergeCell ref="AZ4:BC4"/>
    <mergeCell ref="AT4:AU4"/>
    <mergeCell ref="AI5:AI6"/>
    <mergeCell ref="AJ4:AM4"/>
    <mergeCell ref="AJ5:AJ6"/>
    <mergeCell ref="AK5:AK6"/>
    <mergeCell ref="AL5:AL6"/>
    <mergeCell ref="CU3:DG3"/>
    <mergeCell ref="AM5:AM6"/>
    <mergeCell ref="AP5:AP6"/>
    <mergeCell ref="AQ5:AQ6"/>
    <mergeCell ref="AR5:AR6"/>
    <mergeCell ref="AS5:AS6"/>
    <mergeCell ref="CE3:CQ3"/>
    <mergeCell ref="CL4:CQ4"/>
    <mergeCell ref="CF4:CK4"/>
    <mergeCell ref="BF4:BK4"/>
    <mergeCell ref="BH5:BH6"/>
    <mergeCell ref="BI5:BI6"/>
    <mergeCell ref="BD4:BE4"/>
    <mergeCell ref="AY5:AY6"/>
    <mergeCell ref="BJ5:BK5"/>
    <mergeCell ref="AZ5:AZ6"/>
    <mergeCell ref="BO4:CA4"/>
    <mergeCell ref="CU4:DG4"/>
    <mergeCell ref="CV5:CW5"/>
    <mergeCell ref="CX5:CY5"/>
    <mergeCell ref="CZ5:DA5"/>
    <mergeCell ref="DB5:DC5"/>
    <mergeCell ref="DD5:DE5"/>
    <mergeCell ref="DF5:DG5"/>
    <mergeCell ref="CP5:CQ5"/>
    <mergeCell ref="CJ5:CK5"/>
    <mergeCell ref="BP5:BT5"/>
    <mergeCell ref="BV5:BY5"/>
    <mergeCell ref="BZ5:CA5"/>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AR43"/>
  <sheetViews>
    <sheetView zoomScale="80" zoomScaleNormal="80" workbookViewId="0"/>
  </sheetViews>
  <sheetFormatPr defaultColWidth="7.6640625" defaultRowHeight="15.9" customHeight="1" x14ac:dyDescent="0.3"/>
  <cols>
    <col min="1" max="1" width="7.6640625" style="256"/>
    <col min="2" max="3" width="7.6640625" style="5"/>
    <col min="4" max="5" width="7.6640625" style="5" customWidth="1"/>
    <col min="6" max="6" width="7.6640625" style="32" customWidth="1"/>
    <col min="7" max="7" width="7.6640625" style="5" customWidth="1"/>
    <col min="8" max="8" width="7.6640625" style="32" customWidth="1"/>
    <col min="9" max="10" width="7.6640625" style="5" customWidth="1"/>
    <col min="11" max="11" width="7.6640625" style="32" customWidth="1"/>
    <col min="12" max="12" width="7.6640625" style="5" customWidth="1"/>
    <col min="13" max="13" width="7.6640625" style="32" customWidth="1"/>
    <col min="14" max="14" width="7.6640625" style="5"/>
    <col min="15" max="15" width="7.6640625" style="256"/>
    <col min="16" max="16" width="7.6640625" style="248"/>
    <col min="17" max="23" width="7.6640625" style="5"/>
    <col min="24" max="24" width="7.6640625" style="5" customWidth="1"/>
    <col min="25" max="26" width="7.6640625" style="68" customWidth="1"/>
    <col min="27" max="27" width="7.6640625" style="45" customWidth="1"/>
    <col min="28" max="28" width="7.6640625" style="32" customWidth="1"/>
    <col min="29" max="29" width="7.6640625" style="5"/>
    <col min="30" max="30" width="7.6640625" style="256"/>
    <col min="31" max="32" width="7.6640625" style="5"/>
    <col min="33" max="33" width="7.6640625" style="21" customWidth="1"/>
    <col min="34" max="34" width="7.6640625" style="20"/>
    <col min="35" max="35" width="7.6640625" style="21"/>
    <col min="36" max="36" width="7.6640625" style="20"/>
    <col min="37" max="39" width="7.6640625" style="21"/>
    <col min="40" max="40" width="7.6640625" style="20"/>
    <col min="41" max="41" width="7.6640625" style="21"/>
    <col min="42" max="42" width="7.6640625" style="20"/>
    <col min="43" max="44" width="7.6640625" style="21"/>
    <col min="45" max="16384" width="7.6640625" style="5"/>
  </cols>
  <sheetData>
    <row r="1" spans="1:44" s="1" customFormat="1" ht="15.9" customHeight="1" x14ac:dyDescent="0.3">
      <c r="A1" s="256" t="s">
        <v>72</v>
      </c>
      <c r="C1" s="1" t="s">
        <v>9</v>
      </c>
      <c r="F1" s="16"/>
      <c r="H1" s="16"/>
      <c r="K1" s="16"/>
      <c r="M1" s="16"/>
      <c r="O1" s="256"/>
      <c r="P1" s="248"/>
      <c r="R1" s="1" t="s">
        <v>10</v>
      </c>
      <c r="W1" s="33"/>
      <c r="Y1" s="18"/>
      <c r="Z1" s="18"/>
      <c r="AA1" s="44"/>
      <c r="AB1" s="16"/>
      <c r="AD1" s="256"/>
      <c r="AF1" s="1" t="s">
        <v>12</v>
      </c>
      <c r="AG1" s="13"/>
      <c r="AH1" s="3"/>
      <c r="AI1" s="13"/>
      <c r="AJ1" s="3"/>
      <c r="AK1" s="13"/>
      <c r="AL1" s="13"/>
      <c r="AM1" s="13"/>
      <c r="AN1" s="3"/>
      <c r="AO1" s="13"/>
      <c r="AP1" s="3"/>
      <c r="AQ1" s="13"/>
      <c r="AR1" s="13"/>
    </row>
    <row r="2" spans="1:44" ht="15.9" customHeight="1" x14ac:dyDescent="0.3">
      <c r="Y2" s="87"/>
      <c r="Z2" s="87"/>
    </row>
    <row r="3" spans="1:44" s="8" customFormat="1" ht="21" customHeight="1" x14ac:dyDescent="0.3">
      <c r="A3" s="264"/>
      <c r="C3" s="317" t="s">
        <v>41</v>
      </c>
      <c r="D3" s="317"/>
      <c r="E3" s="317"/>
      <c r="F3" s="317"/>
      <c r="G3" s="317"/>
      <c r="H3" s="317"/>
      <c r="I3" s="317" t="s">
        <v>42</v>
      </c>
      <c r="J3" s="317"/>
      <c r="K3" s="317"/>
      <c r="L3" s="317"/>
      <c r="M3" s="317"/>
      <c r="O3" s="258" t="str">
        <f>Int!AG4</f>
        <v>y-o-y % change</v>
      </c>
      <c r="P3" s="249"/>
      <c r="R3" s="317" t="s">
        <v>329</v>
      </c>
      <c r="S3" s="317"/>
      <c r="T3" s="317"/>
      <c r="U3" s="317"/>
      <c r="V3" s="317"/>
      <c r="W3" s="317"/>
      <c r="X3" s="303" t="s">
        <v>22</v>
      </c>
      <c r="Y3" s="303"/>
      <c r="Z3" s="303"/>
      <c r="AA3" s="303"/>
      <c r="AB3" s="303"/>
      <c r="AD3" s="258" t="str">
        <f>NatAc!DA4</f>
        <v>R billion</v>
      </c>
      <c r="AF3" s="317" t="s">
        <v>224</v>
      </c>
      <c r="AG3" s="317"/>
      <c r="AH3" s="317"/>
      <c r="AI3" s="317"/>
      <c r="AJ3" s="317"/>
      <c r="AK3" s="317"/>
      <c r="AL3" s="317"/>
      <c r="AM3" s="317"/>
      <c r="AN3" s="317"/>
      <c r="AO3" s="317"/>
      <c r="AP3" s="317"/>
      <c r="AQ3" s="317"/>
      <c r="AR3" s="317"/>
    </row>
    <row r="4" spans="1:44" s="7" customFormat="1" ht="21" customHeight="1" x14ac:dyDescent="0.3">
      <c r="A4" s="258" t="str">
        <f>NatAc!A5</f>
        <v>y-o-y % change (constant prices)</v>
      </c>
      <c r="C4" s="324" t="s">
        <v>271</v>
      </c>
      <c r="D4" s="324"/>
      <c r="E4" s="324"/>
      <c r="F4" s="324"/>
      <c r="G4" s="324"/>
      <c r="H4" s="324"/>
      <c r="I4" s="324" t="s">
        <v>271</v>
      </c>
      <c r="J4" s="324"/>
      <c r="K4" s="324"/>
      <c r="L4" s="324"/>
      <c r="M4" s="324"/>
      <c r="O4" s="258" t="str">
        <f>SecA!BM4</f>
        <v>gross %</v>
      </c>
      <c r="P4" s="274"/>
      <c r="R4" s="141"/>
      <c r="S4" s="339" t="s">
        <v>255</v>
      </c>
      <c r="T4" s="339"/>
      <c r="U4" s="339"/>
      <c r="V4" s="339" t="s">
        <v>22</v>
      </c>
      <c r="W4" s="340"/>
      <c r="X4" s="141"/>
      <c r="Y4" s="339" t="s">
        <v>107</v>
      </c>
      <c r="Z4" s="339"/>
      <c r="AA4" s="339" t="s">
        <v>330</v>
      </c>
      <c r="AB4" s="339"/>
      <c r="AD4" s="258" t="str">
        <f>O3</f>
        <v>y-o-y % change</v>
      </c>
      <c r="AF4" s="139"/>
      <c r="AG4" s="329" t="s">
        <v>356</v>
      </c>
      <c r="AH4" s="329"/>
      <c r="AI4" s="329"/>
      <c r="AJ4" s="329"/>
      <c r="AK4" s="329"/>
      <c r="AL4" s="330"/>
      <c r="AM4" s="329" t="s">
        <v>361</v>
      </c>
      <c r="AN4" s="329"/>
      <c r="AO4" s="329"/>
      <c r="AP4" s="329"/>
      <c r="AQ4" s="329"/>
      <c r="AR4" s="329"/>
    </row>
    <row r="5" spans="1:44" s="57" customFormat="1" ht="21" customHeight="1" x14ac:dyDescent="0.3">
      <c r="A5" s="273" t="s">
        <v>270</v>
      </c>
      <c r="D5" s="305" t="s">
        <v>15</v>
      </c>
      <c r="E5" s="305"/>
      <c r="F5" s="57" t="s">
        <v>326</v>
      </c>
      <c r="G5" s="57" t="s">
        <v>327</v>
      </c>
      <c r="H5" s="180" t="s">
        <v>328</v>
      </c>
      <c r="I5" s="305" t="s">
        <v>15</v>
      </c>
      <c r="J5" s="305"/>
      <c r="K5" s="57" t="s">
        <v>326</v>
      </c>
      <c r="L5" s="57" t="s">
        <v>327</v>
      </c>
      <c r="M5" s="57" t="s">
        <v>328</v>
      </c>
      <c r="O5" s="269" t="s">
        <v>189</v>
      </c>
      <c r="P5" s="251"/>
      <c r="R5" s="306"/>
      <c r="S5" s="309" t="s">
        <v>327</v>
      </c>
      <c r="T5" s="309" t="s">
        <v>326</v>
      </c>
      <c r="U5" s="309" t="s">
        <v>15</v>
      </c>
      <c r="V5" s="309" t="s">
        <v>143</v>
      </c>
      <c r="W5" s="341" t="s">
        <v>144</v>
      </c>
      <c r="X5" s="147"/>
      <c r="Y5" s="305" t="s">
        <v>331</v>
      </c>
      <c r="Z5" s="305"/>
      <c r="AA5" s="305" t="s">
        <v>264</v>
      </c>
      <c r="AB5" s="305"/>
      <c r="AD5" s="277" t="str">
        <f>AG6</f>
        <v>kiloton</v>
      </c>
      <c r="AE5" s="103"/>
      <c r="AG5" s="92" t="s">
        <v>357</v>
      </c>
      <c r="AH5" s="92" t="s">
        <v>358</v>
      </c>
      <c r="AI5" s="327" t="s">
        <v>359</v>
      </c>
      <c r="AJ5" s="327"/>
      <c r="AK5" s="327" t="s">
        <v>360</v>
      </c>
      <c r="AL5" s="326"/>
      <c r="AM5" s="92" t="s">
        <v>357</v>
      </c>
      <c r="AN5" s="92" t="s">
        <v>358</v>
      </c>
      <c r="AO5" s="327" t="s">
        <v>362</v>
      </c>
      <c r="AP5" s="327"/>
      <c r="AQ5" s="327" t="s">
        <v>360</v>
      </c>
      <c r="AR5" s="327"/>
    </row>
    <row r="6" spans="1:44" s="9" customFormat="1" ht="15.9" customHeight="1" x14ac:dyDescent="0.3">
      <c r="A6" s="259"/>
      <c r="C6" s="58"/>
      <c r="D6" s="58" t="s">
        <v>16</v>
      </c>
      <c r="E6" s="58" t="s">
        <v>178</v>
      </c>
      <c r="F6" s="58" t="s">
        <v>16</v>
      </c>
      <c r="G6" s="58" t="s">
        <v>16</v>
      </c>
      <c r="H6" s="217" t="s">
        <v>16</v>
      </c>
      <c r="I6" s="58" t="s">
        <v>16</v>
      </c>
      <c r="J6" s="58" t="s">
        <v>178</v>
      </c>
      <c r="K6" s="58" t="s">
        <v>16</v>
      </c>
      <c r="L6" s="58" t="s">
        <v>16</v>
      </c>
      <c r="M6" s="58" t="s">
        <v>16</v>
      </c>
      <c r="O6" s="269" t="str">
        <f>Int!Q4</f>
        <v>index (2015 = 100)</v>
      </c>
      <c r="P6" s="248"/>
      <c r="Q6" s="5"/>
      <c r="R6" s="306"/>
      <c r="S6" s="309"/>
      <c r="T6" s="309"/>
      <c r="U6" s="309"/>
      <c r="V6" s="309"/>
      <c r="W6" s="341"/>
      <c r="X6" s="148"/>
      <c r="Y6" s="88" t="s">
        <v>82</v>
      </c>
      <c r="Z6" s="62" t="s">
        <v>178</v>
      </c>
      <c r="AA6" s="58" t="s">
        <v>7</v>
      </c>
      <c r="AB6" s="62" t="s">
        <v>178</v>
      </c>
      <c r="AD6" s="269"/>
      <c r="AF6" s="58"/>
      <c r="AG6" s="60" t="s">
        <v>232</v>
      </c>
      <c r="AH6" s="60" t="s">
        <v>232</v>
      </c>
      <c r="AI6" s="60" t="s">
        <v>232</v>
      </c>
      <c r="AJ6" s="61" t="s">
        <v>178</v>
      </c>
      <c r="AK6" s="60" t="s">
        <v>16</v>
      </c>
      <c r="AL6" s="183" t="s">
        <v>178</v>
      </c>
      <c r="AM6" s="60" t="s">
        <v>47</v>
      </c>
      <c r="AN6" s="60" t="s">
        <v>47</v>
      </c>
      <c r="AO6" s="60" t="s">
        <v>47</v>
      </c>
      <c r="AP6" s="61" t="s">
        <v>178</v>
      </c>
      <c r="AQ6" s="60" t="s">
        <v>16</v>
      </c>
      <c r="AR6" s="61" t="s">
        <v>178</v>
      </c>
    </row>
    <row r="7" spans="1:44" ht="15.9" customHeight="1" x14ac:dyDescent="0.3">
      <c r="C7" s="127" t="s">
        <v>8</v>
      </c>
      <c r="D7" s="128"/>
      <c r="E7" s="128"/>
      <c r="F7" s="133"/>
      <c r="G7" s="128"/>
      <c r="H7" s="184"/>
      <c r="I7" s="128"/>
      <c r="J7" s="128"/>
      <c r="K7" s="133"/>
      <c r="L7" s="128"/>
      <c r="M7" s="133"/>
      <c r="O7" s="275" t="s">
        <v>45</v>
      </c>
      <c r="P7" s="276" t="s">
        <v>46</v>
      </c>
      <c r="R7" s="127" t="s">
        <v>8</v>
      </c>
      <c r="S7" s="128"/>
      <c r="T7" s="128"/>
      <c r="U7" s="128"/>
      <c r="V7" s="128"/>
      <c r="W7" s="185"/>
      <c r="X7" s="127" t="s">
        <v>8</v>
      </c>
      <c r="Y7" s="142"/>
      <c r="Z7" s="142"/>
      <c r="AA7" s="143"/>
      <c r="AB7" s="133"/>
      <c r="AD7" s="278"/>
      <c r="AF7" s="127" t="s">
        <v>8</v>
      </c>
      <c r="AG7" s="129"/>
      <c r="AH7" s="129"/>
      <c r="AI7" s="129"/>
      <c r="AJ7" s="132"/>
      <c r="AK7" s="129"/>
      <c r="AL7" s="186"/>
      <c r="AM7" s="129"/>
      <c r="AN7" s="129"/>
      <c r="AO7" s="129"/>
      <c r="AP7" s="132"/>
      <c r="AQ7" s="129"/>
      <c r="AR7" s="132"/>
    </row>
    <row r="8" spans="1:44" ht="15.9" customHeight="1" x14ac:dyDescent="0.3">
      <c r="A8" s="266">
        <f t="shared" ref="A8:A15" si="0">A9-1</f>
        <v>24</v>
      </c>
      <c r="C8" s="80">
        <v>42369</v>
      </c>
      <c r="D8" s="60">
        <v>124807.039</v>
      </c>
      <c r="E8" s="62">
        <v>2.1832981305252601</v>
      </c>
      <c r="F8" s="60">
        <v>62311.498</v>
      </c>
      <c r="G8" s="60">
        <v>30056.044999999998</v>
      </c>
      <c r="H8" s="206">
        <v>32439.495999999999</v>
      </c>
      <c r="I8" s="60">
        <v>68930.376999999993</v>
      </c>
      <c r="J8" s="62">
        <v>3.6480344918562801</v>
      </c>
      <c r="K8" s="60">
        <v>39183.760999999999</v>
      </c>
      <c r="L8" s="60">
        <v>17898.277999999998</v>
      </c>
      <c r="M8" s="60">
        <v>11848.338</v>
      </c>
      <c r="O8" s="256">
        <f t="shared" ref="O8:P16" si="1">O9-1</f>
        <v>24</v>
      </c>
      <c r="P8" s="248">
        <f t="shared" si="1"/>
        <v>24</v>
      </c>
      <c r="R8" s="80">
        <v>42369</v>
      </c>
      <c r="S8" s="64">
        <v>50.75</v>
      </c>
      <c r="T8" s="64">
        <v>45.75</v>
      </c>
      <c r="U8" s="64">
        <v>48</v>
      </c>
      <c r="V8" s="64">
        <v>52.25</v>
      </c>
      <c r="W8" s="209">
        <v>41.25</v>
      </c>
      <c r="X8" s="80">
        <v>42369</v>
      </c>
      <c r="Y8" s="88">
        <v>250.39</v>
      </c>
      <c r="Z8" s="67">
        <v>-1.7172688556120299</v>
      </c>
      <c r="AA8" s="67">
        <v>115.35833333333299</v>
      </c>
      <c r="AB8" s="67">
        <v>-2.5003521622763598</v>
      </c>
      <c r="AD8" s="256">
        <f t="shared" ref="AD8:AD16" si="2">AD9-1</f>
        <v>16</v>
      </c>
      <c r="AF8" s="80">
        <v>42369</v>
      </c>
      <c r="AG8" s="60">
        <v>219402</v>
      </c>
      <c r="AH8" s="60">
        <v>601664</v>
      </c>
      <c r="AI8" s="60">
        <v>821066</v>
      </c>
      <c r="AJ8" s="61">
        <v>-3.0245407323243598</v>
      </c>
      <c r="AK8" s="60">
        <v>145997</v>
      </c>
      <c r="AL8" s="183">
        <v>-1.69081800307053</v>
      </c>
      <c r="AM8" s="60">
        <v>477550</v>
      </c>
      <c r="AN8" s="60">
        <v>326958</v>
      </c>
      <c r="AO8" s="60">
        <v>804508</v>
      </c>
      <c r="AP8" s="61">
        <v>-6.4782222552880704</v>
      </c>
      <c r="AQ8" s="60">
        <v>12384</v>
      </c>
      <c r="AR8" s="61">
        <v>1.62481536189069</v>
      </c>
    </row>
    <row r="9" spans="1:44" ht="15.9" customHeight="1" x14ac:dyDescent="0.3">
      <c r="A9" s="266">
        <f t="shared" si="0"/>
        <v>25</v>
      </c>
      <c r="C9" s="80">
        <v>42735</v>
      </c>
      <c r="D9" s="60">
        <v>128542.99800000001</v>
      </c>
      <c r="E9" s="62">
        <v>2.9933880572232798</v>
      </c>
      <c r="F9" s="60">
        <v>63050.57</v>
      </c>
      <c r="G9" s="60">
        <v>34232.127</v>
      </c>
      <c r="H9" s="206">
        <v>31260.300999999999</v>
      </c>
      <c r="I9" s="60">
        <v>70306.438999999998</v>
      </c>
      <c r="J9" s="62">
        <v>1.9963070853362599</v>
      </c>
      <c r="K9" s="60">
        <v>40036.703999999998</v>
      </c>
      <c r="L9" s="60">
        <v>18291.936000000002</v>
      </c>
      <c r="M9" s="60">
        <v>11977.799000000001</v>
      </c>
      <c r="O9" s="256">
        <f t="shared" si="1"/>
        <v>25</v>
      </c>
      <c r="P9" s="248">
        <f t="shared" si="1"/>
        <v>25</v>
      </c>
      <c r="R9" s="80">
        <v>42735</v>
      </c>
      <c r="S9" s="64">
        <v>37.75</v>
      </c>
      <c r="T9" s="64">
        <v>44.5</v>
      </c>
      <c r="U9" s="64">
        <v>41.5</v>
      </c>
      <c r="V9" s="64">
        <v>40.25</v>
      </c>
      <c r="W9" s="209">
        <v>40.25</v>
      </c>
      <c r="X9" s="80">
        <v>42735</v>
      </c>
      <c r="Y9" s="88">
        <v>253.07499999999999</v>
      </c>
      <c r="Z9" s="67">
        <v>1.0723271696154</v>
      </c>
      <c r="AA9" s="67">
        <v>112.31666666666599</v>
      </c>
      <c r="AB9" s="67">
        <v>-2.6367116954417398</v>
      </c>
      <c r="AD9" s="256">
        <f t="shared" si="2"/>
        <v>17</v>
      </c>
      <c r="AF9" s="80">
        <v>42735</v>
      </c>
      <c r="AG9" s="60">
        <v>215383</v>
      </c>
      <c r="AH9" s="60">
        <v>623911</v>
      </c>
      <c r="AI9" s="60">
        <v>839294</v>
      </c>
      <c r="AJ9" s="61">
        <v>2.2200407762591401</v>
      </c>
      <c r="AK9" s="60">
        <v>152902</v>
      </c>
      <c r="AL9" s="183">
        <v>4.7295492373131003</v>
      </c>
      <c r="AM9" s="60">
        <v>398743</v>
      </c>
      <c r="AN9" s="60">
        <v>302295</v>
      </c>
      <c r="AO9" s="60">
        <v>701038</v>
      </c>
      <c r="AP9" s="61">
        <v>-12.861276705763</v>
      </c>
      <c r="AQ9" s="60">
        <v>12470</v>
      </c>
      <c r="AR9" s="61">
        <v>0.69444444444444198</v>
      </c>
    </row>
    <row r="10" spans="1:44" ht="15.9" customHeight="1" x14ac:dyDescent="0.3">
      <c r="A10" s="266">
        <f t="shared" si="0"/>
        <v>26</v>
      </c>
      <c r="C10" s="80">
        <v>43100</v>
      </c>
      <c r="D10" s="60">
        <v>125976.06</v>
      </c>
      <c r="E10" s="62">
        <v>-1.9969489119897399</v>
      </c>
      <c r="F10" s="60">
        <v>63567.120999999999</v>
      </c>
      <c r="G10" s="60">
        <v>30712.957999999999</v>
      </c>
      <c r="H10" s="206">
        <v>31695.981</v>
      </c>
      <c r="I10" s="60">
        <v>79587.183999999994</v>
      </c>
      <c r="J10" s="62">
        <v>13.200419665686599</v>
      </c>
      <c r="K10" s="60">
        <v>42221.01</v>
      </c>
      <c r="L10" s="60">
        <v>24817.109</v>
      </c>
      <c r="M10" s="60">
        <v>12549.065000000001</v>
      </c>
      <c r="O10" s="256">
        <f t="shared" si="1"/>
        <v>26</v>
      </c>
      <c r="P10" s="248">
        <f t="shared" si="1"/>
        <v>26</v>
      </c>
      <c r="R10" s="80">
        <v>43100</v>
      </c>
      <c r="S10" s="64">
        <v>33.25</v>
      </c>
      <c r="T10" s="64">
        <v>44.25</v>
      </c>
      <c r="U10" s="64">
        <v>39.75</v>
      </c>
      <c r="V10" s="64">
        <v>41.5</v>
      </c>
      <c r="W10" s="209">
        <v>24.75</v>
      </c>
      <c r="X10" s="80">
        <v>43100</v>
      </c>
      <c r="Y10" s="88">
        <v>255.43199999999999</v>
      </c>
      <c r="Z10" s="67">
        <v>0.93134446310383301</v>
      </c>
      <c r="AA10" s="67">
        <v>109.841666666666</v>
      </c>
      <c r="AB10" s="67">
        <v>-2.20359103724588</v>
      </c>
      <c r="AD10" s="256">
        <f t="shared" si="2"/>
        <v>18</v>
      </c>
      <c r="AF10" s="80">
        <v>43100</v>
      </c>
      <c r="AG10" s="60">
        <v>225616</v>
      </c>
      <c r="AH10" s="60">
        <v>687234</v>
      </c>
      <c r="AI10" s="60">
        <v>912850</v>
      </c>
      <c r="AJ10" s="61">
        <v>8.7640326274225799</v>
      </c>
      <c r="AK10" s="60">
        <v>171086</v>
      </c>
      <c r="AL10" s="183">
        <v>11.8925847928738</v>
      </c>
      <c r="AM10" s="60">
        <v>316892</v>
      </c>
      <c r="AN10" s="60">
        <v>320311</v>
      </c>
      <c r="AO10" s="60">
        <v>637203</v>
      </c>
      <c r="AP10" s="61">
        <v>-9.1057831387171593</v>
      </c>
      <c r="AQ10" s="60">
        <v>12456</v>
      </c>
      <c r="AR10" s="61">
        <v>-0.112269446672008</v>
      </c>
    </row>
    <row r="11" spans="1:44" ht="15.9" customHeight="1" x14ac:dyDescent="0.3">
      <c r="A11" s="266">
        <f t="shared" si="0"/>
        <v>27</v>
      </c>
      <c r="C11" s="80">
        <v>43465</v>
      </c>
      <c r="D11" s="60">
        <v>124536.60799999999</v>
      </c>
      <c r="E11" s="62">
        <v>-1.14263932369372</v>
      </c>
      <c r="F11" s="60">
        <v>65113.394</v>
      </c>
      <c r="G11" s="60">
        <v>28538.611000000001</v>
      </c>
      <c r="H11" s="206">
        <v>30884.602999999999</v>
      </c>
      <c r="I11" s="60">
        <v>76113.391000000003</v>
      </c>
      <c r="J11" s="62">
        <v>-4.3647643067758199</v>
      </c>
      <c r="K11" s="60">
        <v>45956.779000000002</v>
      </c>
      <c r="L11" s="60">
        <v>17336.133999999998</v>
      </c>
      <c r="M11" s="60">
        <v>12820.477999999999</v>
      </c>
      <c r="O11" s="256">
        <f t="shared" si="1"/>
        <v>27</v>
      </c>
      <c r="P11" s="248">
        <f t="shared" si="1"/>
        <v>27</v>
      </c>
      <c r="R11" s="80">
        <v>43465</v>
      </c>
      <c r="S11" s="64">
        <v>31.75</v>
      </c>
      <c r="T11" s="64">
        <v>45.5</v>
      </c>
      <c r="U11" s="64">
        <v>40</v>
      </c>
      <c r="V11" s="64">
        <v>42</v>
      </c>
      <c r="W11" s="209">
        <v>15.5</v>
      </c>
      <c r="X11" s="80">
        <v>43465</v>
      </c>
      <c r="Y11" s="88">
        <v>256.33600000000001</v>
      </c>
      <c r="Z11" s="67">
        <v>0.35391023834132601</v>
      </c>
      <c r="AA11" s="67">
        <v>110.724999999999</v>
      </c>
      <c r="AB11" s="67">
        <v>0.80418784614215699</v>
      </c>
      <c r="AD11" s="256">
        <f t="shared" si="2"/>
        <v>19</v>
      </c>
      <c r="AF11" s="80">
        <v>43465</v>
      </c>
      <c r="AG11" s="60">
        <v>216913</v>
      </c>
      <c r="AH11" s="60">
        <v>749048</v>
      </c>
      <c r="AI11" s="60">
        <v>965961</v>
      </c>
      <c r="AJ11" s="61">
        <v>5.8181519417209904</v>
      </c>
      <c r="AK11" s="60">
        <v>184215</v>
      </c>
      <c r="AL11" s="183">
        <v>7.6739183802298099</v>
      </c>
      <c r="AM11" s="60">
        <v>254643</v>
      </c>
      <c r="AN11" s="60">
        <v>315010</v>
      </c>
      <c r="AO11" s="60">
        <v>569653</v>
      </c>
      <c r="AP11" s="61">
        <v>-10.6010172582363</v>
      </c>
      <c r="AQ11" s="60">
        <v>12160</v>
      </c>
      <c r="AR11" s="61">
        <v>-2.3763648041104601</v>
      </c>
    </row>
    <row r="12" spans="1:44" ht="15.9" customHeight="1" x14ac:dyDescent="0.3">
      <c r="A12" s="266">
        <f t="shared" si="0"/>
        <v>28</v>
      </c>
      <c r="C12" s="80">
        <v>43830</v>
      </c>
      <c r="D12" s="60">
        <v>110167.359</v>
      </c>
      <c r="E12" s="62">
        <v>-11.538172775670899</v>
      </c>
      <c r="F12" s="60">
        <v>56362.212</v>
      </c>
      <c r="G12" s="60">
        <v>23640.062999999998</v>
      </c>
      <c r="H12" s="206">
        <v>30165.083999999999</v>
      </c>
      <c r="I12" s="60">
        <v>89356.297000000006</v>
      </c>
      <c r="J12" s="62">
        <v>17.3989173600214</v>
      </c>
      <c r="K12" s="60">
        <v>52972.298000000003</v>
      </c>
      <c r="L12" s="60">
        <v>23214.244999999999</v>
      </c>
      <c r="M12" s="60">
        <v>13169.754000000001</v>
      </c>
      <c r="O12" s="256">
        <f t="shared" si="1"/>
        <v>28</v>
      </c>
      <c r="P12" s="248">
        <f t="shared" si="1"/>
        <v>28</v>
      </c>
      <c r="R12" s="80">
        <v>43830</v>
      </c>
      <c r="S12" s="64">
        <v>28</v>
      </c>
      <c r="T12" s="64">
        <v>28</v>
      </c>
      <c r="U12" s="64">
        <v>27.75</v>
      </c>
      <c r="V12" s="64">
        <v>29.5</v>
      </c>
      <c r="W12" s="209">
        <v>14.5</v>
      </c>
      <c r="X12" s="80">
        <v>43830</v>
      </c>
      <c r="Y12" s="88">
        <v>252.578</v>
      </c>
      <c r="Z12" s="67">
        <v>-1.4660445665064601</v>
      </c>
      <c r="AA12" s="67">
        <v>100.008333333333</v>
      </c>
      <c r="AB12" s="67">
        <v>-9.6786332505456301</v>
      </c>
      <c r="AD12" s="256">
        <f t="shared" si="2"/>
        <v>20</v>
      </c>
      <c r="AF12" s="80">
        <v>43830</v>
      </c>
      <c r="AG12" s="60">
        <v>214400</v>
      </c>
      <c r="AH12" s="60">
        <v>728220</v>
      </c>
      <c r="AI12" s="60">
        <v>942620</v>
      </c>
      <c r="AJ12" s="61">
        <v>-2.41635014250057</v>
      </c>
      <c r="AK12" s="60">
        <v>184530</v>
      </c>
      <c r="AL12" s="183">
        <v>0.170995847243715</v>
      </c>
      <c r="AM12" s="60">
        <v>175447</v>
      </c>
      <c r="AN12" s="60">
        <v>304330</v>
      </c>
      <c r="AO12" s="60">
        <v>479777</v>
      </c>
      <c r="AP12" s="61">
        <v>-15.7773240902795</v>
      </c>
      <c r="AQ12" s="60">
        <v>12429</v>
      </c>
      <c r="AR12" s="61">
        <v>2.2121710526315801</v>
      </c>
    </row>
    <row r="13" spans="1:44" ht="15.9" customHeight="1" x14ac:dyDescent="0.3">
      <c r="A13" s="266">
        <f t="shared" si="0"/>
        <v>29</v>
      </c>
      <c r="C13" s="80">
        <v>44196</v>
      </c>
      <c r="D13" s="60">
        <v>74306.402000000002</v>
      </c>
      <c r="E13" s="62">
        <v>-32.551344904255998</v>
      </c>
      <c r="F13" s="60">
        <v>38641.375</v>
      </c>
      <c r="G13" s="60">
        <v>15379.215</v>
      </c>
      <c r="H13" s="206">
        <v>20285.812000000002</v>
      </c>
      <c r="I13" s="60">
        <v>47435.523000000001</v>
      </c>
      <c r="J13" s="62">
        <v>-46.914179982189701</v>
      </c>
      <c r="K13" s="60">
        <v>24715.253000000001</v>
      </c>
      <c r="L13" s="60">
        <v>13038.522999999999</v>
      </c>
      <c r="M13" s="60">
        <v>9681.7469999999994</v>
      </c>
      <c r="O13" s="256">
        <f t="shared" si="1"/>
        <v>29</v>
      </c>
      <c r="P13" s="248">
        <f t="shared" si="1"/>
        <v>29</v>
      </c>
      <c r="R13" s="80">
        <v>44196</v>
      </c>
      <c r="S13" s="64">
        <v>12</v>
      </c>
      <c r="T13" s="64">
        <v>16.25</v>
      </c>
      <c r="U13" s="64">
        <v>14.5</v>
      </c>
      <c r="V13" s="64">
        <v>16.5</v>
      </c>
      <c r="W13" s="209">
        <v>14</v>
      </c>
      <c r="X13" s="80">
        <v>44196</v>
      </c>
      <c r="Y13" s="88">
        <v>239.459</v>
      </c>
      <c r="Z13" s="67">
        <v>-5.1940390691192304</v>
      </c>
      <c r="AA13" s="67">
        <v>84.516666666666595</v>
      </c>
      <c r="AB13" s="67">
        <v>-15.4903758020164</v>
      </c>
      <c r="AD13" s="256">
        <f t="shared" si="2"/>
        <v>21</v>
      </c>
      <c r="AF13" s="80">
        <v>44196</v>
      </c>
      <c r="AG13" s="60">
        <v>190593</v>
      </c>
      <c r="AH13" s="60">
        <v>641702</v>
      </c>
      <c r="AI13" s="60">
        <v>832295</v>
      </c>
      <c r="AJ13" s="61">
        <v>-11.7040801171203</v>
      </c>
      <c r="AK13" s="60">
        <v>166695</v>
      </c>
      <c r="AL13" s="183">
        <v>-9.6650951064867492</v>
      </c>
      <c r="AM13" s="60">
        <v>29750</v>
      </c>
      <c r="AN13" s="60">
        <v>208843</v>
      </c>
      <c r="AO13" s="60">
        <v>238593</v>
      </c>
      <c r="AP13" s="61">
        <v>-50.270021280720002</v>
      </c>
      <c r="AQ13" s="60">
        <v>7415</v>
      </c>
      <c r="AR13" s="61">
        <v>-40.341137661919703</v>
      </c>
    </row>
    <row r="14" spans="1:44" ht="15.9" customHeight="1" x14ac:dyDescent="0.3">
      <c r="A14" s="266">
        <f t="shared" si="0"/>
        <v>30</v>
      </c>
      <c r="C14" s="80">
        <v>44561</v>
      </c>
      <c r="D14" s="60">
        <v>96378.650999999998</v>
      </c>
      <c r="E14" s="62">
        <v>29.704370560157098</v>
      </c>
      <c r="F14" s="60">
        <v>53739.307999999997</v>
      </c>
      <c r="G14" s="60">
        <v>16607.505000000001</v>
      </c>
      <c r="H14" s="206">
        <v>26031.838</v>
      </c>
      <c r="I14" s="60">
        <v>51374.048000000003</v>
      </c>
      <c r="J14" s="62">
        <v>8.3029020255558308</v>
      </c>
      <c r="K14" s="60">
        <v>28492.768</v>
      </c>
      <c r="L14" s="60">
        <v>11309.700999999999</v>
      </c>
      <c r="M14" s="60">
        <v>11571.579</v>
      </c>
      <c r="O14" s="256">
        <f t="shared" si="1"/>
        <v>30</v>
      </c>
      <c r="P14" s="248">
        <f t="shared" si="1"/>
        <v>30</v>
      </c>
      <c r="R14" s="80">
        <v>44561</v>
      </c>
      <c r="S14" s="64">
        <v>17</v>
      </c>
      <c r="T14" s="64">
        <v>28</v>
      </c>
      <c r="U14" s="64">
        <v>23.25</v>
      </c>
      <c r="V14" s="64">
        <v>24.75</v>
      </c>
      <c r="W14" s="209">
        <v>16.5</v>
      </c>
      <c r="X14" s="80">
        <v>44561</v>
      </c>
      <c r="Y14" s="88">
        <v>244.322</v>
      </c>
      <c r="Z14" s="67">
        <v>2.03082782438748</v>
      </c>
      <c r="AA14" s="67">
        <v>103.341666666666</v>
      </c>
      <c r="AB14" s="67">
        <v>22.2737132715441</v>
      </c>
      <c r="AD14" s="256">
        <f t="shared" si="2"/>
        <v>22</v>
      </c>
      <c r="AF14" s="80">
        <v>44561</v>
      </c>
      <c r="AG14" s="60">
        <v>177461</v>
      </c>
      <c r="AH14" s="60">
        <v>699800</v>
      </c>
      <c r="AI14" s="60">
        <v>877261</v>
      </c>
      <c r="AJ14" s="61">
        <v>5.4026517040232003</v>
      </c>
      <c r="AK14" s="60">
        <v>180085</v>
      </c>
      <c r="AL14" s="183">
        <v>8.0326344521431192</v>
      </c>
      <c r="AM14" s="60">
        <v>21762</v>
      </c>
      <c r="AN14" s="60">
        <v>221382</v>
      </c>
      <c r="AO14" s="60">
        <v>243144</v>
      </c>
      <c r="AP14" s="61">
        <v>1.9074323219876399</v>
      </c>
      <c r="AQ14" s="60">
        <v>8485</v>
      </c>
      <c r="AR14" s="61">
        <v>14.430209035738301</v>
      </c>
    </row>
    <row r="15" spans="1:44" ht="15.9" customHeight="1" x14ac:dyDescent="0.3">
      <c r="A15" s="266">
        <f t="shared" si="0"/>
        <v>31</v>
      </c>
      <c r="C15" s="80">
        <v>44926</v>
      </c>
      <c r="D15" s="60">
        <v>95536.032999999996</v>
      </c>
      <c r="E15" s="62">
        <v>-0.87427868231938399</v>
      </c>
      <c r="F15" s="60">
        <v>51070.071000000004</v>
      </c>
      <c r="G15" s="60">
        <v>18076.84</v>
      </c>
      <c r="H15" s="206">
        <v>26389.121999999999</v>
      </c>
      <c r="I15" s="60">
        <v>54203.093000000001</v>
      </c>
      <c r="J15" s="62">
        <v>5.5067589768281504</v>
      </c>
      <c r="K15" s="60">
        <v>29547.43</v>
      </c>
      <c r="L15" s="60">
        <v>11811.189</v>
      </c>
      <c r="M15" s="60">
        <v>12844.474</v>
      </c>
      <c r="O15" s="256">
        <f t="shared" si="1"/>
        <v>31</v>
      </c>
      <c r="P15" s="248">
        <f t="shared" si="1"/>
        <v>31</v>
      </c>
      <c r="R15" s="80">
        <v>44926</v>
      </c>
      <c r="S15" s="64">
        <v>42.75</v>
      </c>
      <c r="T15" s="64">
        <v>34.5</v>
      </c>
      <c r="U15" s="64">
        <v>37.75</v>
      </c>
      <c r="V15" s="64">
        <v>40</v>
      </c>
      <c r="W15" s="209">
        <v>18.5</v>
      </c>
      <c r="X15" s="80">
        <v>44926</v>
      </c>
      <c r="Y15" s="88">
        <v>234.78899999999999</v>
      </c>
      <c r="Z15" s="67">
        <v>-3.9018180925172499</v>
      </c>
      <c r="AA15" s="67">
        <v>103.11666666666601</v>
      </c>
      <c r="AB15" s="67">
        <v>-0.21772437706637501</v>
      </c>
      <c r="AD15" s="256">
        <f t="shared" si="2"/>
        <v>23</v>
      </c>
      <c r="AF15" s="80">
        <v>44926</v>
      </c>
      <c r="AG15" s="60">
        <v>156183</v>
      </c>
      <c r="AH15" s="60">
        <v>852679</v>
      </c>
      <c r="AI15" s="60">
        <v>1008862</v>
      </c>
      <c r="AJ15" s="61">
        <v>15.001350795259301</v>
      </c>
      <c r="AK15" s="60">
        <v>212233</v>
      </c>
      <c r="AL15" s="183">
        <v>17.851570091900999</v>
      </c>
      <c r="AM15" s="60">
        <v>19118</v>
      </c>
      <c r="AN15" s="60">
        <v>243547</v>
      </c>
      <c r="AO15" s="60">
        <v>262665</v>
      </c>
      <c r="AP15" s="61">
        <v>8.0285756588687995</v>
      </c>
      <c r="AQ15" s="60">
        <v>10125</v>
      </c>
      <c r="AR15" s="61">
        <v>19.328226281673501</v>
      </c>
    </row>
    <row r="16" spans="1:44" ht="15.9" customHeight="1" x14ac:dyDescent="0.3">
      <c r="A16" s="266">
        <f>A17-1</f>
        <v>32</v>
      </c>
      <c r="C16" s="80">
        <v>45291</v>
      </c>
      <c r="D16" s="60">
        <v>77984.679000000004</v>
      </c>
      <c r="E16" s="62">
        <v>-18.371449440443001</v>
      </c>
      <c r="F16" s="60">
        <v>38644.44</v>
      </c>
      <c r="G16" s="60">
        <v>16660.608</v>
      </c>
      <c r="H16" s="206">
        <v>22679.631000000001</v>
      </c>
      <c r="I16" s="60">
        <v>44229.614000000001</v>
      </c>
      <c r="J16" s="62">
        <v>-18.400202733818102</v>
      </c>
      <c r="K16" s="60">
        <v>26678.466</v>
      </c>
      <c r="L16" s="60">
        <v>10230.723</v>
      </c>
      <c r="M16" s="60">
        <v>7320.4250000000002</v>
      </c>
      <c r="O16" s="256">
        <f t="shared" si="1"/>
        <v>32</v>
      </c>
      <c r="P16" s="248">
        <f t="shared" si="1"/>
        <v>32</v>
      </c>
      <c r="R16" s="80">
        <v>45291</v>
      </c>
      <c r="S16" s="64">
        <v>49.5</v>
      </c>
      <c r="T16" s="64">
        <v>43.5</v>
      </c>
      <c r="U16" s="64">
        <v>45.75</v>
      </c>
      <c r="V16" s="64">
        <v>50.5</v>
      </c>
      <c r="W16" s="209">
        <v>41.75</v>
      </c>
      <c r="X16" s="80">
        <v>45291</v>
      </c>
      <c r="Y16" s="88">
        <v>224.4</v>
      </c>
      <c r="Z16" s="67">
        <v>-4.4248239909024702</v>
      </c>
      <c r="AA16" s="67">
        <v>101.24166666666601</v>
      </c>
      <c r="AB16" s="67">
        <v>-1.8183287538387001</v>
      </c>
      <c r="AD16" s="256">
        <f t="shared" si="2"/>
        <v>24</v>
      </c>
      <c r="AF16" s="80">
        <v>45291</v>
      </c>
      <c r="AG16" s="60">
        <v>160375</v>
      </c>
      <c r="AH16" s="60">
        <v>862332</v>
      </c>
      <c r="AI16" s="60">
        <v>1022706</v>
      </c>
      <c r="AJ16" s="61">
        <v>1.3722392160672101</v>
      </c>
      <c r="AK16" s="60">
        <v>221904</v>
      </c>
      <c r="AL16" s="183">
        <v>4.55678428896542</v>
      </c>
      <c r="AM16" s="60">
        <v>41759</v>
      </c>
      <c r="AN16" s="60">
        <v>262536</v>
      </c>
      <c r="AO16" s="60">
        <v>304295</v>
      </c>
      <c r="AP16" s="61">
        <v>15.849085336835801</v>
      </c>
      <c r="AQ16" s="60">
        <v>11535</v>
      </c>
      <c r="AR16" s="61">
        <v>13.925925925925901</v>
      </c>
    </row>
    <row r="17" spans="1:44" ht="15.9" customHeight="1" x14ac:dyDescent="0.3">
      <c r="A17" s="266">
        <v>33</v>
      </c>
      <c r="C17" s="80">
        <v>45657</v>
      </c>
      <c r="D17" s="60">
        <v>71948.417000000001</v>
      </c>
      <c r="E17" s="62">
        <v>-7.7403178129386099</v>
      </c>
      <c r="F17" s="60">
        <v>34174.775999999998</v>
      </c>
      <c r="G17" s="60">
        <v>17275.947</v>
      </c>
      <c r="H17" s="206">
        <v>20497.694</v>
      </c>
      <c r="I17" s="60">
        <v>38024.046000000002</v>
      </c>
      <c r="J17" s="62">
        <v>-14.030346274331</v>
      </c>
      <c r="K17" s="60">
        <v>21694.129000000001</v>
      </c>
      <c r="L17" s="60">
        <v>8791.6779999999999</v>
      </c>
      <c r="M17" s="60">
        <v>7538.2389999999996</v>
      </c>
      <c r="O17" s="266">
        <v>33</v>
      </c>
      <c r="P17" s="253">
        <v>33</v>
      </c>
      <c r="R17" s="80">
        <v>45657</v>
      </c>
      <c r="S17" s="64">
        <v>46.75</v>
      </c>
      <c r="T17" s="64">
        <v>39</v>
      </c>
      <c r="U17" s="64">
        <v>42.5</v>
      </c>
      <c r="V17" s="64">
        <v>37.75</v>
      </c>
      <c r="W17" s="209">
        <v>47.25</v>
      </c>
      <c r="X17" s="80">
        <v>45657</v>
      </c>
      <c r="Y17" s="88">
        <v>235.21799999999999</v>
      </c>
      <c r="Z17" s="67">
        <v>4.82085561497325</v>
      </c>
      <c r="AA17" s="67">
        <v>101.825</v>
      </c>
      <c r="AB17" s="67">
        <v>0.576179109391739</v>
      </c>
      <c r="AD17" s="266">
        <v>25</v>
      </c>
      <c r="AF17" s="80">
        <v>45657</v>
      </c>
      <c r="AG17" s="60">
        <v>160993</v>
      </c>
      <c r="AH17" s="60">
        <v>790611</v>
      </c>
      <c r="AI17" s="60">
        <v>951605</v>
      </c>
      <c r="AJ17" s="61">
        <v>-6.9522423844193701</v>
      </c>
      <c r="AK17" s="60">
        <v>215997</v>
      </c>
      <c r="AL17" s="183">
        <v>-2.6619619294830099</v>
      </c>
      <c r="AM17" s="60">
        <v>73557</v>
      </c>
      <c r="AN17" s="60">
        <v>261984</v>
      </c>
      <c r="AO17" s="60">
        <v>335541</v>
      </c>
      <c r="AP17" s="61">
        <v>10.268325145007299</v>
      </c>
      <c r="AQ17" s="60">
        <v>12242</v>
      </c>
      <c r="AR17" s="61">
        <v>6.12917208495882</v>
      </c>
    </row>
    <row r="18" spans="1:44" ht="15.9" customHeight="1" x14ac:dyDescent="0.3">
      <c r="C18" s="127" t="s">
        <v>6</v>
      </c>
      <c r="D18" s="129"/>
      <c r="E18" s="129"/>
      <c r="F18" s="133"/>
      <c r="G18" s="129"/>
      <c r="H18" s="184"/>
      <c r="I18" s="129"/>
      <c r="J18" s="129"/>
      <c r="K18" s="133"/>
      <c r="L18" s="129"/>
      <c r="M18" s="133"/>
      <c r="O18" s="259"/>
      <c r="P18" s="252"/>
      <c r="R18" s="127" t="s">
        <v>17</v>
      </c>
      <c r="S18" s="128"/>
      <c r="T18" s="128"/>
      <c r="U18" s="128"/>
      <c r="V18" s="128"/>
      <c r="W18" s="207"/>
      <c r="X18" s="127" t="s">
        <v>6</v>
      </c>
      <c r="Y18" s="135"/>
      <c r="Z18" s="135"/>
      <c r="AA18" s="144"/>
      <c r="AB18" s="133"/>
      <c r="AF18" s="127" t="s">
        <v>6</v>
      </c>
      <c r="AG18" s="145"/>
      <c r="AH18" s="145"/>
      <c r="AI18" s="145"/>
      <c r="AJ18" s="146"/>
      <c r="AK18" s="145"/>
      <c r="AL18" s="218"/>
      <c r="AM18" s="145"/>
      <c r="AN18" s="145"/>
      <c r="AO18" s="145"/>
      <c r="AP18" s="146"/>
      <c r="AQ18" s="145"/>
      <c r="AR18" s="146"/>
    </row>
    <row r="19" spans="1:44" ht="15.9" customHeight="1" x14ac:dyDescent="0.3">
      <c r="A19" s="256">
        <f t="shared" ref="A19:A41" si="3">A20-1</f>
        <v>165</v>
      </c>
      <c r="C19" s="78">
        <v>44957</v>
      </c>
      <c r="D19" s="60">
        <v>5685.7569999999996</v>
      </c>
      <c r="E19" s="62">
        <v>-44.428906374538698</v>
      </c>
      <c r="F19" s="60">
        <v>3039.2669999999998</v>
      </c>
      <c r="G19" s="60">
        <v>566.55499999999995</v>
      </c>
      <c r="H19" s="206">
        <v>2079.9349999999999</v>
      </c>
      <c r="I19" s="60">
        <v>3310.9450000000002</v>
      </c>
      <c r="J19" s="62">
        <v>0.27584644547868897</v>
      </c>
      <c r="K19" s="60">
        <v>1676.0360000000001</v>
      </c>
      <c r="L19" s="60">
        <v>1139.546</v>
      </c>
      <c r="M19" s="60">
        <v>495.363</v>
      </c>
      <c r="O19" s="256">
        <f t="shared" ref="O19:P41" si="4">O20-1</f>
        <v>65</v>
      </c>
      <c r="P19" s="248">
        <f t="shared" si="4"/>
        <v>165</v>
      </c>
      <c r="R19" s="57" t="s">
        <v>332</v>
      </c>
      <c r="S19" s="58">
        <v>16</v>
      </c>
      <c r="T19" s="58">
        <v>27</v>
      </c>
      <c r="U19" s="58">
        <v>22</v>
      </c>
      <c r="V19" s="58">
        <v>21</v>
      </c>
      <c r="W19" s="209">
        <v>10</v>
      </c>
      <c r="X19" s="78">
        <v>44957</v>
      </c>
      <c r="Y19" s="88">
        <v>18.03</v>
      </c>
      <c r="Z19" s="67">
        <v>-7.9256460014298797</v>
      </c>
      <c r="AA19" s="67">
        <v>104.3</v>
      </c>
      <c r="AB19" s="62">
        <v>6.7553735926304901</v>
      </c>
      <c r="AD19" s="256">
        <f t="shared" ref="AD19:AD41" si="5">AD20-1</f>
        <v>165</v>
      </c>
      <c r="AF19" s="85">
        <v>44957</v>
      </c>
      <c r="AG19" s="60">
        <v>13242</v>
      </c>
      <c r="AH19" s="60">
        <v>70995</v>
      </c>
      <c r="AI19" s="60">
        <v>84237</v>
      </c>
      <c r="AJ19" s="61">
        <v>15.3299561883899</v>
      </c>
      <c r="AK19" s="60">
        <v>17669</v>
      </c>
      <c r="AL19" s="183">
        <v>18.226831716292999</v>
      </c>
      <c r="AM19" s="60">
        <v>2483</v>
      </c>
      <c r="AN19" s="60">
        <v>18901</v>
      </c>
      <c r="AO19" s="60">
        <v>21384</v>
      </c>
      <c r="AP19" s="61">
        <v>19.084479590131899</v>
      </c>
      <c r="AQ19" s="60">
        <v>912</v>
      </c>
      <c r="AR19" s="61">
        <v>31.2230215827338</v>
      </c>
    </row>
    <row r="20" spans="1:44" ht="15.9" customHeight="1" x14ac:dyDescent="0.3">
      <c r="A20" s="256">
        <f t="shared" si="3"/>
        <v>166</v>
      </c>
      <c r="C20" s="78">
        <v>44985</v>
      </c>
      <c r="D20" s="60">
        <v>7741.424</v>
      </c>
      <c r="E20" s="62">
        <v>0.119422828461268</v>
      </c>
      <c r="F20" s="60">
        <v>4231.3609999999999</v>
      </c>
      <c r="G20" s="60">
        <v>1436.0219999999999</v>
      </c>
      <c r="H20" s="206">
        <v>2074.0410000000002</v>
      </c>
      <c r="I20" s="60">
        <v>3138.1770000000001</v>
      </c>
      <c r="J20" s="62">
        <v>-22.676908482761501</v>
      </c>
      <c r="K20" s="60">
        <v>2067.835</v>
      </c>
      <c r="L20" s="60">
        <v>440.642</v>
      </c>
      <c r="M20" s="60">
        <v>629.70000000000005</v>
      </c>
      <c r="O20" s="256">
        <f t="shared" si="4"/>
        <v>66</v>
      </c>
      <c r="P20" s="248">
        <f t="shared" si="4"/>
        <v>166</v>
      </c>
      <c r="R20" s="57" t="s">
        <v>333</v>
      </c>
      <c r="S20" s="58">
        <v>41</v>
      </c>
      <c r="T20" s="58">
        <v>31</v>
      </c>
      <c r="U20" s="58">
        <v>35</v>
      </c>
      <c r="V20" s="58">
        <v>43</v>
      </c>
      <c r="W20" s="209">
        <v>11</v>
      </c>
      <c r="X20" s="78">
        <v>44985</v>
      </c>
      <c r="Y20" s="88">
        <v>16.713999999999999</v>
      </c>
      <c r="Z20" s="67">
        <v>-9.6247431599437601</v>
      </c>
      <c r="AA20" s="67">
        <v>94.1</v>
      </c>
      <c r="AB20" s="62">
        <v>-5.7114228456913798</v>
      </c>
      <c r="AD20" s="256">
        <f t="shared" si="5"/>
        <v>166</v>
      </c>
      <c r="AF20" s="85">
        <v>44985</v>
      </c>
      <c r="AG20" s="60">
        <v>12961</v>
      </c>
      <c r="AH20" s="60">
        <v>65887</v>
      </c>
      <c r="AI20" s="60">
        <v>78848</v>
      </c>
      <c r="AJ20" s="61">
        <v>7.5703624878920603</v>
      </c>
      <c r="AK20" s="60">
        <v>16830</v>
      </c>
      <c r="AL20" s="183">
        <v>10.7018351641123</v>
      </c>
      <c r="AM20" s="60">
        <v>3124</v>
      </c>
      <c r="AN20" s="60">
        <v>20859</v>
      </c>
      <c r="AO20" s="60">
        <v>23983</v>
      </c>
      <c r="AP20" s="61">
        <v>12.5275653357106</v>
      </c>
      <c r="AQ20" s="60">
        <v>892</v>
      </c>
      <c r="AR20" s="61">
        <v>19.410977242302501</v>
      </c>
    </row>
    <row r="21" spans="1:44" ht="15.9" customHeight="1" x14ac:dyDescent="0.3">
      <c r="A21" s="256">
        <f t="shared" si="3"/>
        <v>167</v>
      </c>
      <c r="C21" s="78">
        <v>45016</v>
      </c>
      <c r="D21" s="60">
        <v>6229.576</v>
      </c>
      <c r="E21" s="62">
        <v>-27.6678840498802</v>
      </c>
      <c r="F21" s="60">
        <v>3323.5610000000001</v>
      </c>
      <c r="G21" s="60">
        <v>1300.3610000000001</v>
      </c>
      <c r="H21" s="206">
        <v>1605.654</v>
      </c>
      <c r="I21" s="60">
        <v>3853.8409999999999</v>
      </c>
      <c r="J21" s="62">
        <v>-35.777194664121197</v>
      </c>
      <c r="K21" s="60">
        <v>2105.8359999999998</v>
      </c>
      <c r="L21" s="60">
        <v>1309.7470000000001</v>
      </c>
      <c r="M21" s="60">
        <v>438.25799999999998</v>
      </c>
      <c r="O21" s="256">
        <f t="shared" si="4"/>
        <v>67</v>
      </c>
      <c r="P21" s="248">
        <f t="shared" si="4"/>
        <v>167</v>
      </c>
      <c r="R21" s="57" t="s">
        <v>334</v>
      </c>
      <c r="S21" s="58">
        <v>23</v>
      </c>
      <c r="T21" s="58">
        <v>22</v>
      </c>
      <c r="U21" s="58">
        <v>22</v>
      </c>
      <c r="V21" s="58">
        <v>21</v>
      </c>
      <c r="W21" s="209">
        <v>15</v>
      </c>
      <c r="X21" s="78">
        <v>45016</v>
      </c>
      <c r="Y21" s="88">
        <v>19.114000000000001</v>
      </c>
      <c r="Z21" s="67">
        <v>-5.5632411067193601</v>
      </c>
      <c r="AA21" s="67">
        <v>91.2</v>
      </c>
      <c r="AB21" s="62">
        <v>-11.024390243902401</v>
      </c>
      <c r="AD21" s="256">
        <f t="shared" si="5"/>
        <v>167</v>
      </c>
      <c r="AF21" s="85">
        <v>45016</v>
      </c>
      <c r="AG21" s="60">
        <v>11964</v>
      </c>
      <c r="AH21" s="60">
        <v>71003</v>
      </c>
      <c r="AI21" s="60">
        <v>82967</v>
      </c>
      <c r="AJ21" s="61">
        <v>4.7563131313131199</v>
      </c>
      <c r="AK21" s="60">
        <v>17824</v>
      </c>
      <c r="AL21" s="183">
        <v>7.9522742414148198</v>
      </c>
      <c r="AM21" s="60">
        <v>3567</v>
      </c>
      <c r="AN21" s="60">
        <v>24333</v>
      </c>
      <c r="AO21" s="60">
        <v>27900</v>
      </c>
      <c r="AP21" s="61">
        <v>13.7336431454078</v>
      </c>
      <c r="AQ21" s="60">
        <v>1039</v>
      </c>
      <c r="AR21" s="61">
        <v>15.9598214285714</v>
      </c>
    </row>
    <row r="22" spans="1:44" ht="15.9" customHeight="1" x14ac:dyDescent="0.3">
      <c r="A22" s="256">
        <f t="shared" si="3"/>
        <v>168</v>
      </c>
      <c r="C22" s="78">
        <v>45046</v>
      </c>
      <c r="D22" s="60">
        <v>7571.3010000000004</v>
      </c>
      <c r="E22" s="62">
        <v>2.4536338267854001</v>
      </c>
      <c r="F22" s="60">
        <v>3895.2689999999998</v>
      </c>
      <c r="G22" s="60">
        <v>1638.029</v>
      </c>
      <c r="H22" s="206">
        <v>2038.0029999999999</v>
      </c>
      <c r="I22" s="60">
        <v>3783.5419999999999</v>
      </c>
      <c r="J22" s="62">
        <v>-40.437550484263198</v>
      </c>
      <c r="K22" s="60">
        <v>2105.9189999999999</v>
      </c>
      <c r="L22" s="60">
        <v>1032.807</v>
      </c>
      <c r="M22" s="60">
        <v>644.81600000000003</v>
      </c>
      <c r="O22" s="256">
        <f t="shared" si="4"/>
        <v>68</v>
      </c>
      <c r="P22" s="248">
        <f t="shared" si="4"/>
        <v>168</v>
      </c>
      <c r="R22" s="57" t="s">
        <v>335</v>
      </c>
      <c r="S22" s="58">
        <v>32</v>
      </c>
      <c r="T22" s="58">
        <v>32</v>
      </c>
      <c r="U22" s="58">
        <v>32</v>
      </c>
      <c r="V22" s="58">
        <v>33</v>
      </c>
      <c r="W22" s="209">
        <v>22</v>
      </c>
      <c r="X22" s="78">
        <v>45046</v>
      </c>
      <c r="Y22" s="88">
        <v>17.693999999999999</v>
      </c>
      <c r="Z22" s="67">
        <v>-8.5013962147067907</v>
      </c>
      <c r="AA22" s="67">
        <v>99.3</v>
      </c>
      <c r="AB22" s="62">
        <v>0.30303030303029299</v>
      </c>
      <c r="AD22" s="256">
        <f t="shared" si="5"/>
        <v>168</v>
      </c>
      <c r="AF22" s="85">
        <v>45046</v>
      </c>
      <c r="AG22" s="60">
        <v>13552</v>
      </c>
      <c r="AH22" s="60">
        <v>71195</v>
      </c>
      <c r="AI22" s="60">
        <v>84747</v>
      </c>
      <c r="AJ22" s="61">
        <v>11.032937662133399</v>
      </c>
      <c r="AK22" s="60">
        <v>17990</v>
      </c>
      <c r="AL22" s="183">
        <v>11.303594629709799</v>
      </c>
      <c r="AM22" s="60">
        <v>2635</v>
      </c>
      <c r="AN22" s="60">
        <v>17830</v>
      </c>
      <c r="AO22" s="60">
        <v>20465</v>
      </c>
      <c r="AP22" s="61">
        <v>3.1866081782886999</v>
      </c>
      <c r="AQ22" s="60">
        <v>840</v>
      </c>
      <c r="AR22" s="61">
        <v>5.5276381909547601</v>
      </c>
    </row>
    <row r="23" spans="1:44" ht="15.9" customHeight="1" x14ac:dyDescent="0.3">
      <c r="A23" s="256">
        <f t="shared" si="3"/>
        <v>169</v>
      </c>
      <c r="C23" s="78">
        <v>45077</v>
      </c>
      <c r="D23" s="60">
        <v>6924.616</v>
      </c>
      <c r="E23" s="62">
        <v>-9.2899689577645006</v>
      </c>
      <c r="F23" s="60">
        <v>3198.5259999999998</v>
      </c>
      <c r="G23" s="60">
        <v>1571.048</v>
      </c>
      <c r="H23" s="206">
        <v>2155.0419999999999</v>
      </c>
      <c r="I23" s="60">
        <v>4209.6809999999996</v>
      </c>
      <c r="J23" s="62">
        <v>-20.399744579161599</v>
      </c>
      <c r="K23" s="60">
        <v>3050.895</v>
      </c>
      <c r="L23" s="60">
        <v>495.27800000000002</v>
      </c>
      <c r="M23" s="60">
        <v>663.50800000000004</v>
      </c>
      <c r="O23" s="256">
        <f t="shared" si="4"/>
        <v>69</v>
      </c>
      <c r="P23" s="248">
        <f t="shared" si="4"/>
        <v>169</v>
      </c>
      <c r="R23" s="57" t="s">
        <v>336</v>
      </c>
      <c r="S23" s="58">
        <v>21</v>
      </c>
      <c r="T23" s="58">
        <v>15</v>
      </c>
      <c r="U23" s="58">
        <v>17</v>
      </c>
      <c r="V23" s="58">
        <v>20</v>
      </c>
      <c r="W23" s="209">
        <v>24</v>
      </c>
      <c r="X23" s="78">
        <v>45077</v>
      </c>
      <c r="Y23" s="88">
        <v>18.806999999999999</v>
      </c>
      <c r="Z23" s="67">
        <v>-8.7304668543142707</v>
      </c>
      <c r="AA23" s="67">
        <v>104.7</v>
      </c>
      <c r="AB23" s="62">
        <v>1.4534883720930201</v>
      </c>
      <c r="AD23" s="256">
        <f t="shared" si="5"/>
        <v>169</v>
      </c>
      <c r="AF23" s="85">
        <v>45077</v>
      </c>
      <c r="AG23" s="60">
        <v>12096</v>
      </c>
      <c r="AH23" s="60">
        <v>75445</v>
      </c>
      <c r="AI23" s="60">
        <v>87541</v>
      </c>
      <c r="AJ23" s="61">
        <v>1.4674007534048099</v>
      </c>
      <c r="AK23" s="60">
        <v>18545</v>
      </c>
      <c r="AL23" s="183">
        <v>2.7936367163682698</v>
      </c>
      <c r="AM23" s="60">
        <v>3468</v>
      </c>
      <c r="AN23" s="60">
        <v>21437</v>
      </c>
      <c r="AO23" s="60">
        <v>24905</v>
      </c>
      <c r="AP23" s="61">
        <v>18.268591509165098</v>
      </c>
      <c r="AQ23" s="60">
        <v>889</v>
      </c>
      <c r="AR23" s="61">
        <v>12.1059268600252</v>
      </c>
    </row>
    <row r="24" spans="1:44" ht="15.9" customHeight="1" x14ac:dyDescent="0.3">
      <c r="A24" s="256">
        <f t="shared" si="3"/>
        <v>170</v>
      </c>
      <c r="C24" s="78">
        <v>45107</v>
      </c>
      <c r="D24" s="60">
        <v>9029.8060000000005</v>
      </c>
      <c r="E24" s="62">
        <v>15.848907199311</v>
      </c>
      <c r="F24" s="60">
        <v>3317.5940000000001</v>
      </c>
      <c r="G24" s="60">
        <v>3681.7489999999998</v>
      </c>
      <c r="H24" s="206">
        <v>2030.463</v>
      </c>
      <c r="I24" s="60">
        <v>3282.4929999999999</v>
      </c>
      <c r="J24" s="62">
        <v>-23.552424517028399</v>
      </c>
      <c r="K24" s="60">
        <v>2141.2220000000002</v>
      </c>
      <c r="L24" s="60">
        <v>576.51400000000001</v>
      </c>
      <c r="M24" s="60">
        <v>564.75699999999995</v>
      </c>
      <c r="O24" s="256">
        <f t="shared" si="4"/>
        <v>70</v>
      </c>
      <c r="P24" s="248">
        <f t="shared" si="4"/>
        <v>170</v>
      </c>
      <c r="R24" s="57" t="s">
        <v>337</v>
      </c>
      <c r="S24" s="58">
        <v>0</v>
      </c>
      <c r="T24" s="58">
        <v>2</v>
      </c>
      <c r="U24" s="58">
        <v>1</v>
      </c>
      <c r="V24" s="58">
        <v>0</v>
      </c>
      <c r="W24" s="209">
        <v>5</v>
      </c>
      <c r="X24" s="78">
        <v>45107</v>
      </c>
      <c r="Y24" s="88">
        <v>19.728000000000002</v>
      </c>
      <c r="Z24" s="67">
        <v>-3.6953868684403202</v>
      </c>
      <c r="AA24" s="67">
        <v>98.9</v>
      </c>
      <c r="AB24" s="62">
        <v>-4.4444444444444304</v>
      </c>
      <c r="AD24" s="256">
        <f t="shared" si="5"/>
        <v>170</v>
      </c>
      <c r="AF24" s="85">
        <v>45107</v>
      </c>
      <c r="AG24" s="60">
        <v>13282</v>
      </c>
      <c r="AH24" s="60">
        <v>70292</v>
      </c>
      <c r="AI24" s="60">
        <v>83574</v>
      </c>
      <c r="AJ24" s="61">
        <v>-2.5319260598285598</v>
      </c>
      <c r="AK24" s="60">
        <v>18280</v>
      </c>
      <c r="AL24" s="183">
        <v>0.27427317608337198</v>
      </c>
      <c r="AM24" s="60">
        <v>3222</v>
      </c>
      <c r="AN24" s="60">
        <v>21625</v>
      </c>
      <c r="AO24" s="60">
        <v>24847</v>
      </c>
      <c r="AP24" s="61">
        <v>15.8044369873229</v>
      </c>
      <c r="AQ24" s="60">
        <v>990</v>
      </c>
      <c r="AR24" s="61">
        <v>16.883116883116799</v>
      </c>
    </row>
    <row r="25" spans="1:44" ht="15.9" customHeight="1" x14ac:dyDescent="0.3">
      <c r="A25" s="256">
        <f t="shared" si="3"/>
        <v>171</v>
      </c>
      <c r="C25" s="78">
        <v>45138</v>
      </c>
      <c r="D25" s="60">
        <v>5627.3819999999996</v>
      </c>
      <c r="E25" s="62">
        <v>-20.044312932164001</v>
      </c>
      <c r="F25" s="60">
        <v>3086.7109999999998</v>
      </c>
      <c r="G25" s="60">
        <v>844.35599999999999</v>
      </c>
      <c r="H25" s="206">
        <v>1696.3150000000001</v>
      </c>
      <c r="I25" s="60">
        <v>3456.049</v>
      </c>
      <c r="J25" s="62">
        <v>-10.331199059321101</v>
      </c>
      <c r="K25" s="60">
        <v>1976.654</v>
      </c>
      <c r="L25" s="60">
        <v>939.69299999999998</v>
      </c>
      <c r="M25" s="60">
        <v>539.702</v>
      </c>
      <c r="O25" s="256">
        <f t="shared" si="4"/>
        <v>71</v>
      </c>
      <c r="P25" s="248">
        <f t="shared" si="4"/>
        <v>171</v>
      </c>
      <c r="R25" s="57" t="s">
        <v>338</v>
      </c>
      <c r="S25" s="58">
        <v>15</v>
      </c>
      <c r="T25" s="58">
        <v>15</v>
      </c>
      <c r="U25" s="58">
        <v>15</v>
      </c>
      <c r="V25" s="58">
        <v>16</v>
      </c>
      <c r="W25" s="209">
        <v>11</v>
      </c>
      <c r="X25" s="78">
        <v>45138</v>
      </c>
      <c r="Y25" s="88">
        <v>19.844000000000001</v>
      </c>
      <c r="Z25" s="67">
        <v>-3.4308238843739298</v>
      </c>
      <c r="AA25" s="67">
        <v>104</v>
      </c>
      <c r="AB25" s="62">
        <v>2.66535044422506</v>
      </c>
      <c r="AD25" s="256">
        <f t="shared" si="5"/>
        <v>171</v>
      </c>
      <c r="AF25" s="85">
        <v>45138</v>
      </c>
      <c r="AG25" s="60">
        <v>11247</v>
      </c>
      <c r="AH25" s="60">
        <v>74273</v>
      </c>
      <c r="AI25" s="60">
        <v>85520</v>
      </c>
      <c r="AJ25" s="61">
        <v>-4.9492625565447401</v>
      </c>
      <c r="AK25" s="60">
        <v>18463</v>
      </c>
      <c r="AL25" s="183">
        <v>-4.0683778447469603</v>
      </c>
      <c r="AM25" s="60">
        <v>3163</v>
      </c>
      <c r="AN25" s="60">
        <v>21371</v>
      </c>
      <c r="AO25" s="60">
        <v>24534</v>
      </c>
      <c r="AP25" s="61">
        <v>19.421728971962601</v>
      </c>
      <c r="AQ25" s="60">
        <v>945</v>
      </c>
      <c r="AR25" s="61">
        <v>10.011641443538901</v>
      </c>
    </row>
    <row r="26" spans="1:44" ht="15.9" customHeight="1" x14ac:dyDescent="0.3">
      <c r="A26" s="256">
        <f t="shared" si="3"/>
        <v>172</v>
      </c>
      <c r="C26" s="78">
        <v>45169</v>
      </c>
      <c r="D26" s="60">
        <v>6048.9350000000004</v>
      </c>
      <c r="E26" s="62">
        <v>-20.358471045272999</v>
      </c>
      <c r="F26" s="60">
        <v>2657.991</v>
      </c>
      <c r="G26" s="60">
        <v>1616.491</v>
      </c>
      <c r="H26" s="206">
        <v>1774.453</v>
      </c>
      <c r="I26" s="60">
        <v>3362.2310000000002</v>
      </c>
      <c r="J26" s="62">
        <v>-25.839710525648201</v>
      </c>
      <c r="K26" s="60">
        <v>2338.2080000000001</v>
      </c>
      <c r="L26" s="60">
        <v>506.31799999999998</v>
      </c>
      <c r="M26" s="60">
        <v>517.70500000000004</v>
      </c>
      <c r="O26" s="256">
        <f t="shared" si="4"/>
        <v>72</v>
      </c>
      <c r="P26" s="248">
        <f t="shared" si="4"/>
        <v>172</v>
      </c>
      <c r="R26" s="57" t="s">
        <v>339</v>
      </c>
      <c r="S26" s="58">
        <v>12</v>
      </c>
      <c r="T26" s="58">
        <v>33</v>
      </c>
      <c r="U26" s="58">
        <v>25</v>
      </c>
      <c r="V26" s="58">
        <v>30</v>
      </c>
      <c r="W26" s="209">
        <v>16</v>
      </c>
      <c r="X26" s="78">
        <v>45169</v>
      </c>
      <c r="Y26" s="88">
        <v>19.588000000000001</v>
      </c>
      <c r="Z26" s="67">
        <v>-6.4922665648271796</v>
      </c>
      <c r="AA26" s="67">
        <v>102.9</v>
      </c>
      <c r="AB26" s="62">
        <v>-0.86705202312138396</v>
      </c>
      <c r="AD26" s="256">
        <f t="shared" si="5"/>
        <v>172</v>
      </c>
      <c r="AF26" s="85">
        <v>45169</v>
      </c>
      <c r="AG26" s="60">
        <v>13841</v>
      </c>
      <c r="AH26" s="60">
        <v>73709</v>
      </c>
      <c r="AI26" s="60">
        <v>87550</v>
      </c>
      <c r="AJ26" s="61">
        <v>-9.9872511926303602</v>
      </c>
      <c r="AK26" s="60">
        <v>19232</v>
      </c>
      <c r="AL26" s="183">
        <v>-4.6410154700515598</v>
      </c>
      <c r="AM26" s="60">
        <v>3901</v>
      </c>
      <c r="AN26" s="60">
        <v>21835</v>
      </c>
      <c r="AO26" s="60">
        <v>25736</v>
      </c>
      <c r="AP26" s="61">
        <v>14.2197763181253</v>
      </c>
      <c r="AQ26" s="60">
        <v>936</v>
      </c>
      <c r="AR26" s="61">
        <v>10.6382978723404</v>
      </c>
    </row>
    <row r="27" spans="1:44" ht="15.9" customHeight="1" x14ac:dyDescent="0.3">
      <c r="A27" s="256">
        <f t="shared" si="3"/>
        <v>173</v>
      </c>
      <c r="C27" s="78">
        <v>45199</v>
      </c>
      <c r="D27" s="60">
        <v>5688.9279999999999</v>
      </c>
      <c r="E27" s="62">
        <v>-24.3090905147805</v>
      </c>
      <c r="F27" s="60">
        <v>3273.4319999999998</v>
      </c>
      <c r="G27" s="60">
        <v>770.81</v>
      </c>
      <c r="H27" s="206">
        <v>1644.6859999999999</v>
      </c>
      <c r="I27" s="60">
        <v>3974.4540000000002</v>
      </c>
      <c r="J27" s="62">
        <v>-2.7738576193569</v>
      </c>
      <c r="K27" s="60">
        <v>2461.6840000000002</v>
      </c>
      <c r="L27" s="60">
        <v>935.55799999999999</v>
      </c>
      <c r="M27" s="60">
        <v>577.21199999999999</v>
      </c>
      <c r="O27" s="256">
        <f t="shared" si="4"/>
        <v>73</v>
      </c>
      <c r="P27" s="248">
        <f t="shared" si="4"/>
        <v>173</v>
      </c>
      <c r="R27" s="57" t="s">
        <v>340</v>
      </c>
      <c r="S27" s="58">
        <v>10</v>
      </c>
      <c r="T27" s="58">
        <v>27</v>
      </c>
      <c r="U27" s="58">
        <v>20</v>
      </c>
      <c r="V27" s="58">
        <v>19</v>
      </c>
      <c r="W27" s="209">
        <v>21</v>
      </c>
      <c r="X27" s="78">
        <v>45199</v>
      </c>
      <c r="Y27" s="88">
        <v>18.308</v>
      </c>
      <c r="Z27" s="67">
        <v>-1.0164359861591601</v>
      </c>
      <c r="AA27" s="67">
        <v>100.8</v>
      </c>
      <c r="AB27" s="62">
        <v>-6.3197026022304801</v>
      </c>
      <c r="AD27" s="256">
        <f t="shared" si="5"/>
        <v>173</v>
      </c>
      <c r="AF27" s="85">
        <v>45199</v>
      </c>
      <c r="AG27" s="60">
        <v>18971</v>
      </c>
      <c r="AH27" s="60">
        <v>71311</v>
      </c>
      <c r="AI27" s="60">
        <v>90281</v>
      </c>
      <c r="AJ27" s="61">
        <v>0.346786115217456</v>
      </c>
      <c r="AK27" s="60">
        <v>20198</v>
      </c>
      <c r="AL27" s="183">
        <v>4.4580057923045002</v>
      </c>
      <c r="AM27" s="60">
        <v>3844</v>
      </c>
      <c r="AN27" s="60">
        <v>25668</v>
      </c>
      <c r="AO27" s="60">
        <v>29512</v>
      </c>
      <c r="AP27" s="61">
        <v>23.8075261148634</v>
      </c>
      <c r="AQ27" s="60">
        <v>1073</v>
      </c>
      <c r="AR27" s="61">
        <v>14.759358288770001</v>
      </c>
    </row>
    <row r="28" spans="1:44" ht="15.9" customHeight="1" x14ac:dyDescent="0.3">
      <c r="A28" s="256">
        <f t="shared" si="3"/>
        <v>174</v>
      </c>
      <c r="C28" s="78">
        <v>45230</v>
      </c>
      <c r="D28" s="60">
        <v>5593.8059999999996</v>
      </c>
      <c r="E28" s="62">
        <v>-29.146884463744001</v>
      </c>
      <c r="F28" s="60">
        <v>2768.2460000000001</v>
      </c>
      <c r="G28" s="60">
        <v>826.90200000000004</v>
      </c>
      <c r="H28" s="206">
        <v>1998.6579999999999</v>
      </c>
      <c r="I28" s="60">
        <v>4158.0630000000001</v>
      </c>
      <c r="J28" s="62">
        <v>-3.2731695980872599</v>
      </c>
      <c r="K28" s="60">
        <v>2226.6469999999999</v>
      </c>
      <c r="L28" s="60">
        <v>1154.511</v>
      </c>
      <c r="M28" s="60">
        <v>776.90499999999997</v>
      </c>
      <c r="O28" s="256">
        <f t="shared" si="4"/>
        <v>74</v>
      </c>
      <c r="P28" s="248">
        <f t="shared" si="4"/>
        <v>174</v>
      </c>
      <c r="R28" s="57" t="s">
        <v>341</v>
      </c>
      <c r="S28" s="58">
        <v>18</v>
      </c>
      <c r="T28" s="58">
        <v>30</v>
      </c>
      <c r="U28" s="58">
        <v>24</v>
      </c>
      <c r="V28" s="58">
        <v>29</v>
      </c>
      <c r="W28" s="209">
        <v>13</v>
      </c>
      <c r="X28" s="78">
        <v>45230</v>
      </c>
      <c r="Y28" s="88">
        <v>19.792000000000002</v>
      </c>
      <c r="Z28" s="67">
        <v>1.6538263995891</v>
      </c>
      <c r="AA28" s="67">
        <v>102.1</v>
      </c>
      <c r="AB28" s="62">
        <v>-2.6692087702573999</v>
      </c>
      <c r="AD28" s="256">
        <f t="shared" si="5"/>
        <v>174</v>
      </c>
      <c r="AF28" s="85">
        <v>45230</v>
      </c>
      <c r="AG28" s="60">
        <v>11839</v>
      </c>
      <c r="AH28" s="60">
        <v>76653</v>
      </c>
      <c r="AI28" s="60">
        <v>88492</v>
      </c>
      <c r="AJ28" s="61">
        <v>-1.0665653019699</v>
      </c>
      <c r="AK28" s="60">
        <v>19358</v>
      </c>
      <c r="AL28" s="183">
        <v>6.1643084347921402</v>
      </c>
      <c r="AM28" s="60">
        <v>4379</v>
      </c>
      <c r="AN28" s="60">
        <v>23783</v>
      </c>
      <c r="AO28" s="60">
        <v>28162</v>
      </c>
      <c r="AP28" s="61">
        <v>23.0265169717356</v>
      </c>
      <c r="AQ28" s="60">
        <v>984</v>
      </c>
      <c r="AR28" s="61">
        <v>15.087719298245601</v>
      </c>
    </row>
    <row r="29" spans="1:44" ht="15.9" customHeight="1" x14ac:dyDescent="0.3">
      <c r="A29" s="256">
        <f t="shared" si="3"/>
        <v>175</v>
      </c>
      <c r="C29" s="78">
        <v>45260</v>
      </c>
      <c r="D29" s="60">
        <v>6320.1750000000002</v>
      </c>
      <c r="E29" s="62">
        <v>-30.557012926695801</v>
      </c>
      <c r="F29" s="60">
        <v>3184.7440000000001</v>
      </c>
      <c r="G29" s="60">
        <v>1244.7850000000001</v>
      </c>
      <c r="H29" s="206">
        <v>1890.646</v>
      </c>
      <c r="I29" s="60">
        <v>4126.7820000000002</v>
      </c>
      <c r="J29" s="62">
        <v>-3.1925394968091898</v>
      </c>
      <c r="K29" s="60">
        <v>2172.991</v>
      </c>
      <c r="L29" s="60">
        <v>1255.7070000000001</v>
      </c>
      <c r="M29" s="60">
        <v>698.08399999999995</v>
      </c>
      <c r="O29" s="256">
        <f t="shared" si="4"/>
        <v>75</v>
      </c>
      <c r="P29" s="248">
        <f t="shared" si="4"/>
        <v>175</v>
      </c>
      <c r="R29" s="57" t="s">
        <v>342</v>
      </c>
      <c r="S29" s="58">
        <v>7</v>
      </c>
      <c r="T29" s="58">
        <v>27</v>
      </c>
      <c r="U29" s="58">
        <v>19</v>
      </c>
      <c r="V29" s="58">
        <v>21</v>
      </c>
      <c r="W29" s="209">
        <v>17</v>
      </c>
      <c r="X29" s="78">
        <v>45260</v>
      </c>
      <c r="Y29" s="88">
        <v>18.474</v>
      </c>
      <c r="Z29" s="67">
        <v>-3.0388915131475298</v>
      </c>
      <c r="AA29" s="67">
        <v>105.6</v>
      </c>
      <c r="AB29" s="62">
        <v>2.82375851996103</v>
      </c>
      <c r="AD29" s="256">
        <f t="shared" si="5"/>
        <v>175</v>
      </c>
      <c r="AF29" s="85">
        <v>45260</v>
      </c>
      <c r="AG29" s="60">
        <v>13338</v>
      </c>
      <c r="AH29" s="60">
        <v>77411</v>
      </c>
      <c r="AI29" s="60">
        <v>90749</v>
      </c>
      <c r="AJ29" s="61">
        <v>3.2411831626848602</v>
      </c>
      <c r="AK29" s="60">
        <v>19706</v>
      </c>
      <c r="AL29" s="183">
        <v>3.7267080745341601</v>
      </c>
      <c r="AM29" s="60">
        <v>4915</v>
      </c>
      <c r="AN29" s="60">
        <v>24225</v>
      </c>
      <c r="AO29" s="60">
        <v>29140</v>
      </c>
      <c r="AP29" s="61">
        <v>16.592645940863399</v>
      </c>
      <c r="AQ29" s="60">
        <v>1004</v>
      </c>
      <c r="AR29" s="61">
        <v>12.9358830146231</v>
      </c>
    </row>
    <row r="30" spans="1:44" ht="15.9" customHeight="1" x14ac:dyDescent="0.3">
      <c r="A30" s="256">
        <f t="shared" si="3"/>
        <v>176</v>
      </c>
      <c r="C30" s="78">
        <v>45291</v>
      </c>
      <c r="D30" s="60">
        <v>5522.973</v>
      </c>
      <c r="E30" s="62">
        <v>-21.0568316405422</v>
      </c>
      <c r="F30" s="60">
        <v>2667.7379999999998</v>
      </c>
      <c r="G30" s="60">
        <v>1163.5</v>
      </c>
      <c r="H30" s="206">
        <v>1691.7349999999999</v>
      </c>
      <c r="I30" s="60">
        <v>3573.3560000000002</v>
      </c>
      <c r="J30" s="62">
        <v>-7.6651003425069</v>
      </c>
      <c r="K30" s="60">
        <v>2354.5390000000002</v>
      </c>
      <c r="L30" s="60">
        <v>444.40199999999999</v>
      </c>
      <c r="M30" s="60">
        <v>774.41499999999996</v>
      </c>
      <c r="O30" s="256">
        <f t="shared" si="4"/>
        <v>76</v>
      </c>
      <c r="P30" s="248">
        <f t="shared" si="4"/>
        <v>176</v>
      </c>
      <c r="R30" s="57" t="s">
        <v>343</v>
      </c>
      <c r="S30" s="58">
        <v>33</v>
      </c>
      <c r="T30" s="58">
        <v>28</v>
      </c>
      <c r="U30" s="58">
        <v>30</v>
      </c>
      <c r="V30" s="58">
        <v>30</v>
      </c>
      <c r="W30" s="209">
        <v>15</v>
      </c>
      <c r="X30" s="78">
        <v>45291</v>
      </c>
      <c r="Y30" s="88">
        <v>18.306999999999999</v>
      </c>
      <c r="Z30" s="67">
        <v>4.4443176631675003</v>
      </c>
      <c r="AA30" s="67">
        <v>106.8</v>
      </c>
      <c r="AB30" s="62">
        <v>-2.9090909090909101</v>
      </c>
      <c r="AD30" s="256">
        <f t="shared" si="5"/>
        <v>176</v>
      </c>
      <c r="AF30" s="85">
        <v>45291</v>
      </c>
      <c r="AG30" s="60">
        <v>14042</v>
      </c>
      <c r="AH30" s="60">
        <v>64158</v>
      </c>
      <c r="AI30" s="60">
        <v>78200</v>
      </c>
      <c r="AJ30" s="61">
        <v>-2.7665526888405401</v>
      </c>
      <c r="AK30" s="60">
        <v>17809</v>
      </c>
      <c r="AL30" s="183">
        <v>3.7941485021564199</v>
      </c>
      <c r="AM30" s="60">
        <v>3058</v>
      </c>
      <c r="AN30" s="60">
        <v>20669</v>
      </c>
      <c r="AO30" s="60">
        <v>23727</v>
      </c>
      <c r="AP30" s="61">
        <v>9.2403314917127002</v>
      </c>
      <c r="AQ30" s="60">
        <v>1031</v>
      </c>
      <c r="AR30" s="61">
        <v>6.6184074457083799</v>
      </c>
    </row>
    <row r="31" spans="1:44" ht="15.9" customHeight="1" x14ac:dyDescent="0.3">
      <c r="A31" s="256">
        <f t="shared" si="3"/>
        <v>177</v>
      </c>
      <c r="C31" s="78">
        <v>45322</v>
      </c>
      <c r="D31" s="60">
        <v>4494.933</v>
      </c>
      <c r="E31" s="62">
        <v>-20.943983360527</v>
      </c>
      <c r="F31" s="60">
        <v>2664.654</v>
      </c>
      <c r="G31" s="60">
        <v>479.19099999999997</v>
      </c>
      <c r="H31" s="206">
        <v>1351.088</v>
      </c>
      <c r="I31" s="60">
        <v>2946.931</v>
      </c>
      <c r="J31" s="62">
        <v>-10.994262967219299</v>
      </c>
      <c r="K31" s="60">
        <v>1812.721</v>
      </c>
      <c r="L31" s="60">
        <v>547.24599999999998</v>
      </c>
      <c r="M31" s="60">
        <v>586.96400000000006</v>
      </c>
      <c r="O31" s="256">
        <f t="shared" si="4"/>
        <v>77</v>
      </c>
      <c r="P31" s="248">
        <f t="shared" si="4"/>
        <v>177</v>
      </c>
      <c r="R31" s="57" t="s">
        <v>344</v>
      </c>
      <c r="S31" s="58">
        <v>39</v>
      </c>
      <c r="T31" s="58">
        <v>32</v>
      </c>
      <c r="U31" s="58">
        <v>35</v>
      </c>
      <c r="V31" s="58">
        <v>47</v>
      </c>
      <c r="W31" s="209">
        <v>9</v>
      </c>
      <c r="X31" s="78">
        <v>45322</v>
      </c>
      <c r="Y31" s="88">
        <v>18.18</v>
      </c>
      <c r="Z31" s="67">
        <v>0.83194675540765295</v>
      </c>
      <c r="AA31" s="67">
        <v>108.8</v>
      </c>
      <c r="AB31" s="62">
        <v>4.3144774688398799</v>
      </c>
      <c r="AD31" s="256">
        <f t="shared" si="5"/>
        <v>177</v>
      </c>
      <c r="AF31" s="85">
        <v>45322</v>
      </c>
      <c r="AG31" s="60">
        <v>12773</v>
      </c>
      <c r="AH31" s="60">
        <v>65829</v>
      </c>
      <c r="AI31" s="60">
        <v>78602</v>
      </c>
      <c r="AJ31" s="61">
        <v>-6.6894595011693099</v>
      </c>
      <c r="AK31" s="60">
        <v>17600</v>
      </c>
      <c r="AL31" s="183">
        <v>-0.39051446035429599</v>
      </c>
      <c r="AM31" s="60">
        <v>4078</v>
      </c>
      <c r="AN31" s="60">
        <v>21880</v>
      </c>
      <c r="AO31" s="60">
        <v>25958</v>
      </c>
      <c r="AP31" s="61">
        <v>21.389824167601901</v>
      </c>
      <c r="AQ31" s="60">
        <v>1036</v>
      </c>
      <c r="AR31" s="61">
        <v>13.5964912280701</v>
      </c>
    </row>
    <row r="32" spans="1:44" ht="15.9" customHeight="1" x14ac:dyDescent="0.3">
      <c r="A32" s="256">
        <f t="shared" si="3"/>
        <v>178</v>
      </c>
      <c r="C32" s="78">
        <v>45351</v>
      </c>
      <c r="D32" s="60">
        <v>6298.7479999999996</v>
      </c>
      <c r="E32" s="62">
        <v>-18.6357962049359</v>
      </c>
      <c r="F32" s="60">
        <v>3315.3319999999999</v>
      </c>
      <c r="G32" s="60">
        <v>1223.3130000000001</v>
      </c>
      <c r="H32" s="206">
        <v>1760.1030000000001</v>
      </c>
      <c r="I32" s="60">
        <v>2706.8879999999999</v>
      </c>
      <c r="J32" s="62">
        <v>-13.743297462189</v>
      </c>
      <c r="K32" s="60">
        <v>1726.788</v>
      </c>
      <c r="L32" s="60">
        <v>343.613</v>
      </c>
      <c r="M32" s="60">
        <v>636.48699999999997</v>
      </c>
      <c r="O32" s="256">
        <f t="shared" si="4"/>
        <v>78</v>
      </c>
      <c r="P32" s="248">
        <f t="shared" si="4"/>
        <v>178</v>
      </c>
      <c r="R32" s="57" t="s">
        <v>345</v>
      </c>
      <c r="S32" s="58">
        <v>38</v>
      </c>
      <c r="T32" s="58">
        <v>44</v>
      </c>
      <c r="U32" s="58">
        <v>42</v>
      </c>
      <c r="V32" s="58">
        <v>38</v>
      </c>
      <c r="W32" s="209">
        <v>10</v>
      </c>
      <c r="X32" s="78">
        <v>45351</v>
      </c>
      <c r="Y32" s="88">
        <v>17.41</v>
      </c>
      <c r="Z32" s="67">
        <v>4.1641737465597704</v>
      </c>
      <c r="AA32" s="67">
        <v>105.7</v>
      </c>
      <c r="AB32" s="62">
        <v>12.327311370882001</v>
      </c>
      <c r="AD32" s="256">
        <f t="shared" si="5"/>
        <v>178</v>
      </c>
      <c r="AF32" s="85">
        <v>45351</v>
      </c>
      <c r="AG32" s="60">
        <v>13855</v>
      </c>
      <c r="AH32" s="60">
        <v>64879</v>
      </c>
      <c r="AI32" s="60">
        <v>78734</v>
      </c>
      <c r="AJ32" s="61">
        <v>-0.14458198051947499</v>
      </c>
      <c r="AK32" s="60">
        <v>17870</v>
      </c>
      <c r="AL32" s="183">
        <v>6.1794414735591099</v>
      </c>
      <c r="AM32" s="60">
        <v>5404</v>
      </c>
      <c r="AN32" s="60">
        <v>22701</v>
      </c>
      <c r="AO32" s="60">
        <v>28105</v>
      </c>
      <c r="AP32" s="61">
        <v>17.187174248425901</v>
      </c>
      <c r="AQ32" s="60">
        <v>981</v>
      </c>
      <c r="AR32" s="61">
        <v>9.9775784753363101</v>
      </c>
    </row>
    <row r="33" spans="1:44" ht="15.9" customHeight="1" x14ac:dyDescent="0.3">
      <c r="A33" s="256">
        <f t="shared" si="3"/>
        <v>179</v>
      </c>
      <c r="C33" s="78">
        <v>45382</v>
      </c>
      <c r="D33" s="60">
        <v>6322.808</v>
      </c>
      <c r="E33" s="62">
        <v>1.49660265803002</v>
      </c>
      <c r="F33" s="60">
        <v>2914.4580000000001</v>
      </c>
      <c r="G33" s="60">
        <v>1230.662</v>
      </c>
      <c r="H33" s="206">
        <v>2177.6880000000001</v>
      </c>
      <c r="I33" s="60">
        <v>2653.9670000000001</v>
      </c>
      <c r="J33" s="62">
        <v>-31.134496726771999</v>
      </c>
      <c r="K33" s="60">
        <v>1691.979</v>
      </c>
      <c r="L33" s="60">
        <v>288.30900000000003</v>
      </c>
      <c r="M33" s="60">
        <v>673.67899999999997</v>
      </c>
      <c r="O33" s="256">
        <f t="shared" si="4"/>
        <v>79</v>
      </c>
      <c r="P33" s="248">
        <f t="shared" si="4"/>
        <v>179</v>
      </c>
      <c r="R33" s="57" t="s">
        <v>346</v>
      </c>
      <c r="S33" s="58">
        <v>56</v>
      </c>
      <c r="T33" s="58">
        <v>24</v>
      </c>
      <c r="U33" s="58">
        <v>36</v>
      </c>
      <c r="V33" s="58">
        <v>45</v>
      </c>
      <c r="W33" s="209">
        <v>24</v>
      </c>
      <c r="X33" s="78">
        <v>45382</v>
      </c>
      <c r="Y33" s="88">
        <v>19.119</v>
      </c>
      <c r="Z33" s="67">
        <v>2.61588364549592E-2</v>
      </c>
      <c r="AA33" s="67">
        <v>101.6</v>
      </c>
      <c r="AB33" s="62">
        <v>11.403508771929801</v>
      </c>
      <c r="AD33" s="256">
        <f t="shared" si="5"/>
        <v>179</v>
      </c>
      <c r="AF33" s="85">
        <v>45382</v>
      </c>
      <c r="AG33" s="60">
        <v>13293</v>
      </c>
      <c r="AH33" s="60">
        <v>66301</v>
      </c>
      <c r="AI33" s="60">
        <v>79595</v>
      </c>
      <c r="AJ33" s="61">
        <v>-4.0642665156025801</v>
      </c>
      <c r="AK33" s="60">
        <v>17922</v>
      </c>
      <c r="AL33" s="183">
        <v>0.54982046678635399</v>
      </c>
      <c r="AM33" s="60">
        <v>5096</v>
      </c>
      <c r="AN33" s="60">
        <v>23974</v>
      </c>
      <c r="AO33" s="60">
        <v>29070</v>
      </c>
      <c r="AP33" s="61">
        <v>4.1935483870967696</v>
      </c>
      <c r="AQ33" s="60">
        <v>1074</v>
      </c>
      <c r="AR33" s="61">
        <v>3.36862367661212</v>
      </c>
    </row>
    <row r="34" spans="1:44" ht="15.9" customHeight="1" x14ac:dyDescent="0.3">
      <c r="A34" s="256">
        <f t="shared" si="3"/>
        <v>180</v>
      </c>
      <c r="C34" s="78">
        <v>45412</v>
      </c>
      <c r="D34" s="60">
        <v>6517.3549999999996</v>
      </c>
      <c r="E34" s="62">
        <v>-13.920276052953101</v>
      </c>
      <c r="F34" s="60">
        <v>2930.3820000000001</v>
      </c>
      <c r="G34" s="60">
        <v>1941.998</v>
      </c>
      <c r="H34" s="206">
        <v>1644.9749999999999</v>
      </c>
      <c r="I34" s="60">
        <v>3343.1640000000002</v>
      </c>
      <c r="J34" s="62">
        <v>-11.6393051801724</v>
      </c>
      <c r="K34" s="60">
        <v>1748.9749999999999</v>
      </c>
      <c r="L34" s="60">
        <v>1067.4190000000001</v>
      </c>
      <c r="M34" s="60">
        <v>526.77</v>
      </c>
      <c r="O34" s="256">
        <f t="shared" si="4"/>
        <v>80</v>
      </c>
      <c r="P34" s="248">
        <f t="shared" si="4"/>
        <v>180</v>
      </c>
      <c r="R34" s="57" t="s">
        <v>347</v>
      </c>
      <c r="S34" s="58">
        <v>38</v>
      </c>
      <c r="T34" s="58">
        <v>38</v>
      </c>
      <c r="U34" s="58">
        <v>38</v>
      </c>
      <c r="V34" s="58">
        <v>30</v>
      </c>
      <c r="W34" s="209">
        <v>31</v>
      </c>
      <c r="X34" s="78">
        <v>45412</v>
      </c>
      <c r="Y34" s="88">
        <v>18.716999999999999</v>
      </c>
      <c r="Z34" s="67">
        <v>5.7816208884367599</v>
      </c>
      <c r="AA34" s="67">
        <v>102.4</v>
      </c>
      <c r="AB34" s="62">
        <v>3.12185297079556</v>
      </c>
      <c r="AD34" s="256">
        <f t="shared" si="5"/>
        <v>180</v>
      </c>
      <c r="AF34" s="85">
        <v>45412</v>
      </c>
      <c r="AG34" s="60">
        <v>13761</v>
      </c>
      <c r="AH34" s="60">
        <v>65789</v>
      </c>
      <c r="AI34" s="60">
        <v>79549</v>
      </c>
      <c r="AJ34" s="61">
        <v>-6.1335504501634199</v>
      </c>
      <c r="AK34" s="60">
        <v>18089</v>
      </c>
      <c r="AL34" s="183">
        <v>0.55030572540299905</v>
      </c>
      <c r="AM34" s="60">
        <v>5168</v>
      </c>
      <c r="AN34" s="60">
        <v>21248</v>
      </c>
      <c r="AO34" s="60">
        <v>26416</v>
      </c>
      <c r="AP34" s="61">
        <v>29.078915221109199</v>
      </c>
      <c r="AQ34" s="60">
        <v>984</v>
      </c>
      <c r="AR34" s="61">
        <v>17.1428571428571</v>
      </c>
    </row>
    <row r="35" spans="1:44" ht="15.9" customHeight="1" x14ac:dyDescent="0.3">
      <c r="A35" s="256">
        <f t="shared" si="3"/>
        <v>181</v>
      </c>
      <c r="C35" s="78">
        <v>45443</v>
      </c>
      <c r="D35" s="60">
        <v>5581.5110000000004</v>
      </c>
      <c r="E35" s="62">
        <v>-19.3960935884386</v>
      </c>
      <c r="F35" s="60">
        <v>2734.7750000000001</v>
      </c>
      <c r="G35" s="60">
        <v>1481.9670000000001</v>
      </c>
      <c r="H35" s="206">
        <v>1364.769</v>
      </c>
      <c r="I35" s="60">
        <v>3016.4340000000002</v>
      </c>
      <c r="J35" s="62">
        <v>-28.345306924681399</v>
      </c>
      <c r="K35" s="60">
        <v>1789.4269999999999</v>
      </c>
      <c r="L35" s="60">
        <v>827.61800000000005</v>
      </c>
      <c r="M35" s="60">
        <v>399.38900000000001</v>
      </c>
      <c r="O35" s="256">
        <f t="shared" si="4"/>
        <v>81</v>
      </c>
      <c r="P35" s="248">
        <f t="shared" si="4"/>
        <v>181</v>
      </c>
      <c r="R35" s="57" t="s">
        <v>348</v>
      </c>
      <c r="S35" s="58">
        <v>50</v>
      </c>
      <c r="T35" s="58">
        <v>49</v>
      </c>
      <c r="U35" s="58">
        <v>49</v>
      </c>
      <c r="V35" s="58">
        <v>57</v>
      </c>
      <c r="W35" s="209">
        <v>42</v>
      </c>
      <c r="X35" s="78">
        <v>45443</v>
      </c>
      <c r="Y35" s="88">
        <v>19.852</v>
      </c>
      <c r="Z35" s="67">
        <v>5.5564417504120698</v>
      </c>
      <c r="AA35" s="67">
        <v>101.8</v>
      </c>
      <c r="AB35" s="62">
        <v>-2.7698185291308501</v>
      </c>
      <c r="AD35" s="256">
        <f t="shared" si="5"/>
        <v>181</v>
      </c>
      <c r="AF35" s="85">
        <v>45443</v>
      </c>
      <c r="AG35" s="60">
        <v>13227</v>
      </c>
      <c r="AH35" s="60">
        <v>66825</v>
      </c>
      <c r="AI35" s="60">
        <v>80053</v>
      </c>
      <c r="AJ35" s="61">
        <v>-8.5537062633508896</v>
      </c>
      <c r="AK35" s="60">
        <v>18349</v>
      </c>
      <c r="AL35" s="183">
        <v>-1.0568886492316001</v>
      </c>
      <c r="AM35" s="60">
        <v>5255</v>
      </c>
      <c r="AN35" s="60">
        <v>21311</v>
      </c>
      <c r="AO35" s="60">
        <v>26566</v>
      </c>
      <c r="AP35" s="61">
        <v>6.6693435053202199</v>
      </c>
      <c r="AQ35" s="60">
        <v>993</v>
      </c>
      <c r="AR35" s="61">
        <v>11.698537682789601</v>
      </c>
    </row>
    <row r="36" spans="1:44" ht="15.9" customHeight="1" x14ac:dyDescent="0.3">
      <c r="A36" s="256">
        <f t="shared" si="3"/>
        <v>182</v>
      </c>
      <c r="C36" s="78">
        <v>45473</v>
      </c>
      <c r="D36" s="60">
        <v>5960.1779999999999</v>
      </c>
      <c r="E36" s="62">
        <v>-33.994395892890701</v>
      </c>
      <c r="F36" s="60">
        <v>2438.1709999999998</v>
      </c>
      <c r="G36" s="60">
        <v>1806.8309999999999</v>
      </c>
      <c r="H36" s="206">
        <v>1715.1759999999999</v>
      </c>
      <c r="I36" s="60">
        <v>2498.9259999999999</v>
      </c>
      <c r="J36" s="62">
        <v>-23.8710943176421</v>
      </c>
      <c r="K36" s="60">
        <v>1579.3420000000001</v>
      </c>
      <c r="L36" s="60">
        <v>354.22699999999998</v>
      </c>
      <c r="M36" s="60">
        <v>565.35699999999997</v>
      </c>
      <c r="O36" s="256">
        <f t="shared" si="4"/>
        <v>82</v>
      </c>
      <c r="P36" s="248">
        <f t="shared" si="4"/>
        <v>182</v>
      </c>
      <c r="R36" s="57" t="s">
        <v>349</v>
      </c>
      <c r="S36" s="58">
        <v>42</v>
      </c>
      <c r="T36" s="58">
        <v>42</v>
      </c>
      <c r="U36" s="58">
        <v>42</v>
      </c>
      <c r="V36" s="58">
        <v>40</v>
      </c>
      <c r="W36" s="209">
        <v>41</v>
      </c>
      <c r="X36" s="78">
        <v>45473</v>
      </c>
      <c r="Y36" s="88">
        <v>20.795999999999999</v>
      </c>
      <c r="Z36" s="67">
        <v>5.4136253041362403</v>
      </c>
      <c r="AA36" s="67">
        <v>94.1</v>
      </c>
      <c r="AB36" s="62">
        <v>-4.85338725985845</v>
      </c>
      <c r="AD36" s="256">
        <f t="shared" si="5"/>
        <v>182</v>
      </c>
      <c r="AF36" s="85">
        <v>45473</v>
      </c>
      <c r="AG36" s="60">
        <v>13358</v>
      </c>
      <c r="AH36" s="60">
        <v>67007</v>
      </c>
      <c r="AI36" s="60">
        <v>80366</v>
      </c>
      <c r="AJ36" s="61">
        <v>-3.8385143704979998</v>
      </c>
      <c r="AK36" s="60">
        <v>18130</v>
      </c>
      <c r="AL36" s="183">
        <v>-0.82056892778993296</v>
      </c>
      <c r="AM36" s="60">
        <v>4676</v>
      </c>
      <c r="AN36" s="60">
        <v>20925</v>
      </c>
      <c r="AO36" s="60">
        <v>25601</v>
      </c>
      <c r="AP36" s="61">
        <v>3.0345715780577098</v>
      </c>
      <c r="AQ36" s="60">
        <v>1062</v>
      </c>
      <c r="AR36" s="61">
        <v>7.2727272727272698</v>
      </c>
    </row>
    <row r="37" spans="1:44" ht="15.9" customHeight="1" x14ac:dyDescent="0.3">
      <c r="A37" s="256">
        <f t="shared" si="3"/>
        <v>183</v>
      </c>
      <c r="C37" s="78">
        <v>45504</v>
      </c>
      <c r="D37" s="60">
        <v>5456.6859999999997</v>
      </c>
      <c r="E37" s="62">
        <v>-3.0333110494364801</v>
      </c>
      <c r="F37" s="60">
        <v>2233.4409999999998</v>
      </c>
      <c r="G37" s="60">
        <v>1571.2429999999999</v>
      </c>
      <c r="H37" s="206">
        <v>1652.002</v>
      </c>
      <c r="I37" s="60">
        <v>3642.6880000000001</v>
      </c>
      <c r="J37" s="62">
        <v>5.4003574602096096</v>
      </c>
      <c r="K37" s="60">
        <v>2118.3670000000002</v>
      </c>
      <c r="L37" s="60">
        <v>593.24599999999998</v>
      </c>
      <c r="M37" s="60">
        <v>931.07500000000005</v>
      </c>
      <c r="O37" s="256">
        <f t="shared" si="4"/>
        <v>83</v>
      </c>
      <c r="P37" s="248">
        <f t="shared" si="4"/>
        <v>183</v>
      </c>
      <c r="R37" s="57" t="s">
        <v>350</v>
      </c>
      <c r="S37" s="58">
        <v>52</v>
      </c>
      <c r="T37" s="58">
        <v>39</v>
      </c>
      <c r="U37" s="58">
        <v>44</v>
      </c>
      <c r="V37" s="58">
        <v>47</v>
      </c>
      <c r="W37" s="209">
        <v>43</v>
      </c>
      <c r="X37" s="78">
        <v>45504</v>
      </c>
      <c r="Y37" s="88">
        <v>21.524000000000001</v>
      </c>
      <c r="Z37" s="67">
        <v>8.4660350735738792</v>
      </c>
      <c r="AA37" s="67">
        <v>99</v>
      </c>
      <c r="AB37" s="62">
        <v>-4.8076923076923102</v>
      </c>
      <c r="AD37" s="256">
        <f t="shared" si="5"/>
        <v>183</v>
      </c>
      <c r="AF37" s="85">
        <v>45504</v>
      </c>
      <c r="AG37" s="60">
        <v>13036</v>
      </c>
      <c r="AH37" s="60">
        <v>67563</v>
      </c>
      <c r="AI37" s="60">
        <v>80599</v>
      </c>
      <c r="AJ37" s="61">
        <v>-5.7542095416276799</v>
      </c>
      <c r="AK37" s="60">
        <v>18256</v>
      </c>
      <c r="AL37" s="183">
        <v>-1.12116124140172</v>
      </c>
      <c r="AM37" s="60">
        <v>6989</v>
      </c>
      <c r="AN37" s="60">
        <v>21262</v>
      </c>
      <c r="AO37" s="60">
        <v>28251</v>
      </c>
      <c r="AP37" s="61">
        <v>15.150403521643399</v>
      </c>
      <c r="AQ37" s="60">
        <v>1042</v>
      </c>
      <c r="AR37" s="61">
        <v>10.2645502645502</v>
      </c>
    </row>
    <row r="38" spans="1:44" ht="15.9" customHeight="1" x14ac:dyDescent="0.3">
      <c r="A38" s="256">
        <f t="shared" si="3"/>
        <v>184</v>
      </c>
      <c r="C38" s="78">
        <v>45535</v>
      </c>
      <c r="D38" s="60">
        <v>5901.8069999999998</v>
      </c>
      <c r="E38" s="62">
        <v>-2.4322959330857299</v>
      </c>
      <c r="F38" s="60">
        <v>2773.2930000000001</v>
      </c>
      <c r="G38" s="60">
        <v>1444.1189999999999</v>
      </c>
      <c r="H38" s="206">
        <v>1684.395</v>
      </c>
      <c r="I38" s="60">
        <v>3481.9540000000002</v>
      </c>
      <c r="J38" s="62">
        <v>3.5608201815996599</v>
      </c>
      <c r="K38" s="60">
        <v>1876.7360000000001</v>
      </c>
      <c r="L38" s="60">
        <v>976.70399999999995</v>
      </c>
      <c r="M38" s="60">
        <v>628.51400000000001</v>
      </c>
      <c r="O38" s="256">
        <f t="shared" si="4"/>
        <v>84</v>
      </c>
      <c r="P38" s="248">
        <f t="shared" si="4"/>
        <v>184</v>
      </c>
      <c r="R38" s="57" t="s">
        <v>351</v>
      </c>
      <c r="S38" s="58">
        <v>54</v>
      </c>
      <c r="T38" s="58">
        <v>44</v>
      </c>
      <c r="U38" s="58">
        <v>48</v>
      </c>
      <c r="V38" s="58">
        <v>58</v>
      </c>
      <c r="W38" s="209">
        <v>41</v>
      </c>
      <c r="X38" s="78">
        <v>45535</v>
      </c>
      <c r="Y38" s="88">
        <v>20.838000000000001</v>
      </c>
      <c r="Z38" s="67">
        <v>6.3814580355319599</v>
      </c>
      <c r="AA38" s="67">
        <v>100.7</v>
      </c>
      <c r="AB38" s="62">
        <v>-2.1379980563654</v>
      </c>
      <c r="AD38" s="256">
        <f t="shared" si="5"/>
        <v>184</v>
      </c>
      <c r="AF38" s="85">
        <v>45535</v>
      </c>
      <c r="AG38" s="60">
        <v>13597</v>
      </c>
      <c r="AH38" s="60">
        <v>68417</v>
      </c>
      <c r="AI38" s="60">
        <v>82014</v>
      </c>
      <c r="AJ38" s="61">
        <v>-6.3232438606510497</v>
      </c>
      <c r="AK38" s="60">
        <v>18655</v>
      </c>
      <c r="AL38" s="183">
        <v>-3.0002079866888498</v>
      </c>
      <c r="AM38" s="60">
        <v>7311</v>
      </c>
      <c r="AN38" s="60">
        <v>21418</v>
      </c>
      <c r="AO38" s="60">
        <v>28729</v>
      </c>
      <c r="AP38" s="61">
        <v>11.629623873173699</v>
      </c>
      <c r="AQ38" s="60">
        <v>1004</v>
      </c>
      <c r="AR38" s="61">
        <v>7.2649572649572596</v>
      </c>
    </row>
    <row r="39" spans="1:44" ht="15.9" customHeight="1" x14ac:dyDescent="0.3">
      <c r="A39" s="256">
        <f t="shared" si="3"/>
        <v>185</v>
      </c>
      <c r="C39" s="78">
        <v>45565</v>
      </c>
      <c r="D39" s="60">
        <v>6639.5929999999998</v>
      </c>
      <c r="E39" s="62">
        <v>16.710793316420901</v>
      </c>
      <c r="F39" s="60">
        <v>3388.558</v>
      </c>
      <c r="G39" s="60">
        <v>1498.3</v>
      </c>
      <c r="H39" s="206">
        <v>1752.7349999999999</v>
      </c>
      <c r="I39" s="60">
        <v>3439.3319999999999</v>
      </c>
      <c r="J39" s="62">
        <v>-13.464038079192701</v>
      </c>
      <c r="K39" s="60">
        <v>2082.9650000000001</v>
      </c>
      <c r="L39" s="60">
        <v>677.78300000000002</v>
      </c>
      <c r="M39" s="60">
        <v>678.58399999999995</v>
      </c>
      <c r="O39" s="256">
        <f t="shared" si="4"/>
        <v>85</v>
      </c>
      <c r="P39" s="248">
        <f t="shared" si="4"/>
        <v>185</v>
      </c>
      <c r="R39" s="57" t="s">
        <v>352</v>
      </c>
      <c r="S39" s="58">
        <v>35</v>
      </c>
      <c r="T39" s="58">
        <v>41</v>
      </c>
      <c r="U39" s="58">
        <v>39</v>
      </c>
      <c r="V39" s="58">
        <v>33</v>
      </c>
      <c r="W39" s="209">
        <v>47</v>
      </c>
      <c r="X39" s="78">
        <v>45565</v>
      </c>
      <c r="Y39" s="88">
        <v>19.878</v>
      </c>
      <c r="Z39" s="67">
        <v>8.5754861262835806</v>
      </c>
      <c r="AA39" s="67">
        <v>99.6</v>
      </c>
      <c r="AB39" s="62">
        <v>-1.19047619047619</v>
      </c>
      <c r="AD39" s="256">
        <f t="shared" si="5"/>
        <v>185</v>
      </c>
      <c r="AF39" s="85">
        <v>45565</v>
      </c>
      <c r="AG39" s="60">
        <v>14072</v>
      </c>
      <c r="AH39" s="60">
        <v>65312</v>
      </c>
      <c r="AI39" s="60">
        <v>79384</v>
      </c>
      <c r="AJ39" s="61">
        <v>-12.0700922674759</v>
      </c>
      <c r="AK39" s="60">
        <v>17792</v>
      </c>
      <c r="AL39" s="183">
        <v>-11.9120705020299</v>
      </c>
      <c r="AM39" s="60">
        <v>7529</v>
      </c>
      <c r="AN39" s="60">
        <v>23251</v>
      </c>
      <c r="AO39" s="60">
        <v>30780</v>
      </c>
      <c r="AP39" s="61">
        <v>4.2965573326104698</v>
      </c>
      <c r="AQ39" s="60">
        <v>1110</v>
      </c>
      <c r="AR39" s="61">
        <v>3.4482758620689702</v>
      </c>
    </row>
    <row r="40" spans="1:44" ht="15.9" customHeight="1" x14ac:dyDescent="0.3">
      <c r="A40" s="256">
        <f t="shared" si="3"/>
        <v>186</v>
      </c>
      <c r="C40" s="78">
        <v>45596</v>
      </c>
      <c r="D40" s="60">
        <v>6514.6890000000003</v>
      </c>
      <c r="E40" s="62">
        <v>16.462548039742501</v>
      </c>
      <c r="F40" s="60">
        <v>2748.3679999999999</v>
      </c>
      <c r="G40" s="60">
        <v>2062.1010000000001</v>
      </c>
      <c r="H40" s="206">
        <v>1704.22</v>
      </c>
      <c r="I40" s="60">
        <v>3144.002</v>
      </c>
      <c r="J40" s="62">
        <v>-24.387821925737999</v>
      </c>
      <c r="K40" s="60">
        <v>1997.761</v>
      </c>
      <c r="L40" s="60">
        <v>538.31399999999996</v>
      </c>
      <c r="M40" s="60">
        <v>607.92700000000002</v>
      </c>
      <c r="O40" s="256">
        <f t="shared" si="4"/>
        <v>86</v>
      </c>
      <c r="P40" s="248">
        <f t="shared" si="4"/>
        <v>186</v>
      </c>
      <c r="R40" s="57" t="s">
        <v>353</v>
      </c>
      <c r="S40" s="58">
        <v>41</v>
      </c>
      <c r="T40" s="58">
        <v>45</v>
      </c>
      <c r="U40" s="58">
        <v>43</v>
      </c>
      <c r="V40" s="58">
        <v>38</v>
      </c>
      <c r="W40" s="209">
        <v>44</v>
      </c>
      <c r="X40" s="78">
        <v>45596</v>
      </c>
      <c r="Y40" s="88">
        <v>20.302</v>
      </c>
      <c r="Z40" s="67">
        <v>2.5767987065481002</v>
      </c>
      <c r="AA40" s="67">
        <v>102.8</v>
      </c>
      <c r="AB40" s="62">
        <v>0.68560235063663799</v>
      </c>
      <c r="AD40" s="256">
        <f t="shared" si="5"/>
        <v>186</v>
      </c>
      <c r="AF40" s="85">
        <v>45596</v>
      </c>
      <c r="AG40" s="60">
        <v>12515</v>
      </c>
      <c r="AH40" s="60">
        <v>66845</v>
      </c>
      <c r="AI40" s="60">
        <v>79360</v>
      </c>
      <c r="AJ40" s="61">
        <v>-10.3195769109072</v>
      </c>
      <c r="AK40" s="60">
        <v>18239</v>
      </c>
      <c r="AL40" s="183">
        <v>-5.78055584254572</v>
      </c>
      <c r="AM40" s="60">
        <v>8466</v>
      </c>
      <c r="AN40" s="60">
        <v>23686</v>
      </c>
      <c r="AO40" s="60">
        <v>32152</v>
      </c>
      <c r="AP40" s="61">
        <v>14.168027838931801</v>
      </c>
      <c r="AQ40" s="60">
        <v>1007</v>
      </c>
      <c r="AR40" s="61">
        <v>2.3373983739837398</v>
      </c>
    </row>
    <row r="41" spans="1:44" ht="15.9" customHeight="1" x14ac:dyDescent="0.3">
      <c r="A41" s="256">
        <f t="shared" si="3"/>
        <v>187</v>
      </c>
      <c r="C41" s="78">
        <v>45626</v>
      </c>
      <c r="D41" s="60">
        <v>6290.8310000000001</v>
      </c>
      <c r="E41" s="62">
        <v>-0.46429094131096299</v>
      </c>
      <c r="F41" s="60">
        <v>3223.48</v>
      </c>
      <c r="G41" s="60">
        <v>1339.47</v>
      </c>
      <c r="H41" s="206">
        <v>1727.8810000000001</v>
      </c>
      <c r="I41" s="60">
        <v>3613.7829999999999</v>
      </c>
      <c r="J41" s="62">
        <v>-12.430969215238401</v>
      </c>
      <c r="K41" s="60">
        <v>1607.48</v>
      </c>
      <c r="L41" s="60">
        <v>1434.3320000000001</v>
      </c>
      <c r="M41" s="60">
        <v>571.971</v>
      </c>
      <c r="O41" s="256">
        <f t="shared" si="4"/>
        <v>87</v>
      </c>
      <c r="P41" s="248">
        <f t="shared" si="4"/>
        <v>187</v>
      </c>
      <c r="R41" s="57" t="s">
        <v>354</v>
      </c>
      <c r="S41" s="58">
        <v>57</v>
      </c>
      <c r="T41" s="58">
        <v>30</v>
      </c>
      <c r="U41" s="58">
        <v>41</v>
      </c>
      <c r="V41" s="58">
        <v>41</v>
      </c>
      <c r="W41" s="209">
        <v>50</v>
      </c>
      <c r="X41" s="78">
        <v>45626</v>
      </c>
      <c r="Y41" s="88">
        <v>19.693999999999999</v>
      </c>
      <c r="Z41" s="67">
        <v>6.6038757172242004</v>
      </c>
      <c r="AA41" s="67">
        <v>103.7</v>
      </c>
      <c r="AB41" s="62">
        <v>-1.7992424242424101</v>
      </c>
      <c r="AD41" s="256">
        <f t="shared" si="5"/>
        <v>187</v>
      </c>
      <c r="AF41" s="85">
        <v>45626</v>
      </c>
      <c r="AG41" s="60">
        <v>13151</v>
      </c>
      <c r="AH41" s="60">
        <v>67942</v>
      </c>
      <c r="AI41" s="60">
        <v>81092</v>
      </c>
      <c r="AJ41" s="61">
        <v>-10.641439575091701</v>
      </c>
      <c r="AK41" s="60">
        <v>18495</v>
      </c>
      <c r="AL41" s="183">
        <v>-6.1453364457525499</v>
      </c>
      <c r="AM41" s="60">
        <v>8160</v>
      </c>
      <c r="AN41" s="60">
        <v>21368</v>
      </c>
      <c r="AO41" s="60">
        <v>29528</v>
      </c>
      <c r="AP41" s="61">
        <v>1.3315030885380801</v>
      </c>
      <c r="AQ41" s="60">
        <v>964</v>
      </c>
      <c r="AR41" s="61">
        <v>-3.9840637450199101</v>
      </c>
    </row>
    <row r="42" spans="1:44" ht="15.9" customHeight="1" x14ac:dyDescent="0.3">
      <c r="A42" s="266">
        <v>188</v>
      </c>
      <c r="C42" s="164">
        <v>45657</v>
      </c>
      <c r="D42" s="211">
        <v>5969.2780000000002</v>
      </c>
      <c r="E42" s="193">
        <v>8.08088324893132</v>
      </c>
      <c r="F42" s="211">
        <v>2809.864</v>
      </c>
      <c r="G42" s="211">
        <v>1196.752</v>
      </c>
      <c r="H42" s="211">
        <v>1962.662</v>
      </c>
      <c r="I42" s="212">
        <v>3535.9769999999999</v>
      </c>
      <c r="J42" s="193">
        <v>-1.04604746910187</v>
      </c>
      <c r="K42" s="211">
        <v>1661.588</v>
      </c>
      <c r="L42" s="211">
        <v>1142.867</v>
      </c>
      <c r="M42" s="211">
        <v>731.52200000000005</v>
      </c>
      <c r="O42" s="266">
        <v>88</v>
      </c>
      <c r="P42" s="253">
        <v>188</v>
      </c>
      <c r="R42" s="168" t="s">
        <v>355</v>
      </c>
      <c r="S42" s="219">
        <v>54</v>
      </c>
      <c r="T42" s="219">
        <v>40</v>
      </c>
      <c r="U42" s="219">
        <v>47</v>
      </c>
      <c r="V42" s="219">
        <v>39</v>
      </c>
      <c r="W42" s="213">
        <v>48</v>
      </c>
      <c r="X42" s="220">
        <v>45657</v>
      </c>
      <c r="Y42" s="221">
        <v>18.908000000000001</v>
      </c>
      <c r="Z42" s="222">
        <v>3.2828972524170998</v>
      </c>
      <c r="AA42" s="222">
        <v>103.4</v>
      </c>
      <c r="AB42" s="193">
        <v>-3.1835205992509299</v>
      </c>
      <c r="AD42" s="266">
        <v>188</v>
      </c>
      <c r="AF42" s="199">
        <v>45657</v>
      </c>
      <c r="AG42" s="211">
        <v>14355</v>
      </c>
      <c r="AH42" s="211">
        <v>57902</v>
      </c>
      <c r="AI42" s="211">
        <v>72257</v>
      </c>
      <c r="AJ42" s="195">
        <v>-7.5997442455242901</v>
      </c>
      <c r="AK42" s="211">
        <v>16600</v>
      </c>
      <c r="AL42" s="195">
        <v>-6.7887023415127201</v>
      </c>
      <c r="AM42" s="212">
        <v>5425</v>
      </c>
      <c r="AN42" s="211">
        <v>18960</v>
      </c>
      <c r="AO42" s="211">
        <v>24385</v>
      </c>
      <c r="AP42" s="195">
        <v>2.7732119526278001</v>
      </c>
      <c r="AQ42" s="211">
        <v>985</v>
      </c>
      <c r="AR42" s="195">
        <v>-4.4616876818622604</v>
      </c>
    </row>
    <row r="43" spans="1:44" ht="15.9" customHeight="1" x14ac:dyDescent="0.3">
      <c r="C43" s="47" t="s">
        <v>73</v>
      </c>
      <c r="R43" s="47" t="s">
        <v>237</v>
      </c>
    </row>
  </sheetData>
  <mergeCells count="27">
    <mergeCell ref="AF3:AR3"/>
    <mergeCell ref="AK5:AL5"/>
    <mergeCell ref="AI5:AJ5"/>
    <mergeCell ref="AQ5:AR5"/>
    <mergeCell ref="AG4:AL4"/>
    <mergeCell ref="AM4:AR4"/>
    <mergeCell ref="AO5:AP5"/>
    <mergeCell ref="Y5:Z5"/>
    <mergeCell ref="X3:AB3"/>
    <mergeCell ref="Y4:Z4"/>
    <mergeCell ref="AA4:AB4"/>
    <mergeCell ref="AA5:AB5"/>
    <mergeCell ref="D5:E5"/>
    <mergeCell ref="I5:J5"/>
    <mergeCell ref="R3:W3"/>
    <mergeCell ref="C3:H3"/>
    <mergeCell ref="I3:M3"/>
    <mergeCell ref="C4:H4"/>
    <mergeCell ref="I4:M4"/>
    <mergeCell ref="S4:U4"/>
    <mergeCell ref="V4:W4"/>
    <mergeCell ref="S5:S6"/>
    <mergeCell ref="T5:T6"/>
    <mergeCell ref="U5:U6"/>
    <mergeCell ref="V5:V6"/>
    <mergeCell ref="W5:W6"/>
    <mergeCell ref="R5:R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dimension ref="A1:AH44"/>
  <sheetViews>
    <sheetView zoomScale="80" zoomScaleNormal="80" workbookViewId="0"/>
  </sheetViews>
  <sheetFormatPr defaultColWidth="7.6640625" defaultRowHeight="15.9" customHeight="1" x14ac:dyDescent="0.3"/>
  <cols>
    <col min="1" max="1" width="7.6640625" style="256"/>
    <col min="2" max="3" width="7.6640625" style="5"/>
    <col min="4" max="4" width="7.6640625" style="32" customWidth="1"/>
    <col min="5" max="5" width="7.6640625" style="21" customWidth="1"/>
    <col min="6" max="6" width="7.6640625" style="32" customWidth="1"/>
    <col min="7" max="7" width="7.6640625" style="21" customWidth="1"/>
    <col min="8" max="8" width="7.6640625" style="32" customWidth="1"/>
    <col min="9" max="9" width="7.6640625" style="5"/>
    <col min="10" max="10" width="7.6640625" style="32"/>
    <col min="11" max="11" width="7.6640625" style="5"/>
    <col min="12" max="12" width="7.6640625" style="32"/>
    <col min="13" max="13" width="7.6640625" style="5"/>
    <col min="14" max="14" width="7.6640625" style="32" customWidth="1"/>
    <col min="15" max="16" width="7.6640625" style="21" customWidth="1"/>
    <col min="17" max="17" width="7.6640625" style="280" customWidth="1"/>
    <col min="18" max="18" width="7.6640625" style="20" customWidth="1"/>
    <col min="19" max="19" width="7.6640625" style="21" customWidth="1"/>
    <col min="20" max="20" width="7.6640625" style="32" customWidth="1"/>
    <col min="21" max="21" width="7.6640625" style="21" customWidth="1"/>
    <col min="22" max="22" width="7.6640625" style="32" customWidth="1"/>
    <col min="23" max="23" width="7.6640625" style="21" customWidth="1"/>
    <col min="24" max="24" width="7.6640625" style="32" customWidth="1"/>
    <col min="25" max="25" width="7.6640625" style="21" customWidth="1"/>
    <col min="26" max="26" width="7.6640625" style="32" customWidth="1"/>
    <col min="27" max="27" width="7.6640625" style="5"/>
    <col min="28" max="28" width="7.6640625" style="32" customWidth="1"/>
    <col min="29" max="29" width="7.6640625" style="5"/>
    <col min="30" max="30" width="7.6640625" style="32"/>
    <col min="31" max="31" width="7.6640625" style="5"/>
    <col min="32" max="32" width="7.6640625" style="5" customWidth="1"/>
    <col min="33" max="33" width="7.6640625" style="21" customWidth="1"/>
    <col min="34" max="34" width="7.6640625" style="20" customWidth="1"/>
    <col min="35" max="16384" width="7.6640625" style="5"/>
  </cols>
  <sheetData>
    <row r="1" spans="1:34" s="1" customFormat="1" ht="15.9" customHeight="1" x14ac:dyDescent="0.3">
      <c r="A1" s="256" t="s">
        <v>52</v>
      </c>
      <c r="C1" s="1" t="s">
        <v>9</v>
      </c>
      <c r="D1" s="16"/>
      <c r="E1" s="13"/>
      <c r="F1" s="16"/>
      <c r="G1" s="13"/>
      <c r="H1" s="16"/>
      <c r="I1" s="13"/>
      <c r="J1" s="16"/>
      <c r="K1" s="13"/>
      <c r="L1" s="16"/>
      <c r="M1" s="13"/>
      <c r="N1" s="16"/>
      <c r="Q1" s="256"/>
      <c r="S1" s="1" t="s">
        <v>10</v>
      </c>
      <c r="T1" s="16"/>
      <c r="U1" s="3"/>
      <c r="V1" s="16"/>
      <c r="W1" s="3"/>
      <c r="X1" s="16"/>
      <c r="Y1" s="3"/>
      <c r="Z1" s="16"/>
      <c r="AA1" s="3"/>
      <c r="AB1" s="16"/>
      <c r="AC1" s="3"/>
      <c r="AD1" s="16"/>
      <c r="AE1" s="3"/>
    </row>
    <row r="2" spans="1:34" ht="15.9" customHeight="1" x14ac:dyDescent="0.3">
      <c r="I2" s="21"/>
      <c r="K2" s="21"/>
      <c r="M2" s="21"/>
      <c r="O2" s="5"/>
      <c r="P2" s="5"/>
      <c r="Q2" s="256"/>
      <c r="R2" s="5"/>
      <c r="S2" s="5"/>
      <c r="U2" s="20"/>
      <c r="W2" s="20"/>
      <c r="Y2" s="20"/>
      <c r="AA2" s="20"/>
      <c r="AC2" s="20"/>
      <c r="AE2" s="20"/>
      <c r="AG2" s="5"/>
      <c r="AH2" s="5"/>
    </row>
    <row r="3" spans="1:34" s="17" customFormat="1" ht="21" customHeight="1" x14ac:dyDescent="0.3">
      <c r="A3" s="257"/>
      <c r="C3" s="317" t="s">
        <v>93</v>
      </c>
      <c r="D3" s="317"/>
      <c r="E3" s="317"/>
      <c r="F3" s="317"/>
      <c r="G3" s="317"/>
      <c r="H3" s="317"/>
      <c r="I3" s="317"/>
      <c r="J3" s="317"/>
      <c r="K3" s="317"/>
      <c r="L3" s="345"/>
      <c r="M3" s="317"/>
      <c r="N3" s="345"/>
      <c r="O3" s="317"/>
      <c r="P3" s="55"/>
      <c r="Q3" s="257"/>
      <c r="S3" s="317" t="s">
        <v>544</v>
      </c>
      <c r="T3" s="317"/>
      <c r="U3" s="317"/>
      <c r="V3" s="317"/>
      <c r="W3" s="317"/>
      <c r="X3" s="317"/>
      <c r="Y3" s="317"/>
      <c r="Z3" s="317"/>
      <c r="AA3" s="317"/>
      <c r="AB3" s="317"/>
      <c r="AC3" s="317"/>
      <c r="AD3" s="317"/>
      <c r="AE3" s="317"/>
    </row>
    <row r="4" spans="1:34" s="24" customFormat="1" ht="21" customHeight="1" x14ac:dyDescent="0.3">
      <c r="A4" s="269" t="s">
        <v>190</v>
      </c>
      <c r="C4" s="141"/>
      <c r="D4" s="343" t="s">
        <v>544</v>
      </c>
      <c r="E4" s="339"/>
      <c r="F4" s="339"/>
      <c r="G4" s="339"/>
      <c r="H4" s="339"/>
      <c r="I4" s="339"/>
      <c r="J4" s="339"/>
      <c r="K4" s="340"/>
      <c r="L4" s="344" t="s">
        <v>551</v>
      </c>
      <c r="M4" s="339"/>
      <c r="N4" s="344"/>
      <c r="O4" s="339"/>
      <c r="P4" s="56"/>
      <c r="Q4" s="269" t="str">
        <f>A4</f>
        <v>number (thousand)</v>
      </c>
      <c r="S4" s="324" t="s">
        <v>149</v>
      </c>
      <c r="T4" s="324"/>
      <c r="U4" s="324"/>
      <c r="V4" s="324"/>
      <c r="W4" s="324"/>
      <c r="X4" s="324"/>
      <c r="Y4" s="324"/>
      <c r="Z4" s="324"/>
      <c r="AA4" s="324"/>
      <c r="AB4" s="324"/>
      <c r="AC4" s="324"/>
      <c r="AD4" s="324"/>
      <c r="AE4" s="324"/>
    </row>
    <row r="5" spans="1:34" s="57" customFormat="1" ht="21" customHeight="1" x14ac:dyDescent="0.3">
      <c r="A5" s="251"/>
      <c r="D5" s="346" t="s">
        <v>15</v>
      </c>
      <c r="E5" s="333"/>
      <c r="F5" s="305" t="s">
        <v>548</v>
      </c>
      <c r="G5" s="333"/>
      <c r="H5" s="305" t="s">
        <v>549</v>
      </c>
      <c r="I5" s="333"/>
      <c r="J5" s="305" t="s">
        <v>550</v>
      </c>
      <c r="K5" s="334"/>
      <c r="L5" s="342" t="s">
        <v>552</v>
      </c>
      <c r="M5" s="333"/>
      <c r="N5" s="342" t="s">
        <v>553</v>
      </c>
      <c r="O5" s="333"/>
      <c r="Q5" s="251"/>
      <c r="T5" s="346" t="s">
        <v>30</v>
      </c>
      <c r="U5" s="305"/>
      <c r="V5" s="305" t="s">
        <v>545</v>
      </c>
      <c r="W5" s="305"/>
      <c r="X5" s="305" t="s">
        <v>537</v>
      </c>
      <c r="Y5" s="305"/>
      <c r="Z5" s="305" t="s">
        <v>538</v>
      </c>
      <c r="AA5" s="305"/>
      <c r="AB5" s="305" t="s">
        <v>546</v>
      </c>
      <c r="AC5" s="305"/>
      <c r="AD5" s="305" t="s">
        <v>547</v>
      </c>
      <c r="AE5" s="305"/>
    </row>
    <row r="6" spans="1:34" s="9" customFormat="1" ht="15.9" customHeight="1" x14ac:dyDescent="0.3">
      <c r="A6" s="259"/>
      <c r="C6" s="58"/>
      <c r="D6" s="62" t="s">
        <v>150</v>
      </c>
      <c r="E6" s="61" t="s">
        <v>178</v>
      </c>
      <c r="F6" s="62" t="s">
        <v>150</v>
      </c>
      <c r="G6" s="61" t="s">
        <v>178</v>
      </c>
      <c r="H6" s="62" t="s">
        <v>150</v>
      </c>
      <c r="I6" s="61" t="s">
        <v>178</v>
      </c>
      <c r="J6" s="62" t="s">
        <v>150</v>
      </c>
      <c r="K6" s="183" t="s">
        <v>178</v>
      </c>
      <c r="L6" s="62" t="s">
        <v>150</v>
      </c>
      <c r="M6" s="61" t="s">
        <v>178</v>
      </c>
      <c r="N6" s="62" t="s">
        <v>150</v>
      </c>
      <c r="O6" s="61" t="s">
        <v>178</v>
      </c>
      <c r="P6" s="61"/>
      <c r="Q6" s="279"/>
      <c r="R6" s="5"/>
      <c r="S6" s="58"/>
      <c r="T6" s="62" t="s">
        <v>150</v>
      </c>
      <c r="U6" s="61" t="s">
        <v>178</v>
      </c>
      <c r="V6" s="62" t="s">
        <v>150</v>
      </c>
      <c r="W6" s="61" t="s">
        <v>178</v>
      </c>
      <c r="X6" s="62" t="s">
        <v>150</v>
      </c>
      <c r="Y6" s="61" t="s">
        <v>178</v>
      </c>
      <c r="Z6" s="62" t="s">
        <v>150</v>
      </c>
      <c r="AA6" s="61" t="s">
        <v>178</v>
      </c>
      <c r="AB6" s="62" t="s">
        <v>150</v>
      </c>
      <c r="AC6" s="61" t="s">
        <v>178</v>
      </c>
      <c r="AD6" s="62" t="s">
        <v>150</v>
      </c>
      <c r="AE6" s="61" t="s">
        <v>178</v>
      </c>
      <c r="AF6" s="5"/>
      <c r="AG6" s="5"/>
      <c r="AH6" s="5"/>
    </row>
    <row r="7" spans="1:34" ht="15.9" customHeight="1" x14ac:dyDescent="0.3">
      <c r="C7" s="127" t="s">
        <v>8</v>
      </c>
      <c r="D7" s="133"/>
      <c r="E7" s="132"/>
      <c r="F7" s="133"/>
      <c r="G7" s="132"/>
      <c r="H7" s="133"/>
      <c r="I7" s="132"/>
      <c r="J7" s="133"/>
      <c r="K7" s="186"/>
      <c r="L7" s="133"/>
      <c r="M7" s="132"/>
      <c r="N7" s="133"/>
      <c r="O7" s="132"/>
      <c r="P7" s="12"/>
      <c r="Q7" s="279"/>
      <c r="R7" s="5"/>
      <c r="S7" s="127" t="s">
        <v>8</v>
      </c>
      <c r="T7" s="133"/>
      <c r="U7" s="132"/>
      <c r="V7" s="133"/>
      <c r="W7" s="132"/>
      <c r="X7" s="133"/>
      <c r="Y7" s="132"/>
      <c r="Z7" s="133"/>
      <c r="AA7" s="132"/>
      <c r="AB7" s="133"/>
      <c r="AC7" s="132"/>
      <c r="AD7" s="133"/>
      <c r="AE7" s="132"/>
      <c r="AG7" s="5"/>
      <c r="AH7" s="5"/>
    </row>
    <row r="8" spans="1:34" ht="15.9" customHeight="1" x14ac:dyDescent="0.3">
      <c r="A8" s="265">
        <f t="shared" ref="A8:A15" si="0">A9-1</f>
        <v>19</v>
      </c>
      <c r="C8" s="57">
        <v>2015</v>
      </c>
      <c r="D8" s="62">
        <v>8903.7729999999992</v>
      </c>
      <c r="E8" s="61">
        <v>-6.7514450019532042</v>
      </c>
      <c r="F8" s="62">
        <v>8503.3250000000007</v>
      </c>
      <c r="G8" s="61">
        <v>-6.9841075027035178</v>
      </c>
      <c r="H8" s="62">
        <v>325.35500000000002</v>
      </c>
      <c r="I8" s="61">
        <v>-2.8501045088086041</v>
      </c>
      <c r="J8" s="62">
        <v>2535.4699999999998</v>
      </c>
      <c r="K8" s="183">
        <v>-6.8106747604449129</v>
      </c>
      <c r="L8" s="62">
        <v>5401.6959999999999</v>
      </c>
      <c r="M8" s="61">
        <v>1.6841897599274791</v>
      </c>
      <c r="N8" s="62">
        <v>5414.3620000000001</v>
      </c>
      <c r="O8" s="61">
        <v>0.59870248613052013</v>
      </c>
      <c r="P8" s="61"/>
      <c r="Q8" s="279"/>
      <c r="R8" s="5"/>
      <c r="S8" s="57">
        <v>2015</v>
      </c>
      <c r="T8" s="62">
        <v>6746.1139999999996</v>
      </c>
      <c r="U8" s="61">
        <v>-7.3312312649746243</v>
      </c>
      <c r="V8" s="62">
        <v>290.97699999999998</v>
      </c>
      <c r="W8" s="61">
        <v>-5.6461157823398338</v>
      </c>
      <c r="X8" s="62">
        <v>403.75400000000002</v>
      </c>
      <c r="Y8" s="61">
        <v>-7.1657021192451875</v>
      </c>
      <c r="Z8" s="62">
        <v>1331.3489999999999</v>
      </c>
      <c r="AA8" s="61">
        <v>-3.477943132889294</v>
      </c>
      <c r="AB8" s="62">
        <v>118.908</v>
      </c>
      <c r="AC8" s="61">
        <v>-9.9727437916414257</v>
      </c>
      <c r="AD8" s="62">
        <v>12.670999999999999</v>
      </c>
      <c r="AE8" s="61">
        <v>-8.8876105558351899</v>
      </c>
      <c r="AG8" s="5"/>
      <c r="AH8" s="5"/>
    </row>
    <row r="9" spans="1:34" ht="15.9" customHeight="1" x14ac:dyDescent="0.3">
      <c r="A9" s="265">
        <f t="shared" si="0"/>
        <v>20</v>
      </c>
      <c r="C9" s="57">
        <v>2016</v>
      </c>
      <c r="D9" s="62">
        <v>10044.163</v>
      </c>
      <c r="E9" s="61">
        <v>12.807941082954377</v>
      </c>
      <c r="F9" s="62">
        <v>9706.6020000000008</v>
      </c>
      <c r="G9" s="61">
        <v>14.150664592968054</v>
      </c>
      <c r="H9" s="62">
        <v>255.93199999999999</v>
      </c>
      <c r="I9" s="61">
        <v>-21.337615835010993</v>
      </c>
      <c r="J9" s="62">
        <v>2893.268</v>
      </c>
      <c r="K9" s="183">
        <v>14.111703155627954</v>
      </c>
      <c r="L9" s="62">
        <v>5477.607</v>
      </c>
      <c r="M9" s="61">
        <v>1.4053178853456361</v>
      </c>
      <c r="N9" s="62">
        <v>5550.9040000000005</v>
      </c>
      <c r="O9" s="61">
        <v>2.5218483729015473</v>
      </c>
      <c r="P9" s="61"/>
      <c r="Q9" s="279"/>
      <c r="R9" s="5"/>
      <c r="S9" s="57">
        <v>2016</v>
      </c>
      <c r="T9" s="62">
        <v>7501.5119999999997</v>
      </c>
      <c r="U9" s="61">
        <v>11.197527939788742</v>
      </c>
      <c r="V9" s="62">
        <v>381.42599999999999</v>
      </c>
      <c r="W9" s="61">
        <v>31.084587441619107</v>
      </c>
      <c r="X9" s="62">
        <v>473.738</v>
      </c>
      <c r="Y9" s="61">
        <v>17.333326728651599</v>
      </c>
      <c r="Z9" s="62">
        <v>1544.0260000000001</v>
      </c>
      <c r="AA9" s="61">
        <v>15.974549122731908</v>
      </c>
      <c r="AB9" s="62">
        <v>131.85599999999999</v>
      </c>
      <c r="AC9" s="61">
        <v>10.88909072560298</v>
      </c>
      <c r="AD9" s="62">
        <v>11.605</v>
      </c>
      <c r="AE9" s="61">
        <v>-8.4129113724252242</v>
      </c>
      <c r="AG9" s="5"/>
      <c r="AH9" s="5"/>
    </row>
    <row r="10" spans="1:34" ht="15.9" customHeight="1" x14ac:dyDescent="0.3">
      <c r="A10" s="265">
        <f t="shared" si="0"/>
        <v>21</v>
      </c>
      <c r="C10" s="57">
        <v>2017</v>
      </c>
      <c r="D10" s="62">
        <v>10285.197</v>
      </c>
      <c r="E10" s="61">
        <v>2.3997420193200725</v>
      </c>
      <c r="F10" s="62">
        <v>9951.4240000000009</v>
      </c>
      <c r="G10" s="61">
        <v>2.5222214735908688</v>
      </c>
      <c r="H10" s="62">
        <v>254.65299999999999</v>
      </c>
      <c r="I10" s="61">
        <v>-0.49974211900035703</v>
      </c>
      <c r="J10" s="62">
        <v>3060.3389999999999</v>
      </c>
      <c r="K10" s="183">
        <v>5.7744737093141651</v>
      </c>
      <c r="L10" s="62">
        <v>5713.1329999999998</v>
      </c>
      <c r="M10" s="61">
        <v>4.2997973385093147</v>
      </c>
      <c r="N10" s="62">
        <v>5785.6989999999996</v>
      </c>
      <c r="O10" s="61">
        <v>4.2298515701226336</v>
      </c>
      <c r="P10" s="61"/>
      <c r="Q10" s="279"/>
      <c r="R10" s="5"/>
      <c r="S10" s="57">
        <v>2017</v>
      </c>
      <c r="T10" s="62">
        <v>7559.3419999999996</v>
      </c>
      <c r="U10" s="61">
        <v>0.77091125095847257</v>
      </c>
      <c r="V10" s="62">
        <v>373.08699999999999</v>
      </c>
      <c r="W10" s="61">
        <v>-2.1862694205429078</v>
      </c>
      <c r="X10" s="62">
        <v>545.48500000000001</v>
      </c>
      <c r="Y10" s="61">
        <v>15.144869104863879</v>
      </c>
      <c r="Z10" s="62">
        <v>1660.848</v>
      </c>
      <c r="AA10" s="61">
        <v>7.5660643020259988</v>
      </c>
      <c r="AB10" s="62">
        <v>133.71299999999999</v>
      </c>
      <c r="AC10" s="61">
        <v>1.408354568620318</v>
      </c>
      <c r="AD10" s="62">
        <v>12.722</v>
      </c>
      <c r="AE10" s="61">
        <v>9.6251615682895206</v>
      </c>
      <c r="AG10" s="5"/>
      <c r="AH10" s="5"/>
    </row>
    <row r="11" spans="1:34" ht="15.9" customHeight="1" x14ac:dyDescent="0.3">
      <c r="A11" s="265">
        <f t="shared" si="0"/>
        <v>22</v>
      </c>
      <c r="C11" s="57">
        <v>2018</v>
      </c>
      <c r="D11" s="62">
        <v>10472.105</v>
      </c>
      <c r="E11" s="61">
        <v>1.8172525037682741</v>
      </c>
      <c r="F11" s="62">
        <v>10149.339</v>
      </c>
      <c r="G11" s="61">
        <v>1.9888108475731636</v>
      </c>
      <c r="H11" s="62">
        <v>242.417</v>
      </c>
      <c r="I11" s="61">
        <v>-4.8049699002171593</v>
      </c>
      <c r="J11" s="62">
        <v>3088.5239999999999</v>
      </c>
      <c r="K11" s="183">
        <v>0.9209764016339328</v>
      </c>
      <c r="L11" s="62">
        <v>5936.9780000000001</v>
      </c>
      <c r="M11" s="61">
        <v>3.918077874259196</v>
      </c>
      <c r="N11" s="62">
        <v>6014.9120000000003</v>
      </c>
      <c r="O11" s="61">
        <v>3.9617166395970571</v>
      </c>
      <c r="P11" s="61"/>
      <c r="Q11" s="279"/>
      <c r="R11" s="5"/>
      <c r="S11" s="57">
        <v>2018</v>
      </c>
      <c r="T11" s="62">
        <v>7786.357</v>
      </c>
      <c r="U11" s="61">
        <v>3.0031052967308458</v>
      </c>
      <c r="V11" s="62">
        <v>360.84899999999999</v>
      </c>
      <c r="W11" s="61">
        <v>-3.2802000605756887</v>
      </c>
      <c r="X11" s="62">
        <v>561.18700000000001</v>
      </c>
      <c r="Y11" s="61">
        <v>2.878539281556769</v>
      </c>
      <c r="Z11" s="62">
        <v>1618.7619999999999</v>
      </c>
      <c r="AA11" s="61">
        <v>-2.5340067242757947</v>
      </c>
      <c r="AB11" s="62">
        <v>131.34800000000001</v>
      </c>
      <c r="AC11" s="61">
        <v>-1.7687135880580018</v>
      </c>
      <c r="AD11" s="62">
        <v>13.602</v>
      </c>
      <c r="AE11" s="61">
        <v>6.9171513912906768</v>
      </c>
      <c r="AG11" s="5"/>
      <c r="AH11" s="5"/>
    </row>
    <row r="12" spans="1:34" ht="15.9" customHeight="1" x14ac:dyDescent="0.3">
      <c r="A12" s="265">
        <f t="shared" si="0"/>
        <v>23</v>
      </c>
      <c r="C12" s="57">
        <v>2019</v>
      </c>
      <c r="D12" s="62">
        <v>10228.593000000001</v>
      </c>
      <c r="E12" s="61">
        <v>-2.3253395568512691</v>
      </c>
      <c r="F12" s="62">
        <v>9947.2189999999991</v>
      </c>
      <c r="G12" s="61">
        <v>-1.9914597393978051</v>
      </c>
      <c r="H12" s="62">
        <v>209.49199999999999</v>
      </c>
      <c r="I12" s="61">
        <v>-13.581968261301803</v>
      </c>
      <c r="J12" s="62">
        <v>3006.2539999999999</v>
      </c>
      <c r="K12" s="183">
        <v>-2.6637319314986696</v>
      </c>
      <c r="L12" s="62">
        <v>6003.5680000000002</v>
      </c>
      <c r="M12" s="61">
        <v>1.1216143970888881</v>
      </c>
      <c r="N12" s="62">
        <v>6076.2740000000003</v>
      </c>
      <c r="O12" s="61">
        <v>1.0201645510358182</v>
      </c>
      <c r="P12" s="61"/>
      <c r="Q12" s="279"/>
      <c r="R12" s="5"/>
      <c r="S12" s="57">
        <v>2019</v>
      </c>
      <c r="T12" s="62">
        <v>7600.8429999999998</v>
      </c>
      <c r="U12" s="61">
        <v>-2.3825519430973996</v>
      </c>
      <c r="V12" s="62">
        <v>366.90300000000002</v>
      </c>
      <c r="W12" s="61">
        <v>1.6777100670917644</v>
      </c>
      <c r="X12" s="62">
        <v>560.65099999999995</v>
      </c>
      <c r="Y12" s="61">
        <v>-9.551183473601732E-2</v>
      </c>
      <c r="Z12" s="62">
        <v>1556.452</v>
      </c>
      <c r="AA12" s="61">
        <v>-3.8492378743755995</v>
      </c>
      <c r="AB12" s="62">
        <v>128.15299999999999</v>
      </c>
      <c r="AC12" s="61">
        <v>-2.4324694704144667</v>
      </c>
      <c r="AD12" s="62">
        <v>15.590999999999999</v>
      </c>
      <c r="AE12" s="61">
        <v>14.622849580943974</v>
      </c>
      <c r="AG12" s="5"/>
      <c r="AH12" s="5"/>
    </row>
    <row r="13" spans="1:34" ht="15.9" customHeight="1" x14ac:dyDescent="0.3">
      <c r="A13" s="265">
        <f t="shared" si="0"/>
        <v>24</v>
      </c>
      <c r="C13" s="57">
        <v>2020</v>
      </c>
      <c r="D13" s="62">
        <v>3155.221</v>
      </c>
      <c r="E13" s="61">
        <v>-69.152932373005754</v>
      </c>
      <c r="F13" s="62">
        <v>2971.6447999999991</v>
      </c>
      <c r="G13" s="61">
        <v>-70.125873372246048</v>
      </c>
      <c r="H13" s="62">
        <v>149.44917999999998</v>
      </c>
      <c r="I13" s="61">
        <v>-28.66115173849121</v>
      </c>
      <c r="J13" s="62">
        <v>779.14200000000005</v>
      </c>
      <c r="K13" s="183">
        <v>-74.082629079246132</v>
      </c>
      <c r="L13" s="62">
        <v>1828.049</v>
      </c>
      <c r="M13" s="61">
        <v>-69.550623895656713</v>
      </c>
      <c r="N13" s="62">
        <v>1623.702</v>
      </c>
      <c r="O13" s="61">
        <v>-73.27799898424594</v>
      </c>
      <c r="P13" s="61"/>
      <c r="Q13" s="279"/>
      <c r="R13" s="5"/>
      <c r="S13" s="57">
        <v>2020</v>
      </c>
      <c r="T13" s="62">
        <v>2483.8649999999998</v>
      </c>
      <c r="U13" s="61">
        <v>-67.321190557415804</v>
      </c>
      <c r="V13" s="62">
        <v>72.114999999999995</v>
      </c>
      <c r="W13" s="61">
        <v>-80.344941306012757</v>
      </c>
      <c r="X13" s="62">
        <v>120.79900000000001</v>
      </c>
      <c r="Y13" s="61">
        <v>-78.453797460452222</v>
      </c>
      <c r="Z13" s="62">
        <v>449.64800000000002</v>
      </c>
      <c r="AA13" s="61">
        <v>-71.110705630498089</v>
      </c>
      <c r="AB13" s="62">
        <v>24.745999999999999</v>
      </c>
      <c r="AC13" s="61">
        <v>-80.69026866323847</v>
      </c>
      <c r="AD13" s="62">
        <v>4.048</v>
      </c>
      <c r="AE13" s="61">
        <v>-74.036302995317811</v>
      </c>
      <c r="AG13" s="5"/>
      <c r="AH13" s="5"/>
    </row>
    <row r="14" spans="1:34" ht="15.9" customHeight="1" x14ac:dyDescent="0.3">
      <c r="A14" s="265">
        <f t="shared" si="0"/>
        <v>25</v>
      </c>
      <c r="C14" s="57">
        <v>2021</v>
      </c>
      <c r="D14" s="62">
        <v>2255.6990000000001</v>
      </c>
      <c r="E14" s="61">
        <v>-28.509001429693836</v>
      </c>
      <c r="F14" s="62">
        <v>2057.4349999999999</v>
      </c>
      <c r="G14" s="61">
        <v>-30.764437257104195</v>
      </c>
      <c r="H14" s="62">
        <v>163.047</v>
      </c>
      <c r="I14" s="61">
        <v>9.0986246963683506</v>
      </c>
      <c r="J14" s="62">
        <v>605.62699999999995</v>
      </c>
      <c r="K14" s="183">
        <v>-22.270009831327275</v>
      </c>
      <c r="L14" s="62">
        <v>1524.9970000000001</v>
      </c>
      <c r="M14" s="61">
        <v>-16.577892605723367</v>
      </c>
      <c r="N14" s="62">
        <v>1624.136</v>
      </c>
      <c r="O14" s="61">
        <v>2.6729042644535461E-2</v>
      </c>
      <c r="P14" s="61"/>
      <c r="Q14" s="279"/>
      <c r="R14" s="5"/>
      <c r="S14" s="57">
        <v>2021</v>
      </c>
      <c r="T14" s="62">
        <v>1873.6089999999999</v>
      </c>
      <c r="U14" s="61">
        <v>-24.568807080900136</v>
      </c>
      <c r="V14" s="62">
        <v>56.228000000000002</v>
      </c>
      <c r="W14" s="61">
        <v>-22.030090827151085</v>
      </c>
      <c r="X14" s="62">
        <v>99.403000000000006</v>
      </c>
      <c r="Y14" s="61">
        <v>-17.712067152873779</v>
      </c>
      <c r="Z14" s="62">
        <v>217.24100000000001</v>
      </c>
      <c r="AA14" s="61">
        <v>-51.686430274347941</v>
      </c>
      <c r="AB14" s="62">
        <v>4.9320000000000004</v>
      </c>
      <c r="AC14" s="61">
        <v>-80.069506182817435</v>
      </c>
      <c r="AD14" s="62">
        <v>4.2859999999999996</v>
      </c>
      <c r="AE14" s="61">
        <v>5.8794466403162104</v>
      </c>
      <c r="AG14" s="5"/>
      <c r="AH14" s="5"/>
    </row>
    <row r="15" spans="1:34" ht="15.9" customHeight="1" x14ac:dyDescent="0.3">
      <c r="A15" s="265">
        <f t="shared" si="0"/>
        <v>26</v>
      </c>
      <c r="C15" s="57">
        <v>2022</v>
      </c>
      <c r="D15" s="62">
        <v>5698.0619999999999</v>
      </c>
      <c r="E15" s="61">
        <v>152.60737359018202</v>
      </c>
      <c r="F15" s="62">
        <v>5430.4120000000003</v>
      </c>
      <c r="G15" s="61">
        <v>163.94087784061222</v>
      </c>
      <c r="H15" s="62">
        <v>222.35300000000001</v>
      </c>
      <c r="I15" s="61">
        <v>36.373560997749109</v>
      </c>
      <c r="J15" s="62">
        <v>1837.6489999999999</v>
      </c>
      <c r="K15" s="183">
        <v>203.42917340211054</v>
      </c>
      <c r="L15" s="62">
        <v>3513.6379999999999</v>
      </c>
      <c r="M15" s="61">
        <v>130.40294505497388</v>
      </c>
      <c r="N15" s="62">
        <v>3730.8739999999998</v>
      </c>
      <c r="O15" s="61">
        <v>129.71438352453242</v>
      </c>
      <c r="P15" s="61"/>
      <c r="Q15" s="279"/>
      <c r="R15" s="5"/>
      <c r="S15" s="57">
        <v>2022</v>
      </c>
      <c r="T15" s="62">
        <v>4237.2610000000004</v>
      </c>
      <c r="U15" s="61">
        <v>126.15503021174641</v>
      </c>
      <c r="V15" s="62">
        <v>158.47999999999999</v>
      </c>
      <c r="W15" s="61">
        <v>181.85245785018139</v>
      </c>
      <c r="X15" s="62">
        <v>326.2</v>
      </c>
      <c r="Y15" s="61">
        <v>228.15910988601954</v>
      </c>
      <c r="Z15" s="62">
        <v>900.70299999999997</v>
      </c>
      <c r="AA15" s="61">
        <v>314.610041382612</v>
      </c>
      <c r="AB15" s="62">
        <v>65.287999999999997</v>
      </c>
      <c r="AC15" s="61">
        <v>1223.7631792376317</v>
      </c>
      <c r="AD15" s="62">
        <v>10.130000000000001</v>
      </c>
      <c r="AE15" s="61">
        <v>136.35090993933736</v>
      </c>
      <c r="AG15" s="5"/>
      <c r="AH15" s="5"/>
    </row>
    <row r="16" spans="1:34" ht="15.9" customHeight="1" x14ac:dyDescent="0.3">
      <c r="A16" s="265">
        <f>A17-1</f>
        <v>27</v>
      </c>
      <c r="C16" s="57">
        <v>2023</v>
      </c>
      <c r="D16" s="62">
        <v>8483.3330000000005</v>
      </c>
      <c r="E16" s="61">
        <v>48.88102305661117</v>
      </c>
      <c r="F16" s="62">
        <v>8181.759</v>
      </c>
      <c r="G16" s="61">
        <v>50.665529613591012</v>
      </c>
      <c r="H16" s="62">
        <v>251.19800000000001</v>
      </c>
      <c r="I16" s="61">
        <v>12.972615615710147</v>
      </c>
      <c r="J16" s="62">
        <v>2508.578</v>
      </c>
      <c r="K16" s="183">
        <v>36.510182303584628</v>
      </c>
      <c r="L16" s="62">
        <v>4417.5259999999998</v>
      </c>
      <c r="M16" s="61">
        <v>25.725131615721363</v>
      </c>
      <c r="N16" s="62">
        <v>4517.8339999999998</v>
      </c>
      <c r="O16" s="61">
        <v>21.093180847168782</v>
      </c>
      <c r="P16" s="61"/>
      <c r="Q16" s="279"/>
      <c r="R16" s="5"/>
      <c r="S16" s="57">
        <v>2023</v>
      </c>
      <c r="T16" s="62">
        <v>6410.3919999999998</v>
      </c>
      <c r="U16" s="61">
        <v>51.286220036953111</v>
      </c>
      <c r="V16" s="62">
        <v>253.64699999999999</v>
      </c>
      <c r="W16" s="61">
        <v>60.049848561332666</v>
      </c>
      <c r="X16" s="62">
        <v>455.90100000000001</v>
      </c>
      <c r="Y16" s="61">
        <v>39.761189454322498</v>
      </c>
      <c r="Z16" s="62">
        <v>1244.877</v>
      </c>
      <c r="AA16" s="61">
        <v>38.211707965888863</v>
      </c>
      <c r="AB16" s="62">
        <v>105.88800000000001</v>
      </c>
      <c r="AC16" s="61">
        <v>62.186006616836174</v>
      </c>
      <c r="AD16" s="62">
        <v>12.628</v>
      </c>
      <c r="AE16" s="61">
        <v>24.659427443237902</v>
      </c>
      <c r="AG16" s="5"/>
      <c r="AH16" s="5"/>
    </row>
    <row r="17" spans="1:34" ht="15.9" customHeight="1" x14ac:dyDescent="0.3">
      <c r="A17" s="266">
        <v>28</v>
      </c>
      <c r="C17" s="57">
        <v>2024</v>
      </c>
      <c r="D17" s="62">
        <v>8919.3700000000008</v>
      </c>
      <c r="E17" s="61">
        <v>5.1399255457731163</v>
      </c>
      <c r="F17" s="62">
        <v>8640.4459999999999</v>
      </c>
      <c r="G17" s="61">
        <v>5.6062149960662389</v>
      </c>
      <c r="H17" s="62">
        <v>239.61699999999999</v>
      </c>
      <c r="I17" s="61">
        <v>-4.6103074069061112</v>
      </c>
      <c r="J17" s="62">
        <v>2673.5549999999998</v>
      </c>
      <c r="K17" s="183">
        <v>6.5765146628886884</v>
      </c>
      <c r="L17" s="62">
        <v>4344.4409999999998</v>
      </c>
      <c r="M17" s="61">
        <v>-1.6544328205425396</v>
      </c>
      <c r="N17" s="62">
        <v>4359.8590000000004</v>
      </c>
      <c r="O17" s="61">
        <v>-3.4966977538351318</v>
      </c>
      <c r="P17" s="61"/>
      <c r="Q17" s="279"/>
      <c r="R17" s="5"/>
      <c r="S17" s="57">
        <v>2024</v>
      </c>
      <c r="T17" s="62">
        <v>6770.6639999999998</v>
      </c>
      <c r="U17" s="61">
        <v>5.6201243231303266</v>
      </c>
      <c r="V17" s="62">
        <v>253.32</v>
      </c>
      <c r="W17" s="61">
        <v>-0.1289193248885212</v>
      </c>
      <c r="X17" s="62">
        <v>505.57900000000001</v>
      </c>
      <c r="Y17" s="61">
        <v>10.896663968712517</v>
      </c>
      <c r="Z17" s="62">
        <v>1258.7059999999999</v>
      </c>
      <c r="AA17" s="61">
        <v>1.1108728010879698</v>
      </c>
      <c r="AB17" s="62">
        <v>119.036</v>
      </c>
      <c r="AC17" s="61">
        <v>12.416893321245093</v>
      </c>
      <c r="AD17" s="62">
        <v>12.065</v>
      </c>
      <c r="AE17" s="61">
        <v>-4.4583465315172655</v>
      </c>
      <c r="AG17" s="5"/>
      <c r="AH17" s="5"/>
    </row>
    <row r="18" spans="1:34" ht="15.9" customHeight="1" x14ac:dyDescent="0.3">
      <c r="C18" s="127" t="s">
        <v>6</v>
      </c>
      <c r="D18" s="133"/>
      <c r="E18" s="132"/>
      <c r="F18" s="133"/>
      <c r="G18" s="132"/>
      <c r="H18" s="133"/>
      <c r="I18" s="132"/>
      <c r="J18" s="133"/>
      <c r="K18" s="186"/>
      <c r="L18" s="133"/>
      <c r="M18" s="132"/>
      <c r="N18" s="133"/>
      <c r="O18" s="132"/>
      <c r="P18" s="12"/>
      <c r="Q18" s="279"/>
      <c r="R18" s="5"/>
      <c r="S18" s="127" t="s">
        <v>6</v>
      </c>
      <c r="T18" s="133"/>
      <c r="U18" s="132"/>
      <c r="V18" s="133"/>
      <c r="W18" s="132"/>
      <c r="X18" s="133"/>
      <c r="Y18" s="132"/>
      <c r="Z18" s="133"/>
      <c r="AA18" s="132"/>
      <c r="AB18" s="133"/>
      <c r="AC18" s="132"/>
      <c r="AD18" s="133"/>
      <c r="AE18" s="132"/>
      <c r="AG18" s="5"/>
      <c r="AH18" s="5"/>
    </row>
    <row r="19" spans="1:34" ht="15.9" customHeight="1" x14ac:dyDescent="0.3">
      <c r="A19" s="256">
        <f t="shared" ref="A19:A40" si="1">A20-1</f>
        <v>166</v>
      </c>
      <c r="C19" s="85">
        <v>44972</v>
      </c>
      <c r="D19" s="62">
        <v>613.43200000000002</v>
      </c>
      <c r="E19" s="61">
        <v>97.770921389031272</v>
      </c>
      <c r="F19" s="62">
        <v>585.79100000000005</v>
      </c>
      <c r="G19" s="61">
        <v>103.0330652987661</v>
      </c>
      <c r="H19" s="62">
        <v>22.085000000000001</v>
      </c>
      <c r="I19" s="61">
        <v>32.642642642642649</v>
      </c>
      <c r="J19" s="62">
        <v>224.43700000000001</v>
      </c>
      <c r="K19" s="183">
        <v>83.50598912554679</v>
      </c>
      <c r="L19" s="62">
        <v>269.30099999999999</v>
      </c>
      <c r="M19" s="61">
        <v>55.585276938453632</v>
      </c>
      <c r="N19" s="62">
        <v>282.06299999999999</v>
      </c>
      <c r="O19" s="61">
        <v>51.313234268547816</v>
      </c>
      <c r="P19" s="61"/>
      <c r="Q19" s="279"/>
      <c r="R19" s="5"/>
      <c r="S19" s="85">
        <v>44972</v>
      </c>
      <c r="T19" s="62">
        <v>419.57600000000002</v>
      </c>
      <c r="U19" s="61">
        <v>94.464219503151654</v>
      </c>
      <c r="V19" s="62">
        <v>16.512</v>
      </c>
      <c r="W19" s="61">
        <v>121.34048257372653</v>
      </c>
      <c r="X19" s="62">
        <v>30.719000000000001</v>
      </c>
      <c r="Y19" s="61">
        <v>139.63647710429831</v>
      </c>
      <c r="Z19" s="62">
        <v>138.39400000000001</v>
      </c>
      <c r="AA19" s="61">
        <v>93.357923268225889</v>
      </c>
      <c r="AB19" s="62">
        <v>7.21</v>
      </c>
      <c r="AC19" s="61">
        <v>252.39491691104595</v>
      </c>
      <c r="AD19" s="62">
        <v>1.0209999999999999</v>
      </c>
      <c r="AE19" s="61">
        <v>98.638132295719856</v>
      </c>
      <c r="AG19" s="5"/>
      <c r="AH19" s="5"/>
    </row>
    <row r="20" spans="1:34" ht="15.9" customHeight="1" x14ac:dyDescent="0.3">
      <c r="A20" s="256">
        <f t="shared" si="1"/>
        <v>167</v>
      </c>
      <c r="C20" s="85">
        <v>45000</v>
      </c>
      <c r="D20" s="62">
        <v>658.70399999999995</v>
      </c>
      <c r="E20" s="61">
        <v>83.10863026569632</v>
      </c>
      <c r="F20" s="62">
        <v>632.38499999999999</v>
      </c>
      <c r="G20" s="61">
        <v>87.134909596662041</v>
      </c>
      <c r="H20" s="62">
        <v>22.731999999999999</v>
      </c>
      <c r="I20" s="61">
        <v>19.850266251911219</v>
      </c>
      <c r="J20" s="62">
        <v>221.50899999999999</v>
      </c>
      <c r="K20" s="183">
        <v>55.574830911427789</v>
      </c>
      <c r="L20" s="62">
        <v>330.72699999999998</v>
      </c>
      <c r="M20" s="61">
        <v>40.834976344891906</v>
      </c>
      <c r="N20" s="62">
        <v>368.21100000000001</v>
      </c>
      <c r="O20" s="61">
        <v>37.20887769323069</v>
      </c>
      <c r="P20" s="61"/>
      <c r="Q20" s="279"/>
      <c r="R20" s="5"/>
      <c r="S20" s="85">
        <v>45000</v>
      </c>
      <c r="T20" s="62">
        <v>469.94099999999997</v>
      </c>
      <c r="U20" s="61">
        <v>87.8914730541795</v>
      </c>
      <c r="V20" s="62">
        <v>18.504999999999999</v>
      </c>
      <c r="W20" s="61">
        <v>87.582361885453636</v>
      </c>
      <c r="X20" s="62">
        <v>39.161000000000001</v>
      </c>
      <c r="Y20" s="61">
        <v>79.827340772374527</v>
      </c>
      <c r="Z20" s="62">
        <v>120.004</v>
      </c>
      <c r="AA20" s="61">
        <v>62.503554646769665</v>
      </c>
      <c r="AB20" s="62">
        <v>9.9610000000000003</v>
      </c>
      <c r="AC20" s="61">
        <v>185.82496413199428</v>
      </c>
      <c r="AD20" s="62">
        <v>1.1319999999999999</v>
      </c>
      <c r="AE20" s="61">
        <v>74.961360123647609</v>
      </c>
      <c r="AG20" s="5"/>
      <c r="AH20" s="5"/>
    </row>
    <row r="21" spans="1:34" ht="15.9" customHeight="1" x14ac:dyDescent="0.3">
      <c r="A21" s="256">
        <f t="shared" si="1"/>
        <v>168</v>
      </c>
      <c r="C21" s="85">
        <v>45031</v>
      </c>
      <c r="D21" s="62">
        <v>713.47</v>
      </c>
      <c r="E21" s="61">
        <v>65.393995029857948</v>
      </c>
      <c r="F21" s="62">
        <v>689.30799999999999</v>
      </c>
      <c r="G21" s="61">
        <v>67.986235670279967</v>
      </c>
      <c r="H21" s="62">
        <v>19.391999999999999</v>
      </c>
      <c r="I21" s="61">
        <v>13.403508771929818</v>
      </c>
      <c r="J21" s="62">
        <v>196.042</v>
      </c>
      <c r="K21" s="183">
        <v>26.574252823098732</v>
      </c>
      <c r="L21" s="62">
        <v>379.70699999999999</v>
      </c>
      <c r="M21" s="61">
        <v>31.646153312762195</v>
      </c>
      <c r="N21" s="62">
        <v>403.13099999999997</v>
      </c>
      <c r="O21" s="61">
        <v>28.935080054499739</v>
      </c>
      <c r="P21" s="61"/>
      <c r="Q21" s="279"/>
      <c r="R21" s="5"/>
      <c r="S21" s="85">
        <v>45031</v>
      </c>
      <c r="T21" s="62">
        <v>551.66099999999994</v>
      </c>
      <c r="U21" s="61">
        <v>77.333350477519147</v>
      </c>
      <c r="V21" s="62">
        <v>19.228000000000002</v>
      </c>
      <c r="W21" s="61">
        <v>85.294401079310006</v>
      </c>
      <c r="X21" s="62">
        <v>34.216999999999999</v>
      </c>
      <c r="Y21" s="61">
        <v>48.50483919968751</v>
      </c>
      <c r="Z21" s="62">
        <v>97.242999999999995</v>
      </c>
      <c r="AA21" s="61">
        <v>20.104983634903959</v>
      </c>
      <c r="AB21" s="62">
        <v>9.9589999999999996</v>
      </c>
      <c r="AC21" s="61">
        <v>93.943524829600776</v>
      </c>
      <c r="AD21" s="62">
        <v>1.1619999999999999</v>
      </c>
      <c r="AE21" s="61">
        <v>50.713359273670555</v>
      </c>
      <c r="AG21" s="5"/>
      <c r="AH21" s="5"/>
    </row>
    <row r="22" spans="1:34" ht="15.9" customHeight="1" x14ac:dyDescent="0.3">
      <c r="A22" s="256">
        <f t="shared" si="1"/>
        <v>169</v>
      </c>
      <c r="C22" s="85">
        <v>45061</v>
      </c>
      <c r="D22" s="62">
        <v>630.1</v>
      </c>
      <c r="E22" s="61">
        <v>54.716128683746575</v>
      </c>
      <c r="F22" s="62">
        <v>603.21900000000005</v>
      </c>
      <c r="G22" s="61">
        <v>56.38738881212069</v>
      </c>
      <c r="H22" s="62">
        <v>22.64</v>
      </c>
      <c r="I22" s="61">
        <v>25.931694293024798</v>
      </c>
      <c r="J22" s="62">
        <v>169.31200000000001</v>
      </c>
      <c r="K22" s="183">
        <v>33.756774264903378</v>
      </c>
      <c r="L22" s="62">
        <v>327.81099999999998</v>
      </c>
      <c r="M22" s="61">
        <v>20.732695438239812</v>
      </c>
      <c r="N22" s="62">
        <v>331.346</v>
      </c>
      <c r="O22" s="61">
        <v>18.352228484887444</v>
      </c>
      <c r="P22" s="61"/>
      <c r="Q22" s="279"/>
      <c r="R22" s="5"/>
      <c r="S22" s="85">
        <v>45061</v>
      </c>
      <c r="T22" s="62">
        <v>496.49299999999999</v>
      </c>
      <c r="U22" s="61">
        <v>58.083548253574044</v>
      </c>
      <c r="V22" s="62">
        <v>24.318999999999999</v>
      </c>
      <c r="W22" s="61">
        <v>74.005437893531777</v>
      </c>
      <c r="X22" s="62">
        <v>39.290999999999997</v>
      </c>
      <c r="Y22" s="61">
        <v>35.992662328672289</v>
      </c>
      <c r="Z22" s="62">
        <v>60.954999999999998</v>
      </c>
      <c r="AA22" s="61">
        <v>35.062373977975227</v>
      </c>
      <c r="AB22" s="62">
        <v>7.8780000000000001</v>
      </c>
      <c r="AC22" s="61">
        <v>80.315861753261615</v>
      </c>
      <c r="AD22" s="62">
        <v>1.1639999999999999</v>
      </c>
      <c r="AE22" s="61">
        <v>41.262135922330103</v>
      </c>
      <c r="AG22" s="5"/>
      <c r="AH22" s="5"/>
    </row>
    <row r="23" spans="1:34" ht="15.9" customHeight="1" x14ac:dyDescent="0.3">
      <c r="A23" s="256">
        <f t="shared" si="1"/>
        <v>170</v>
      </c>
      <c r="C23" s="85">
        <v>45092</v>
      </c>
      <c r="D23" s="62">
        <v>608.31899999999996</v>
      </c>
      <c r="E23" s="61">
        <v>52.251032411462894</v>
      </c>
      <c r="F23" s="62">
        <v>585.87099999999998</v>
      </c>
      <c r="G23" s="61">
        <v>54.310585508467881</v>
      </c>
      <c r="H23" s="62">
        <v>19.863</v>
      </c>
      <c r="I23" s="61">
        <v>14.306266904528986</v>
      </c>
      <c r="J23" s="62">
        <v>155.67500000000001</v>
      </c>
      <c r="K23" s="183">
        <v>34.649483198546903</v>
      </c>
      <c r="L23" s="62">
        <v>316.62799999999999</v>
      </c>
      <c r="M23" s="61">
        <v>19.318370238615646</v>
      </c>
      <c r="N23" s="62">
        <v>384.97199999999998</v>
      </c>
      <c r="O23" s="61">
        <v>16.542698598661332</v>
      </c>
      <c r="P23" s="61"/>
      <c r="Q23" s="279"/>
      <c r="R23" s="5"/>
      <c r="S23" s="85">
        <v>45092</v>
      </c>
      <c r="T23" s="62">
        <v>484.30599999999998</v>
      </c>
      <c r="U23" s="61">
        <v>55.709881008645446</v>
      </c>
      <c r="V23" s="62">
        <v>23.8</v>
      </c>
      <c r="W23" s="61">
        <v>76.71517671517671</v>
      </c>
      <c r="X23" s="62">
        <v>41.953000000000003</v>
      </c>
      <c r="Y23" s="61">
        <v>29.253188736212941</v>
      </c>
      <c r="Z23" s="62">
        <v>48.893999999999998</v>
      </c>
      <c r="AA23" s="61">
        <v>31.058514487897714</v>
      </c>
      <c r="AB23" s="62">
        <v>8.4220000000000006</v>
      </c>
      <c r="AC23" s="61">
        <v>89.173405211141059</v>
      </c>
      <c r="AD23" s="62">
        <v>0.94399999999999995</v>
      </c>
      <c r="AE23" s="61">
        <v>13.189448441247009</v>
      </c>
      <c r="AG23" s="5"/>
      <c r="AH23" s="5"/>
    </row>
    <row r="24" spans="1:34" ht="15.9" customHeight="1" x14ac:dyDescent="0.3">
      <c r="A24" s="256">
        <f t="shared" si="1"/>
        <v>171</v>
      </c>
      <c r="C24" s="85">
        <v>45122</v>
      </c>
      <c r="D24" s="62">
        <v>692.06799999999998</v>
      </c>
      <c r="E24" s="61">
        <v>36.281073757837355</v>
      </c>
      <c r="F24" s="62">
        <v>664.59299999999996</v>
      </c>
      <c r="G24" s="61">
        <v>37.367096038097756</v>
      </c>
      <c r="H24" s="62">
        <v>20.84</v>
      </c>
      <c r="I24" s="61">
        <v>20.385881809254226</v>
      </c>
      <c r="J24" s="62">
        <v>193.74700000000001</v>
      </c>
      <c r="K24" s="183">
        <v>27.072210926739682</v>
      </c>
      <c r="L24" s="62">
        <v>410.68299999999999</v>
      </c>
      <c r="M24" s="61">
        <v>7.238017150437126</v>
      </c>
      <c r="N24" s="62">
        <v>353.45800000000003</v>
      </c>
      <c r="O24" s="61">
        <v>6.3322593551919493</v>
      </c>
      <c r="P24" s="61"/>
      <c r="Q24" s="279"/>
      <c r="R24" s="5"/>
      <c r="S24" s="85">
        <v>45122</v>
      </c>
      <c r="T24" s="62">
        <v>529.71199999999999</v>
      </c>
      <c r="U24" s="61">
        <v>37.835995274598886</v>
      </c>
      <c r="V24" s="62">
        <v>26.166</v>
      </c>
      <c r="W24" s="61">
        <v>48.822659538164025</v>
      </c>
      <c r="X24" s="62">
        <v>38.630000000000003</v>
      </c>
      <c r="Y24" s="61">
        <v>13.946079877293371</v>
      </c>
      <c r="Z24" s="62">
        <v>88.44</v>
      </c>
      <c r="AA24" s="61">
        <v>33.349416483218228</v>
      </c>
      <c r="AB24" s="62">
        <v>8.14</v>
      </c>
      <c r="AC24" s="61">
        <v>65.649165649165653</v>
      </c>
      <c r="AD24" s="62">
        <v>0.98</v>
      </c>
      <c r="AE24" s="61">
        <v>22.807017543859654</v>
      </c>
      <c r="AG24" s="5"/>
      <c r="AH24" s="5"/>
    </row>
    <row r="25" spans="1:34" ht="15.9" customHeight="1" x14ac:dyDescent="0.3">
      <c r="A25" s="256">
        <f t="shared" si="1"/>
        <v>172</v>
      </c>
      <c r="C25" s="85">
        <v>45153</v>
      </c>
      <c r="D25" s="62">
        <v>708.15899999999999</v>
      </c>
      <c r="E25" s="61">
        <v>27.405223160955106</v>
      </c>
      <c r="F25" s="62">
        <v>683.38099999999997</v>
      </c>
      <c r="G25" s="61">
        <v>28.401252858294356</v>
      </c>
      <c r="H25" s="62">
        <v>20.896000000000001</v>
      </c>
      <c r="I25" s="61">
        <v>6.9341384780717386</v>
      </c>
      <c r="J25" s="62">
        <v>200.05199999999999</v>
      </c>
      <c r="K25" s="183">
        <v>22.758400628359631</v>
      </c>
      <c r="L25" s="62">
        <v>331.74900000000002</v>
      </c>
      <c r="M25" s="61">
        <v>4.7227167695746086</v>
      </c>
      <c r="N25" s="62">
        <v>357.88200000000001</v>
      </c>
      <c r="O25" s="61">
        <v>6.5182063324821016</v>
      </c>
      <c r="P25" s="61"/>
      <c r="Q25" s="279"/>
      <c r="R25" s="5"/>
      <c r="S25" s="85">
        <v>45153</v>
      </c>
      <c r="T25" s="62">
        <v>541.56700000000001</v>
      </c>
      <c r="U25" s="61">
        <v>28.258341681527632</v>
      </c>
      <c r="V25" s="62">
        <v>27.771000000000001</v>
      </c>
      <c r="W25" s="61">
        <v>53.643153526970956</v>
      </c>
      <c r="X25" s="62">
        <v>35.630000000000003</v>
      </c>
      <c r="Y25" s="61">
        <v>15.640517996819314</v>
      </c>
      <c r="Z25" s="62">
        <v>93.602000000000004</v>
      </c>
      <c r="AA25" s="61">
        <v>20.021028876237381</v>
      </c>
      <c r="AB25" s="62">
        <v>8.702</v>
      </c>
      <c r="AC25" s="61">
        <v>47.917729049804514</v>
      </c>
      <c r="AD25" s="62">
        <v>0.88700000000000001</v>
      </c>
      <c r="AE25" s="61">
        <v>7.125603864734309</v>
      </c>
      <c r="AG25" s="5"/>
      <c r="AH25" s="5"/>
    </row>
    <row r="26" spans="1:34" ht="15.9" customHeight="1" x14ac:dyDescent="0.3">
      <c r="A26" s="256">
        <f t="shared" si="1"/>
        <v>173</v>
      </c>
      <c r="C26" s="85">
        <v>45184</v>
      </c>
      <c r="D26" s="62">
        <v>684.16099999999994</v>
      </c>
      <c r="E26" s="61">
        <v>26.883987819036271</v>
      </c>
      <c r="F26" s="62">
        <v>661.197</v>
      </c>
      <c r="G26" s="61">
        <v>28.337677915997837</v>
      </c>
      <c r="H26" s="62">
        <v>19.712</v>
      </c>
      <c r="I26" s="61">
        <v>-5.029870880709197</v>
      </c>
      <c r="J26" s="62">
        <v>193.77099999999999</v>
      </c>
      <c r="K26" s="183">
        <v>23.256938216005452</v>
      </c>
      <c r="L26" s="62">
        <v>363.65899999999999</v>
      </c>
      <c r="M26" s="61">
        <v>14.639367000819625</v>
      </c>
      <c r="N26" s="62">
        <v>402.64100000000002</v>
      </c>
      <c r="O26" s="61">
        <v>16.442250409212633</v>
      </c>
      <c r="P26" s="61"/>
      <c r="Q26" s="279"/>
      <c r="R26" s="5"/>
      <c r="S26" s="85">
        <v>45184</v>
      </c>
      <c r="T26" s="62">
        <v>524.68299999999999</v>
      </c>
      <c r="U26" s="61">
        <v>27.435612206235248</v>
      </c>
      <c r="V26" s="62">
        <v>22.282</v>
      </c>
      <c r="W26" s="61">
        <v>40.103118712273634</v>
      </c>
      <c r="X26" s="62">
        <v>39.46</v>
      </c>
      <c r="Y26" s="61">
        <v>22.004761463067734</v>
      </c>
      <c r="Z26" s="62">
        <v>86.227999999999994</v>
      </c>
      <c r="AA26" s="61">
        <v>21.663797725541102</v>
      </c>
      <c r="AB26" s="62">
        <v>10.436999999999999</v>
      </c>
      <c r="AC26" s="61">
        <v>43.208013172338092</v>
      </c>
      <c r="AD26" s="62">
        <v>1.071</v>
      </c>
      <c r="AE26" s="61">
        <v>0.18709073900842199</v>
      </c>
      <c r="AG26" s="5"/>
      <c r="AH26" s="5"/>
    </row>
    <row r="27" spans="1:34" ht="15.9" customHeight="1" x14ac:dyDescent="0.3">
      <c r="A27" s="256">
        <f t="shared" si="1"/>
        <v>174</v>
      </c>
      <c r="C27" s="85">
        <v>45214</v>
      </c>
      <c r="D27" s="62">
        <v>731.10799999999995</v>
      </c>
      <c r="E27" s="61">
        <v>29.20252641103307</v>
      </c>
      <c r="F27" s="62">
        <v>704.57500000000005</v>
      </c>
      <c r="G27" s="61">
        <v>30.279502531350655</v>
      </c>
      <c r="H27" s="62">
        <v>22.823</v>
      </c>
      <c r="I27" s="61">
        <v>5.6180295247350687</v>
      </c>
      <c r="J27" s="62">
        <v>232.559</v>
      </c>
      <c r="K27" s="183">
        <v>26.262439803026272</v>
      </c>
      <c r="L27" s="62">
        <v>405.38799999999998</v>
      </c>
      <c r="M27" s="61">
        <v>15.833747649825414</v>
      </c>
      <c r="N27" s="62">
        <v>358.43900000000002</v>
      </c>
      <c r="O27" s="61">
        <v>11.365917161969442</v>
      </c>
      <c r="P27" s="61"/>
      <c r="Q27" s="279"/>
      <c r="R27" s="5"/>
      <c r="S27" s="85">
        <v>45214</v>
      </c>
      <c r="T27" s="62">
        <v>540.11099999999999</v>
      </c>
      <c r="U27" s="61">
        <v>30.625349169611169</v>
      </c>
      <c r="V27" s="62">
        <v>20.122</v>
      </c>
      <c r="W27" s="61">
        <v>28.599731577938272</v>
      </c>
      <c r="X27" s="62">
        <v>38.610999999999997</v>
      </c>
      <c r="Y27" s="61">
        <v>29.224538973861236</v>
      </c>
      <c r="Z27" s="62">
        <v>122.599</v>
      </c>
      <c r="AA27" s="61">
        <v>23.578981321882519</v>
      </c>
      <c r="AB27" s="62">
        <v>8.4459999999999997</v>
      </c>
      <c r="AC27" s="61">
        <v>30.824039653035928</v>
      </c>
      <c r="AD27" s="62">
        <v>1.2190000000000001</v>
      </c>
      <c r="AE27" s="61">
        <v>2.2651006711409405</v>
      </c>
      <c r="AG27" s="5"/>
      <c r="AH27" s="5"/>
    </row>
    <row r="28" spans="1:34" ht="15.9" customHeight="1" x14ac:dyDescent="0.3">
      <c r="A28" s="256">
        <f t="shared" si="1"/>
        <v>175</v>
      </c>
      <c r="C28" s="85">
        <v>45245</v>
      </c>
      <c r="D28" s="62">
        <v>731.67700000000002</v>
      </c>
      <c r="E28" s="61">
        <v>29.326849995934666</v>
      </c>
      <c r="F28" s="62">
        <v>704.91</v>
      </c>
      <c r="G28" s="61">
        <v>30.256425418213475</v>
      </c>
      <c r="H28" s="62">
        <v>24.210999999999999</v>
      </c>
      <c r="I28" s="61">
        <v>8.9751091506504075</v>
      </c>
      <c r="J28" s="62">
        <v>240.554</v>
      </c>
      <c r="K28" s="183">
        <v>24.19023428223317</v>
      </c>
      <c r="L28" s="62">
        <v>323.79700000000003</v>
      </c>
      <c r="M28" s="61">
        <v>14.121121766743849</v>
      </c>
      <c r="N28" s="62">
        <v>323.26299999999998</v>
      </c>
      <c r="O28" s="61">
        <v>14.688393611057894</v>
      </c>
      <c r="P28" s="61"/>
      <c r="Q28" s="279"/>
      <c r="R28" s="5"/>
      <c r="S28" s="85">
        <v>45245</v>
      </c>
      <c r="T28" s="62">
        <v>534.96900000000005</v>
      </c>
      <c r="U28" s="61">
        <v>32.12699745609919</v>
      </c>
      <c r="V28" s="62">
        <v>19.841999999999999</v>
      </c>
      <c r="W28" s="61">
        <v>28.112086776859503</v>
      </c>
      <c r="X28" s="62">
        <v>38.472000000000001</v>
      </c>
      <c r="Y28" s="61">
        <v>30.325203252032516</v>
      </c>
      <c r="Z28" s="62">
        <v>129.036</v>
      </c>
      <c r="AA28" s="61">
        <v>20.056941355985813</v>
      </c>
      <c r="AB28" s="62">
        <v>8.1989999999999998</v>
      </c>
      <c r="AC28" s="61">
        <v>12.56177924217463</v>
      </c>
      <c r="AD28" s="62">
        <v>1.159</v>
      </c>
      <c r="AE28" s="61">
        <v>5.6517775752050969</v>
      </c>
      <c r="AG28" s="5"/>
      <c r="AH28" s="5"/>
    </row>
    <row r="29" spans="1:34" ht="15.9" customHeight="1" x14ac:dyDescent="0.3">
      <c r="A29" s="256">
        <f t="shared" si="1"/>
        <v>176</v>
      </c>
      <c r="C29" s="85">
        <v>45275</v>
      </c>
      <c r="D29" s="62">
        <v>862.46</v>
      </c>
      <c r="E29" s="61">
        <v>27.236891410632037</v>
      </c>
      <c r="F29" s="62">
        <v>844.05899999999997</v>
      </c>
      <c r="G29" s="61">
        <v>27.578253358141836</v>
      </c>
      <c r="H29" s="62">
        <v>16.361999999999998</v>
      </c>
      <c r="I29" s="61">
        <v>12.771383279343862</v>
      </c>
      <c r="J29" s="62">
        <v>267.73700000000002</v>
      </c>
      <c r="K29" s="183">
        <v>14.828745678969991</v>
      </c>
      <c r="L29" s="62">
        <v>473.13099999999997</v>
      </c>
      <c r="M29" s="61">
        <v>16.00982745557662</v>
      </c>
      <c r="N29" s="62">
        <v>620.59799999999996</v>
      </c>
      <c r="O29" s="61">
        <v>11.344989369623137</v>
      </c>
      <c r="P29" s="61"/>
      <c r="Q29" s="279"/>
      <c r="R29" s="5"/>
      <c r="S29" s="85">
        <v>45275</v>
      </c>
      <c r="T29" s="62">
        <v>655.76700000000005</v>
      </c>
      <c r="U29" s="61">
        <v>34.900393324995058</v>
      </c>
      <c r="V29" s="62">
        <v>19.370999999999999</v>
      </c>
      <c r="W29" s="61">
        <v>28.480466936393189</v>
      </c>
      <c r="X29" s="62">
        <v>44.646999999999998</v>
      </c>
      <c r="Y29" s="61">
        <v>9.5524365706433745</v>
      </c>
      <c r="Z29" s="62">
        <v>130.584</v>
      </c>
      <c r="AA29" s="61">
        <v>6.6157199892228125</v>
      </c>
      <c r="AB29" s="62">
        <v>11.082000000000001</v>
      </c>
      <c r="AC29" s="61">
        <v>-10.303520841764469</v>
      </c>
      <c r="AD29" s="62">
        <v>1.0089999999999999</v>
      </c>
      <c r="AE29" s="61">
        <v>-4.721435316336164</v>
      </c>
      <c r="AG29" s="5"/>
      <c r="AH29" s="5"/>
    </row>
    <row r="30" spans="1:34" ht="15.9" customHeight="1" x14ac:dyDescent="0.3">
      <c r="A30" s="256">
        <f t="shared" si="1"/>
        <v>177</v>
      </c>
      <c r="C30" s="85">
        <v>45306</v>
      </c>
      <c r="D30" s="62">
        <v>971.846</v>
      </c>
      <c r="E30" s="61">
        <v>14.378556506899699</v>
      </c>
      <c r="F30" s="62">
        <v>944.91899999999998</v>
      </c>
      <c r="G30" s="61">
        <v>14.887959439250054</v>
      </c>
      <c r="H30" s="62">
        <v>20.241</v>
      </c>
      <c r="I30" s="61">
        <v>3.0495876183687987</v>
      </c>
      <c r="J30" s="62">
        <v>233.80099999999999</v>
      </c>
      <c r="K30" s="183">
        <v>9.6715028871908082</v>
      </c>
      <c r="L30" s="62">
        <v>513.27599999999995</v>
      </c>
      <c r="M30" s="61">
        <v>5.842105805813036</v>
      </c>
      <c r="N30" s="62">
        <v>357.24900000000002</v>
      </c>
      <c r="O30" s="61">
        <v>7.6602477172045935</v>
      </c>
      <c r="P30" s="61"/>
      <c r="Q30" s="279"/>
      <c r="R30" s="5"/>
      <c r="S30" s="85">
        <v>45306</v>
      </c>
      <c r="T30" s="62">
        <v>775.65099999999995</v>
      </c>
      <c r="U30" s="61">
        <v>17.237600626354666</v>
      </c>
      <c r="V30" s="62">
        <v>17.661999999999999</v>
      </c>
      <c r="W30" s="61">
        <v>12.289401742005213</v>
      </c>
      <c r="X30" s="62">
        <v>34.399000000000001</v>
      </c>
      <c r="Y30" s="61">
        <v>-2.0250640843064605</v>
      </c>
      <c r="Z30" s="62">
        <v>135.36799999999999</v>
      </c>
      <c r="AA30" s="61">
        <v>5.0194727614082391</v>
      </c>
      <c r="AB30" s="62">
        <v>7.9939999999999998</v>
      </c>
      <c r="AC30" s="61">
        <v>7.2732152442297471</v>
      </c>
      <c r="AD30" s="62">
        <v>0.77200000000000002</v>
      </c>
      <c r="AE30" s="61">
        <v>-12.272727272727268</v>
      </c>
      <c r="AG30" s="5"/>
      <c r="AH30" s="5"/>
    </row>
    <row r="31" spans="1:34" ht="15.9" customHeight="1" x14ac:dyDescent="0.3">
      <c r="A31" s="256">
        <f t="shared" si="1"/>
        <v>178</v>
      </c>
      <c r="C31" s="85">
        <v>45337</v>
      </c>
      <c r="D31" s="62">
        <v>725.67399999999998</v>
      </c>
      <c r="E31" s="61">
        <v>18.297382594973843</v>
      </c>
      <c r="F31" s="62">
        <v>699.13499999999999</v>
      </c>
      <c r="G31" s="61">
        <v>19.3488804027375</v>
      </c>
      <c r="H31" s="62">
        <v>21.311</v>
      </c>
      <c r="I31" s="61">
        <v>-3.5046411591577953</v>
      </c>
      <c r="J31" s="62">
        <v>249.81</v>
      </c>
      <c r="K31" s="183">
        <v>11.305176953889063</v>
      </c>
      <c r="L31" s="62">
        <v>303.98700000000002</v>
      </c>
      <c r="M31" s="61">
        <v>12.880011585549255</v>
      </c>
      <c r="N31" s="62">
        <v>307.09899999999999</v>
      </c>
      <c r="O31" s="61">
        <v>8.8760312412475173</v>
      </c>
      <c r="P31" s="61"/>
      <c r="Q31" s="279"/>
      <c r="R31" s="5"/>
      <c r="S31" s="85">
        <v>45337</v>
      </c>
      <c r="T31" s="62">
        <v>515.245</v>
      </c>
      <c r="U31" s="61">
        <v>22.801351840906058</v>
      </c>
      <c r="V31" s="62">
        <v>20.748999999999999</v>
      </c>
      <c r="W31" s="61">
        <v>25.660125968992254</v>
      </c>
      <c r="X31" s="62">
        <v>36.200000000000003</v>
      </c>
      <c r="Y31" s="61">
        <v>17.842377681565157</v>
      </c>
      <c r="Z31" s="62">
        <v>145.53200000000001</v>
      </c>
      <c r="AA31" s="61">
        <v>5.1577380522277005</v>
      </c>
      <c r="AB31" s="62">
        <v>7.0640000000000001</v>
      </c>
      <c r="AC31" s="61">
        <v>-2.024965325936201</v>
      </c>
      <c r="AD31" s="62">
        <v>0.88400000000000001</v>
      </c>
      <c r="AE31" s="61">
        <v>-13.418217433888346</v>
      </c>
      <c r="AG31" s="5"/>
      <c r="AH31" s="5"/>
    </row>
    <row r="32" spans="1:34" ht="15.9" customHeight="1" x14ac:dyDescent="0.3">
      <c r="A32" s="256">
        <f t="shared" si="1"/>
        <v>179</v>
      </c>
      <c r="C32" s="85">
        <v>45366</v>
      </c>
      <c r="D32" s="62">
        <v>750.96799999999996</v>
      </c>
      <c r="E32" s="61">
        <v>14.006898394422995</v>
      </c>
      <c r="F32" s="62">
        <v>726.78399999999999</v>
      </c>
      <c r="G32" s="61">
        <v>14.92745716612507</v>
      </c>
      <c r="H32" s="62">
        <v>21.495999999999999</v>
      </c>
      <c r="I32" s="61">
        <v>-5.437269048038007</v>
      </c>
      <c r="J32" s="62">
        <v>257.76499999999999</v>
      </c>
      <c r="K32" s="183">
        <v>16.367732236613406</v>
      </c>
      <c r="L32" s="62">
        <v>366.23700000000002</v>
      </c>
      <c r="M32" s="61">
        <v>10.736952229482322</v>
      </c>
      <c r="N32" s="62">
        <v>410.21699999999998</v>
      </c>
      <c r="O32" s="61">
        <v>11.408132836878849</v>
      </c>
      <c r="P32" s="61"/>
      <c r="Q32" s="279"/>
      <c r="R32" s="5"/>
      <c r="S32" s="85">
        <v>45366</v>
      </c>
      <c r="T32" s="62">
        <v>533.298</v>
      </c>
      <c r="U32" s="61">
        <v>13.481905175330521</v>
      </c>
      <c r="V32" s="62">
        <v>19.492000000000001</v>
      </c>
      <c r="W32" s="61">
        <v>5.3336935963253174</v>
      </c>
      <c r="X32" s="62">
        <v>47.594999999999999</v>
      </c>
      <c r="Y32" s="61">
        <v>21.536732974132434</v>
      </c>
      <c r="Z32" s="62">
        <v>139.827</v>
      </c>
      <c r="AA32" s="61">
        <v>16.518616046131807</v>
      </c>
      <c r="AB32" s="62">
        <v>9.6489999999999991</v>
      </c>
      <c r="AC32" s="61">
        <v>-3.1322156409999025</v>
      </c>
      <c r="AD32" s="62">
        <v>1.107</v>
      </c>
      <c r="AE32" s="61">
        <v>-2.2084805653710293</v>
      </c>
      <c r="AG32" s="5"/>
      <c r="AH32" s="5"/>
    </row>
    <row r="33" spans="1:34" ht="15.9" customHeight="1" x14ac:dyDescent="0.3">
      <c r="A33" s="256">
        <f t="shared" si="1"/>
        <v>180</v>
      </c>
      <c r="C33" s="85">
        <v>45397</v>
      </c>
      <c r="D33" s="62">
        <v>702.02099999999996</v>
      </c>
      <c r="E33" s="61">
        <v>-1.6046925589022654</v>
      </c>
      <c r="F33" s="62">
        <v>676.17899999999997</v>
      </c>
      <c r="G33" s="61">
        <v>-1.9046638077608313</v>
      </c>
      <c r="H33" s="62">
        <v>21.998000000000001</v>
      </c>
      <c r="I33" s="61">
        <v>13.438531353135307</v>
      </c>
      <c r="J33" s="62">
        <v>210.37799999999999</v>
      </c>
      <c r="K33" s="183">
        <v>7.3127187031350349</v>
      </c>
      <c r="L33" s="62">
        <v>337.45400000000001</v>
      </c>
      <c r="M33" s="61">
        <v>-11.127790638571323</v>
      </c>
      <c r="N33" s="62">
        <v>329.43599999999998</v>
      </c>
      <c r="O33" s="61">
        <v>-18.280658148343843</v>
      </c>
      <c r="P33" s="61"/>
      <c r="Q33" s="279"/>
      <c r="R33" s="5"/>
      <c r="S33" s="85">
        <v>45397</v>
      </c>
      <c r="T33" s="62">
        <v>540.38800000000003</v>
      </c>
      <c r="U33" s="61">
        <v>-2.0434650990372671</v>
      </c>
      <c r="V33" s="62">
        <v>19.541</v>
      </c>
      <c r="W33" s="61">
        <v>1.6278344081547713</v>
      </c>
      <c r="X33" s="62">
        <v>38.113</v>
      </c>
      <c r="Y33" s="61">
        <v>11.386153081801442</v>
      </c>
      <c r="Z33" s="62">
        <v>93.212999999999994</v>
      </c>
      <c r="AA33" s="61">
        <v>-4.1442571701819197</v>
      </c>
      <c r="AB33" s="62">
        <v>9.8409999999999993</v>
      </c>
      <c r="AC33" s="61">
        <v>-1.1848579174615903</v>
      </c>
      <c r="AD33" s="62">
        <v>0.92500000000000004</v>
      </c>
      <c r="AE33" s="61">
        <v>-20.395869191049908</v>
      </c>
      <c r="AG33" s="5"/>
      <c r="AH33" s="5"/>
    </row>
    <row r="34" spans="1:34" ht="15.9" customHeight="1" x14ac:dyDescent="0.3">
      <c r="A34" s="256">
        <f t="shared" si="1"/>
        <v>181</v>
      </c>
      <c r="C34" s="85">
        <v>45427</v>
      </c>
      <c r="D34" s="62">
        <v>649.45399999999995</v>
      </c>
      <c r="E34" s="61">
        <v>3.0715759403269427</v>
      </c>
      <c r="F34" s="62">
        <v>626.26700000000005</v>
      </c>
      <c r="G34" s="61">
        <v>3.8208345559407109</v>
      </c>
      <c r="H34" s="62">
        <v>21.036999999999999</v>
      </c>
      <c r="I34" s="61">
        <v>-7.0803886925795094</v>
      </c>
      <c r="J34" s="62">
        <v>188.41</v>
      </c>
      <c r="K34" s="183">
        <v>11.279767529767536</v>
      </c>
      <c r="L34" s="62">
        <v>313.60000000000002</v>
      </c>
      <c r="M34" s="61">
        <v>-4.33511993191199</v>
      </c>
      <c r="N34" s="62">
        <v>335.51100000000002</v>
      </c>
      <c r="O34" s="61">
        <v>1.2569941994169165</v>
      </c>
      <c r="P34" s="61"/>
      <c r="Q34" s="279"/>
      <c r="R34" s="5"/>
      <c r="S34" s="85">
        <v>45427</v>
      </c>
      <c r="T34" s="62">
        <v>500.928</v>
      </c>
      <c r="U34" s="61">
        <v>0.89326536325788908</v>
      </c>
      <c r="V34" s="62">
        <v>25.882000000000001</v>
      </c>
      <c r="W34" s="61">
        <v>6.4270734816398667</v>
      </c>
      <c r="X34" s="62">
        <v>46.804000000000002</v>
      </c>
      <c r="Y34" s="61">
        <v>19.121427298872518</v>
      </c>
      <c r="Z34" s="62">
        <v>64.045000000000002</v>
      </c>
      <c r="AA34" s="61">
        <v>5.0693134279386376</v>
      </c>
      <c r="AB34" s="62">
        <v>10.696999999999999</v>
      </c>
      <c r="AC34" s="61">
        <v>35.783193703985795</v>
      </c>
      <c r="AD34" s="62">
        <v>1.0980000000000001</v>
      </c>
      <c r="AE34" s="61">
        <v>-5.6701030927835072</v>
      </c>
      <c r="AG34" s="5"/>
      <c r="AH34" s="5"/>
    </row>
    <row r="35" spans="1:34" ht="15.9" customHeight="1" x14ac:dyDescent="0.3">
      <c r="A35" s="256">
        <f t="shared" si="1"/>
        <v>182</v>
      </c>
      <c r="C35" s="85">
        <v>45458</v>
      </c>
      <c r="D35" s="62">
        <v>641.28399999999999</v>
      </c>
      <c r="E35" s="61">
        <v>5.4190317908860308</v>
      </c>
      <c r="F35" s="62">
        <v>620.38199999999995</v>
      </c>
      <c r="G35" s="61">
        <v>5.8905458710193814</v>
      </c>
      <c r="H35" s="62">
        <v>18.794</v>
      </c>
      <c r="I35" s="61">
        <v>-5.3818657805970949</v>
      </c>
      <c r="J35" s="62">
        <v>176.346</v>
      </c>
      <c r="K35" s="183">
        <v>13.278304159306241</v>
      </c>
      <c r="L35" s="62">
        <v>370.44200000000001</v>
      </c>
      <c r="M35" s="61">
        <v>16.995970034235764</v>
      </c>
      <c r="N35" s="62">
        <v>422.73399999999998</v>
      </c>
      <c r="O35" s="61">
        <v>9.8090250719532932</v>
      </c>
      <c r="P35" s="61"/>
      <c r="Q35" s="279"/>
      <c r="R35" s="5"/>
      <c r="S35" s="85">
        <v>45458</v>
      </c>
      <c r="T35" s="62">
        <v>505.86900000000003</v>
      </c>
      <c r="U35" s="61">
        <v>4.4523503735241832</v>
      </c>
      <c r="V35" s="62">
        <v>24.917999999999999</v>
      </c>
      <c r="W35" s="61">
        <v>4.6974789915966486</v>
      </c>
      <c r="X35" s="62">
        <v>50.143000000000001</v>
      </c>
      <c r="Y35" s="61">
        <v>19.521845875146006</v>
      </c>
      <c r="Z35" s="62">
        <v>49.749000000000002</v>
      </c>
      <c r="AA35" s="61">
        <v>1.7486808197324732</v>
      </c>
      <c r="AB35" s="62">
        <v>9.5860000000000003</v>
      </c>
      <c r="AC35" s="61">
        <v>13.820945143671338</v>
      </c>
      <c r="AD35" s="62">
        <v>1.0189999999999999</v>
      </c>
      <c r="AE35" s="61">
        <v>7.9449152542372836</v>
      </c>
      <c r="AG35" s="5"/>
      <c r="AH35" s="5"/>
    </row>
    <row r="36" spans="1:34" ht="15.9" customHeight="1" x14ac:dyDescent="0.3">
      <c r="A36" s="256">
        <f t="shared" si="1"/>
        <v>183</v>
      </c>
      <c r="C36" s="85">
        <v>45488</v>
      </c>
      <c r="D36" s="62">
        <v>699.56600000000003</v>
      </c>
      <c r="E36" s="61">
        <v>1.0834195483680809</v>
      </c>
      <c r="F36" s="62">
        <v>675.56799999999998</v>
      </c>
      <c r="G36" s="61">
        <v>1.6513866381379305</v>
      </c>
      <c r="H36" s="62">
        <v>18.728000000000002</v>
      </c>
      <c r="I36" s="61">
        <v>-10.134357005758154</v>
      </c>
      <c r="J36" s="62">
        <v>192.63399999999999</v>
      </c>
      <c r="K36" s="183">
        <v>-0.57446050777560931</v>
      </c>
      <c r="L36" s="62">
        <v>380.39299999999997</v>
      </c>
      <c r="M36" s="61">
        <v>-7.3755183438320993</v>
      </c>
      <c r="N36" s="62">
        <v>321.28500000000003</v>
      </c>
      <c r="O36" s="61">
        <v>-9.102354452297023</v>
      </c>
      <c r="P36" s="61"/>
      <c r="Q36" s="279"/>
      <c r="R36" s="5"/>
      <c r="S36" s="85">
        <v>45488</v>
      </c>
      <c r="T36" s="62">
        <v>546.62300000000005</v>
      </c>
      <c r="U36" s="61">
        <v>3.1924895037303225</v>
      </c>
      <c r="V36" s="62">
        <v>23.51</v>
      </c>
      <c r="W36" s="61">
        <v>-10.150577084766487</v>
      </c>
      <c r="X36" s="62">
        <v>43.497999999999998</v>
      </c>
      <c r="Y36" s="61">
        <v>12.601604970230396</v>
      </c>
      <c r="Z36" s="62">
        <v>75.989999999999995</v>
      </c>
      <c r="AA36" s="61">
        <v>-14.077340569877883</v>
      </c>
      <c r="AB36" s="62">
        <v>9.0839999999999996</v>
      </c>
      <c r="AC36" s="61">
        <v>11.5970515970516</v>
      </c>
      <c r="AD36" s="62">
        <v>0.86099999999999999</v>
      </c>
      <c r="AE36" s="61">
        <v>-12.142857142857144</v>
      </c>
      <c r="AG36" s="5"/>
      <c r="AH36" s="5"/>
    </row>
    <row r="37" spans="1:34" ht="15.9" customHeight="1" x14ac:dyDescent="0.3">
      <c r="A37" s="256">
        <f t="shared" si="1"/>
        <v>184</v>
      </c>
      <c r="C37" s="85">
        <v>45519</v>
      </c>
      <c r="D37" s="62">
        <v>718.50800000000004</v>
      </c>
      <c r="E37" s="61">
        <v>1.4613949692088957</v>
      </c>
      <c r="F37" s="62">
        <v>696.625</v>
      </c>
      <c r="G37" s="61">
        <v>1.9380111533683353</v>
      </c>
      <c r="H37" s="62">
        <v>19.431000000000001</v>
      </c>
      <c r="I37" s="61">
        <v>-7.0109111791730516</v>
      </c>
      <c r="J37" s="62">
        <v>197.58699999999999</v>
      </c>
      <c r="K37" s="183">
        <v>-1.2321796332953383</v>
      </c>
      <c r="L37" s="62">
        <v>306.44200000000001</v>
      </c>
      <c r="M37" s="61">
        <v>-7.6283575835948252</v>
      </c>
      <c r="N37" s="62">
        <v>335.43299999999999</v>
      </c>
      <c r="O37" s="61">
        <v>-6.2727379415561497</v>
      </c>
      <c r="P37" s="61"/>
      <c r="Q37" s="279"/>
      <c r="R37" s="5"/>
      <c r="S37" s="85">
        <v>45519</v>
      </c>
      <c r="T37" s="62">
        <v>563.75800000000004</v>
      </c>
      <c r="U37" s="61">
        <v>4.097553949926791</v>
      </c>
      <c r="V37" s="62">
        <v>23.395</v>
      </c>
      <c r="W37" s="61">
        <v>-15.757444816535237</v>
      </c>
      <c r="X37" s="62">
        <v>39.447000000000003</v>
      </c>
      <c r="Y37" s="61">
        <v>10.712882402469837</v>
      </c>
      <c r="Z37" s="62">
        <v>81.302000000000007</v>
      </c>
      <c r="AA37" s="61">
        <v>-13.140744855879149</v>
      </c>
      <c r="AB37" s="62">
        <v>9.7690000000000001</v>
      </c>
      <c r="AC37" s="61">
        <v>12.261549069179489</v>
      </c>
      <c r="AD37" s="62">
        <v>0.83699999999999997</v>
      </c>
      <c r="AE37" s="61">
        <v>-5.6369785794813998</v>
      </c>
      <c r="AG37" s="5"/>
      <c r="AH37" s="5"/>
    </row>
    <row r="38" spans="1:34" ht="15.9" customHeight="1" x14ac:dyDescent="0.3">
      <c r="A38" s="256">
        <f t="shared" si="1"/>
        <v>185</v>
      </c>
      <c r="C38" s="85">
        <v>45550</v>
      </c>
      <c r="D38" s="62">
        <v>666.71799999999996</v>
      </c>
      <c r="E38" s="61">
        <v>-2.5495460863744102</v>
      </c>
      <c r="F38" s="62">
        <v>645.76400000000001</v>
      </c>
      <c r="G38" s="61">
        <v>-2.3341001244712278</v>
      </c>
      <c r="H38" s="62">
        <v>18.59</v>
      </c>
      <c r="I38" s="61">
        <v>-5.69196428571429</v>
      </c>
      <c r="J38" s="62">
        <v>184.601</v>
      </c>
      <c r="K38" s="183">
        <v>-4.7323902957614905</v>
      </c>
      <c r="L38" s="62">
        <v>341.58199999999999</v>
      </c>
      <c r="M38" s="61">
        <v>-6.070797092880964</v>
      </c>
      <c r="N38" s="62">
        <v>356.92399999999998</v>
      </c>
      <c r="O38" s="61">
        <v>-11.354283344219784</v>
      </c>
      <c r="P38" s="61"/>
      <c r="Q38" s="279"/>
      <c r="R38" s="5"/>
      <c r="S38" s="85">
        <v>45550</v>
      </c>
      <c r="T38" s="62">
        <v>523.24400000000003</v>
      </c>
      <c r="U38" s="61">
        <v>-0.27426083940207402</v>
      </c>
      <c r="V38" s="62">
        <v>19.459</v>
      </c>
      <c r="W38" s="61">
        <v>-12.669419262184721</v>
      </c>
      <c r="X38" s="62">
        <v>39.215000000000003</v>
      </c>
      <c r="Y38" s="61">
        <v>-0.62088190572732183</v>
      </c>
      <c r="Z38" s="62">
        <v>73.14</v>
      </c>
      <c r="AA38" s="61">
        <v>-15.178364336410443</v>
      </c>
      <c r="AB38" s="62">
        <v>10.696</v>
      </c>
      <c r="AC38" s="61">
        <v>2.481556002682761</v>
      </c>
      <c r="AD38" s="62">
        <v>0.96399999999999997</v>
      </c>
      <c r="AE38" s="61">
        <v>-9.9906629318394007</v>
      </c>
      <c r="AG38" s="5"/>
      <c r="AH38" s="5"/>
    </row>
    <row r="39" spans="1:34" ht="15.9" customHeight="1" x14ac:dyDescent="0.3">
      <c r="A39" s="256">
        <f t="shared" si="1"/>
        <v>186</v>
      </c>
      <c r="C39" s="85">
        <v>45580</v>
      </c>
      <c r="D39" s="62">
        <v>705.25699999999995</v>
      </c>
      <c r="E39" s="61">
        <v>-3.5358661100685529</v>
      </c>
      <c r="F39" s="62">
        <v>683.38699999999994</v>
      </c>
      <c r="G39" s="61">
        <v>-3.0072029237483644</v>
      </c>
      <c r="H39" s="62">
        <v>19.486000000000001</v>
      </c>
      <c r="I39" s="61">
        <v>-14.621215440564338</v>
      </c>
      <c r="J39" s="62">
        <v>231.44499999999999</v>
      </c>
      <c r="K39" s="183">
        <v>-0.47901822763255497</v>
      </c>
      <c r="L39" s="62">
        <v>336.43099999999998</v>
      </c>
      <c r="M39" s="61">
        <v>-17.010123634641381</v>
      </c>
      <c r="N39" s="62">
        <v>306.10300000000001</v>
      </c>
      <c r="O39" s="61">
        <v>-14.601089725169414</v>
      </c>
      <c r="P39" s="61"/>
      <c r="Q39" s="279"/>
      <c r="R39" s="5"/>
      <c r="S39" s="85">
        <v>45580</v>
      </c>
      <c r="T39" s="62">
        <v>514.57799999999997</v>
      </c>
      <c r="U39" s="61">
        <v>-4.7273615978937649</v>
      </c>
      <c r="V39" s="62">
        <v>18.8</v>
      </c>
      <c r="W39" s="61">
        <v>-6.5699234668522006</v>
      </c>
      <c r="X39" s="62">
        <v>40.561999999999998</v>
      </c>
      <c r="Y39" s="61">
        <v>5.0529641811918991</v>
      </c>
      <c r="Z39" s="62">
        <v>120.38500000000001</v>
      </c>
      <c r="AA39" s="61">
        <v>-1.8058874868473684</v>
      </c>
      <c r="AB39" s="62">
        <v>9.8279999999999994</v>
      </c>
      <c r="AC39" s="61">
        <v>16.362775278238217</v>
      </c>
      <c r="AD39" s="62">
        <v>1.1040000000000001</v>
      </c>
      <c r="AE39" s="61">
        <v>-9.4339622641509422</v>
      </c>
      <c r="AG39" s="5"/>
      <c r="AH39" s="5"/>
    </row>
    <row r="40" spans="1:34" ht="15.9" customHeight="1" x14ac:dyDescent="0.3">
      <c r="A40" s="256">
        <f t="shared" si="1"/>
        <v>187</v>
      </c>
      <c r="C40" s="85">
        <v>45611</v>
      </c>
      <c r="D40" s="62">
        <v>767.92700000000002</v>
      </c>
      <c r="E40" s="61">
        <v>4.9543719428108313</v>
      </c>
      <c r="F40" s="62">
        <v>744.65200000000004</v>
      </c>
      <c r="G40" s="61">
        <v>5.6378828502929412</v>
      </c>
      <c r="H40" s="62">
        <v>21.303999999999998</v>
      </c>
      <c r="I40" s="61">
        <v>-12.006938994671845</v>
      </c>
      <c r="J40" s="62">
        <v>258.13299999999998</v>
      </c>
      <c r="K40" s="183">
        <v>7.3077146919194869</v>
      </c>
      <c r="L40" s="62">
        <v>307.01900000000001</v>
      </c>
      <c r="M40" s="61">
        <v>-5.1816415840789105</v>
      </c>
      <c r="N40" s="62">
        <v>309.61099999999999</v>
      </c>
      <c r="O40" s="61">
        <v>-4.2231866931878965</v>
      </c>
      <c r="P40" s="61"/>
      <c r="Q40" s="279"/>
      <c r="R40" s="5"/>
      <c r="S40" s="85">
        <v>45611</v>
      </c>
      <c r="T40" s="62">
        <v>554.21600000000001</v>
      </c>
      <c r="U40" s="61">
        <v>3.5977785628700021</v>
      </c>
      <c r="V40" s="62">
        <v>20.887</v>
      </c>
      <c r="W40" s="61">
        <v>5.2666061888922533</v>
      </c>
      <c r="X40" s="62">
        <v>39.366</v>
      </c>
      <c r="Y40" s="61">
        <v>2.3237679351216567</v>
      </c>
      <c r="Z40" s="62">
        <v>142.434</v>
      </c>
      <c r="AA40" s="61">
        <v>10.383148888682236</v>
      </c>
      <c r="AB40" s="62">
        <v>9.6479999999999997</v>
      </c>
      <c r="AC40" s="61">
        <v>17.672886937431386</v>
      </c>
      <c r="AD40" s="62">
        <v>1.3759999999999999</v>
      </c>
      <c r="AE40" s="61">
        <v>18.723037100949092</v>
      </c>
      <c r="AG40" s="5"/>
      <c r="AH40" s="5"/>
    </row>
    <row r="41" spans="1:34" ht="15.9" customHeight="1" x14ac:dyDescent="0.3">
      <c r="A41" s="256">
        <f>A42-1</f>
        <v>188</v>
      </c>
      <c r="C41" s="85">
        <v>45641</v>
      </c>
      <c r="D41" s="62">
        <v>920.14700000000005</v>
      </c>
      <c r="E41" s="61">
        <v>6.6886580247199845</v>
      </c>
      <c r="F41" s="62">
        <v>900.78399999999999</v>
      </c>
      <c r="G41" s="61">
        <v>6.7205017658718225</v>
      </c>
      <c r="H41" s="62">
        <v>17.201000000000001</v>
      </c>
      <c r="I41" s="61">
        <v>5.1277349957217888</v>
      </c>
      <c r="J41" s="62">
        <v>292.64499999999998</v>
      </c>
      <c r="K41" s="183">
        <v>9.3031594437825262</v>
      </c>
      <c r="L41" s="62">
        <v>467.57799999999997</v>
      </c>
      <c r="M41" s="61">
        <v>-1.1736707169895833</v>
      </c>
      <c r="N41" s="62">
        <v>568.25699999999995</v>
      </c>
      <c r="O41" s="61">
        <v>-8.4339620817340695</v>
      </c>
      <c r="P41" s="61"/>
      <c r="Q41" s="279"/>
      <c r="R41" s="5"/>
      <c r="S41" s="85">
        <v>45641</v>
      </c>
      <c r="T41" s="62">
        <v>696.86599999999999</v>
      </c>
      <c r="U41" s="61">
        <v>6.2673175075903531</v>
      </c>
      <c r="V41" s="62">
        <v>19.024999999999999</v>
      </c>
      <c r="W41" s="61">
        <v>-1.7861752103660145</v>
      </c>
      <c r="X41" s="62">
        <v>50.237000000000002</v>
      </c>
      <c r="Y41" s="61">
        <v>12.520438103344</v>
      </c>
      <c r="Z41" s="62">
        <v>137.721</v>
      </c>
      <c r="AA41" s="61">
        <v>5.4654475280279335</v>
      </c>
      <c r="AB41" s="62">
        <v>15.18</v>
      </c>
      <c r="AC41" s="61">
        <v>36.978884677855973</v>
      </c>
      <c r="AD41" s="62">
        <v>1.1180000000000001</v>
      </c>
      <c r="AE41" s="61">
        <v>10.802775024777</v>
      </c>
      <c r="AG41" s="5"/>
      <c r="AH41" s="5"/>
    </row>
    <row r="42" spans="1:34" ht="15.9" customHeight="1" x14ac:dyDescent="0.3">
      <c r="A42" s="266">
        <v>189</v>
      </c>
      <c r="C42" s="199">
        <v>45672</v>
      </c>
      <c r="D42" s="193">
        <v>1013.984</v>
      </c>
      <c r="E42" s="195">
        <v>4.3358721443520931</v>
      </c>
      <c r="F42" s="193">
        <v>988.93200000000002</v>
      </c>
      <c r="G42" s="195">
        <v>4.6578595625656805</v>
      </c>
      <c r="H42" s="193">
        <v>17.655000000000001</v>
      </c>
      <c r="I42" s="195">
        <v>-12.776048614198899</v>
      </c>
      <c r="J42" s="193">
        <v>262.04399999999998</v>
      </c>
      <c r="K42" s="195">
        <v>12.079931223561925</v>
      </c>
      <c r="L42" s="216">
        <v>470.48599999999999</v>
      </c>
      <c r="M42" s="195">
        <v>-8.3366453915632128</v>
      </c>
      <c r="N42" s="193">
        <v>342.63200000000001</v>
      </c>
      <c r="O42" s="195">
        <v>-4.0915439931252457</v>
      </c>
      <c r="P42" s="61"/>
      <c r="Q42" s="279"/>
      <c r="R42" s="5"/>
      <c r="S42" s="199">
        <v>45672</v>
      </c>
      <c r="T42" s="193">
        <v>802.48099999999999</v>
      </c>
      <c r="U42" s="195">
        <v>3.4590298987560164</v>
      </c>
      <c r="V42" s="193">
        <v>19.846</v>
      </c>
      <c r="W42" s="195">
        <v>12.365530517495182</v>
      </c>
      <c r="X42" s="193">
        <v>39.009</v>
      </c>
      <c r="Y42" s="195">
        <v>13.401552370708458</v>
      </c>
      <c r="Z42" s="193">
        <v>142.786</v>
      </c>
      <c r="AA42" s="195">
        <v>5.4798770758229365</v>
      </c>
      <c r="AB42" s="193">
        <v>9.0679999999999996</v>
      </c>
      <c r="AC42" s="195">
        <v>13.435076307230421</v>
      </c>
      <c r="AD42" s="193">
        <v>0.79400000000000004</v>
      </c>
      <c r="AE42" s="195">
        <v>2.8497409326424972</v>
      </c>
      <c r="AG42" s="5"/>
      <c r="AH42" s="5"/>
    </row>
    <row r="43" spans="1:34" ht="15.9" customHeight="1" x14ac:dyDescent="0.3">
      <c r="C43" s="74" t="s">
        <v>263</v>
      </c>
      <c r="D43" s="74"/>
      <c r="E43" s="74"/>
      <c r="F43" s="74"/>
      <c r="G43" s="74"/>
      <c r="H43" s="74"/>
      <c r="I43" s="74"/>
      <c r="J43" s="74"/>
      <c r="K43" s="74"/>
      <c r="L43" s="74"/>
      <c r="M43" s="74"/>
      <c r="N43" s="74"/>
      <c r="O43" s="74"/>
      <c r="P43" s="5"/>
      <c r="Q43" s="256"/>
      <c r="R43" s="5"/>
      <c r="S43" s="5"/>
      <c r="U43" s="20"/>
      <c r="W43" s="20"/>
      <c r="Y43" s="20"/>
      <c r="AA43" s="20"/>
      <c r="AC43" s="20"/>
      <c r="AE43" s="20"/>
      <c r="AG43" s="5"/>
      <c r="AH43" s="5"/>
    </row>
    <row r="44" spans="1:34" ht="15.9" customHeight="1" x14ac:dyDescent="0.3">
      <c r="D44" s="46"/>
      <c r="E44" s="46"/>
      <c r="F44" s="46"/>
      <c r="G44" s="46"/>
      <c r="H44" s="46"/>
      <c r="I44" s="46"/>
      <c r="J44" s="46"/>
      <c r="K44" s="46"/>
      <c r="L44" s="46"/>
      <c r="M44" s="46"/>
      <c r="N44" s="46"/>
      <c r="O44" s="46"/>
      <c r="T44" s="46"/>
      <c r="U44" s="46"/>
      <c r="V44" s="46"/>
      <c r="W44" s="46"/>
      <c r="X44" s="46"/>
      <c r="Y44" s="46"/>
      <c r="Z44" s="46"/>
      <c r="AA44" s="46"/>
      <c r="AB44" s="46"/>
      <c r="AC44" s="46"/>
      <c r="AD44" s="46"/>
      <c r="AE44" s="46"/>
    </row>
  </sheetData>
  <mergeCells count="17">
    <mergeCell ref="D5:E5"/>
    <mergeCell ref="F5:G5"/>
    <mergeCell ref="H5:I5"/>
    <mergeCell ref="J5:K5"/>
    <mergeCell ref="S3:AE3"/>
    <mergeCell ref="N5:O5"/>
    <mergeCell ref="L5:M5"/>
    <mergeCell ref="D4:K4"/>
    <mergeCell ref="L4:O4"/>
    <mergeCell ref="S4:AE4"/>
    <mergeCell ref="C3:O3"/>
    <mergeCell ref="T5:U5"/>
    <mergeCell ref="V5:W5"/>
    <mergeCell ref="X5:Y5"/>
    <mergeCell ref="Z5:AA5"/>
    <mergeCell ref="AD5:AE5"/>
    <mergeCell ref="AB5:AC5"/>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dimension ref="A1:BX66"/>
  <sheetViews>
    <sheetView zoomScale="80" zoomScaleNormal="80" workbookViewId="0"/>
  </sheetViews>
  <sheetFormatPr defaultColWidth="7.6640625" defaultRowHeight="15.9" customHeight="1" x14ac:dyDescent="0.3"/>
  <cols>
    <col min="1" max="1" width="7.6640625" style="256" customWidth="1"/>
    <col min="2" max="2" width="7.6640625" style="19"/>
    <col min="3" max="3" width="7.6640625" style="5" customWidth="1"/>
    <col min="4" max="8" width="7.6640625" style="32" customWidth="1"/>
    <col min="9" max="14" width="7.6640625" style="32"/>
    <col min="15" max="15" width="7.6640625" style="5"/>
    <col min="16" max="16" width="7.6640625" style="248"/>
    <col min="17" max="18" width="7.6640625" style="5"/>
    <col min="19" max="23" width="7.6640625" style="35" customWidth="1"/>
    <col min="24" max="31" width="7.6640625" style="35"/>
    <col min="32" max="32" width="7.6640625" style="256"/>
    <col min="33" max="34" width="7.6640625" style="5"/>
    <col min="35" max="35" width="7.6640625" style="35"/>
    <col min="36" max="36" width="7.6640625" style="32"/>
    <col min="37" max="43" width="7.6640625" style="35"/>
    <col min="44" max="44" width="7.6640625" style="32"/>
    <col min="45" max="45" width="7.6640625" style="35"/>
    <col min="46" max="46" width="7.6640625" style="32"/>
    <col min="47" max="47" width="7.6640625" style="5"/>
    <col min="48" max="48" width="7.6640625" style="256"/>
    <col min="49" max="61" width="7.6640625" style="5"/>
    <col min="62" max="62" width="7.6640625" style="248"/>
    <col min="63" max="74" width="7.6640625" style="5"/>
    <col min="75" max="76" width="7.6640625" style="20"/>
    <col min="77" max="16384" width="7.6640625" style="5"/>
  </cols>
  <sheetData>
    <row r="1" spans="1:76" s="1" customFormat="1" ht="15.9" customHeight="1" x14ac:dyDescent="0.3">
      <c r="A1" s="256" t="s">
        <v>51</v>
      </c>
      <c r="C1" s="1" t="s">
        <v>9</v>
      </c>
      <c r="D1" s="16"/>
      <c r="E1" s="16"/>
      <c r="F1" s="16"/>
      <c r="G1" s="16"/>
      <c r="H1" s="16"/>
      <c r="I1" s="16"/>
      <c r="J1" s="16"/>
      <c r="K1" s="16"/>
      <c r="L1" s="16"/>
      <c r="M1" s="16"/>
      <c r="N1" s="16"/>
      <c r="O1" s="3"/>
      <c r="P1" s="248"/>
      <c r="R1" s="1" t="s">
        <v>10</v>
      </c>
      <c r="S1" s="14"/>
      <c r="T1" s="14"/>
      <c r="U1" s="14"/>
      <c r="V1" s="14"/>
      <c r="W1" s="14"/>
      <c r="X1" s="14"/>
      <c r="Y1" s="14"/>
      <c r="Z1" s="14"/>
      <c r="AA1" s="14"/>
      <c r="AB1" s="14"/>
      <c r="AC1" s="14"/>
      <c r="AD1" s="14"/>
      <c r="AE1" s="14"/>
      <c r="AF1" s="256"/>
      <c r="AH1" s="1" t="s">
        <v>12</v>
      </c>
      <c r="AI1" s="14"/>
      <c r="AJ1" s="16"/>
      <c r="AK1" s="14"/>
      <c r="AL1" s="14"/>
      <c r="AM1" s="14"/>
      <c r="AN1" s="14"/>
      <c r="AO1" s="14"/>
      <c r="AP1" s="14"/>
      <c r="AQ1" s="14"/>
      <c r="AR1" s="16"/>
      <c r="AS1" s="14"/>
      <c r="AT1" s="16"/>
      <c r="AV1" s="256"/>
      <c r="AX1" s="1" t="s">
        <v>11</v>
      </c>
      <c r="BJ1" s="248"/>
      <c r="BL1" s="1" t="s">
        <v>13</v>
      </c>
      <c r="BW1" s="3"/>
      <c r="BX1" s="3"/>
    </row>
    <row r="2" spans="1:76" ht="15.9" customHeight="1" x14ac:dyDescent="0.3">
      <c r="O2" s="20"/>
      <c r="P2" s="268"/>
      <c r="AV2" s="282"/>
      <c r="BJ2" s="268"/>
    </row>
    <row r="3" spans="1:76" s="8" customFormat="1" ht="21" customHeight="1" x14ac:dyDescent="0.3">
      <c r="A3" s="269" t="s">
        <v>191</v>
      </c>
      <c r="B3" s="23"/>
      <c r="C3" s="317" t="s">
        <v>283</v>
      </c>
      <c r="D3" s="317"/>
      <c r="E3" s="317"/>
      <c r="F3" s="317"/>
      <c r="G3" s="317"/>
      <c r="H3" s="317"/>
      <c r="I3" s="317"/>
      <c r="J3" s="317"/>
      <c r="K3" s="317"/>
      <c r="L3" s="317"/>
      <c r="M3" s="317"/>
      <c r="N3" s="317"/>
      <c r="O3" s="20"/>
      <c r="P3" s="268"/>
      <c r="R3" s="317" t="s">
        <v>284</v>
      </c>
      <c r="S3" s="317"/>
      <c r="T3" s="317"/>
      <c r="U3" s="317"/>
      <c r="V3" s="317"/>
      <c r="W3" s="317"/>
      <c r="X3" s="317"/>
      <c r="Y3" s="317"/>
      <c r="Z3" s="317"/>
      <c r="AA3" s="317"/>
      <c r="AB3" s="317"/>
      <c r="AC3" s="317"/>
      <c r="AD3" s="317"/>
      <c r="AE3" s="55"/>
      <c r="AF3" s="264"/>
      <c r="AH3" s="351" t="s">
        <v>285</v>
      </c>
      <c r="AI3" s="317"/>
      <c r="AJ3" s="345"/>
      <c r="AK3" s="317"/>
      <c r="AL3" s="317"/>
      <c r="AM3" s="317"/>
      <c r="AN3" s="317"/>
      <c r="AO3" s="317"/>
      <c r="AP3" s="317"/>
      <c r="AQ3" s="317"/>
      <c r="AR3" s="345"/>
      <c r="AS3" s="317"/>
      <c r="AT3" s="345"/>
      <c r="AV3" s="282"/>
      <c r="AW3" s="5"/>
      <c r="AX3" s="361" t="s">
        <v>292</v>
      </c>
      <c r="AY3" s="303"/>
      <c r="AZ3" s="303"/>
      <c r="BA3" s="303"/>
      <c r="BB3" s="303"/>
      <c r="BC3" s="303"/>
      <c r="BD3" s="303"/>
      <c r="BE3" s="303"/>
      <c r="BF3" s="303"/>
      <c r="BG3" s="303"/>
      <c r="BH3" s="303"/>
      <c r="BJ3" s="268"/>
      <c r="BL3" s="317" t="s">
        <v>221</v>
      </c>
      <c r="BM3" s="317"/>
      <c r="BN3" s="317"/>
      <c r="BO3" s="317"/>
      <c r="BP3" s="317"/>
      <c r="BQ3" s="317"/>
      <c r="BR3" s="317"/>
      <c r="BS3" s="317"/>
      <c r="BT3" s="317"/>
      <c r="BU3" s="317"/>
      <c r="BV3" s="317"/>
      <c r="BW3" s="317"/>
      <c r="BX3" s="317"/>
    </row>
    <row r="4" spans="1:76" s="7" customFormat="1" ht="21" customHeight="1" x14ac:dyDescent="0.3">
      <c r="A4" s="258" t="s">
        <v>55</v>
      </c>
      <c r="B4" s="25"/>
      <c r="C4" s="139"/>
      <c r="D4" s="344" t="s">
        <v>219</v>
      </c>
      <c r="E4" s="354"/>
      <c r="F4" s="344" t="s">
        <v>298</v>
      </c>
      <c r="G4" s="344"/>
      <c r="H4" s="344"/>
      <c r="I4" s="344"/>
      <c r="J4" s="344"/>
      <c r="K4" s="354"/>
      <c r="L4" s="344" t="s">
        <v>304</v>
      </c>
      <c r="M4" s="344"/>
      <c r="N4" s="344"/>
      <c r="O4" s="20"/>
      <c r="P4" s="281" t="s">
        <v>5</v>
      </c>
      <c r="R4" s="149"/>
      <c r="S4" s="352" t="s">
        <v>238</v>
      </c>
      <c r="T4" s="352"/>
      <c r="U4" s="352"/>
      <c r="V4" s="352"/>
      <c r="W4" s="352"/>
      <c r="X4" s="352"/>
      <c r="Y4" s="352"/>
      <c r="Z4" s="353"/>
      <c r="AA4" s="352" t="s">
        <v>239</v>
      </c>
      <c r="AB4" s="352"/>
      <c r="AC4" s="352"/>
      <c r="AD4" s="352"/>
      <c r="AE4" s="69"/>
      <c r="AF4" s="269" t="s">
        <v>194</v>
      </c>
      <c r="AH4" s="124"/>
      <c r="AI4" s="348" t="s">
        <v>286</v>
      </c>
      <c r="AJ4" s="348"/>
      <c r="AK4" s="348" t="s">
        <v>287</v>
      </c>
      <c r="AL4" s="348" t="s">
        <v>288</v>
      </c>
      <c r="AM4" s="348" t="s">
        <v>4</v>
      </c>
      <c r="AN4" s="348" t="s">
        <v>33</v>
      </c>
      <c r="AO4" s="348" t="s">
        <v>34</v>
      </c>
      <c r="AP4" s="355" t="s">
        <v>289</v>
      </c>
      <c r="AQ4" s="348" t="s">
        <v>290</v>
      </c>
      <c r="AR4" s="348"/>
      <c r="AS4" s="348" t="s">
        <v>291</v>
      </c>
      <c r="AT4" s="348"/>
      <c r="AV4" s="284" t="s">
        <v>195</v>
      </c>
      <c r="AW4" s="5"/>
      <c r="AX4" s="324" t="s">
        <v>220</v>
      </c>
      <c r="AY4" s="324"/>
      <c r="AZ4" s="324"/>
      <c r="BA4" s="324"/>
      <c r="BB4" s="324"/>
      <c r="BC4" s="324"/>
      <c r="BD4" s="324"/>
      <c r="BE4" s="324"/>
      <c r="BF4" s="324"/>
      <c r="BG4" s="324"/>
      <c r="BH4" s="324"/>
      <c r="BJ4" s="281" t="s">
        <v>179</v>
      </c>
      <c r="BL4" s="141"/>
      <c r="BM4" s="359" t="s">
        <v>306</v>
      </c>
      <c r="BN4" s="359"/>
      <c r="BO4" s="359"/>
      <c r="BP4" s="359"/>
      <c r="BQ4" s="360"/>
      <c r="BR4" s="359" t="s">
        <v>309</v>
      </c>
      <c r="BS4" s="359"/>
      <c r="BT4" s="359"/>
      <c r="BU4" s="359"/>
      <c r="BV4" s="360"/>
      <c r="BW4" s="358" t="s">
        <v>310</v>
      </c>
      <c r="BX4" s="358"/>
    </row>
    <row r="5" spans="1:76" s="57" customFormat="1" ht="21" customHeight="1" x14ac:dyDescent="0.3">
      <c r="A5" s="269" t="s">
        <v>56</v>
      </c>
      <c r="B5" s="101"/>
      <c r="D5" s="342" t="s">
        <v>299</v>
      </c>
      <c r="E5" s="356"/>
      <c r="F5" s="94" t="s">
        <v>300</v>
      </c>
      <c r="G5" s="94" t="s">
        <v>301</v>
      </c>
      <c r="H5" s="94" t="s">
        <v>302</v>
      </c>
      <c r="I5" s="342" t="s">
        <v>303</v>
      </c>
      <c r="J5" s="342"/>
      <c r="K5" s="179" t="s">
        <v>305</v>
      </c>
      <c r="L5" s="357" t="s">
        <v>55</v>
      </c>
      <c r="M5" s="357" t="s">
        <v>56</v>
      </c>
      <c r="N5" s="357" t="s">
        <v>178</v>
      </c>
      <c r="O5" s="104"/>
      <c r="P5" s="282"/>
      <c r="S5" s="348" t="s">
        <v>192</v>
      </c>
      <c r="T5" s="348"/>
      <c r="U5" s="348"/>
      <c r="V5" s="355"/>
      <c r="W5" s="348" t="s">
        <v>22</v>
      </c>
      <c r="X5" s="348"/>
      <c r="Y5" s="348"/>
      <c r="Z5" s="355"/>
      <c r="AA5" s="348" t="s">
        <v>58</v>
      </c>
      <c r="AB5" s="348"/>
      <c r="AC5" s="348"/>
      <c r="AD5" s="348"/>
      <c r="AE5" s="100"/>
      <c r="AF5" s="269" t="s">
        <v>193</v>
      </c>
      <c r="AH5" s="124"/>
      <c r="AI5" s="348"/>
      <c r="AJ5" s="348"/>
      <c r="AK5" s="348"/>
      <c r="AL5" s="348"/>
      <c r="AM5" s="348"/>
      <c r="AN5" s="348"/>
      <c r="AO5" s="348"/>
      <c r="AP5" s="355"/>
      <c r="AQ5" s="348"/>
      <c r="AR5" s="348"/>
      <c r="AS5" s="348"/>
      <c r="AT5" s="348"/>
      <c r="AV5" s="269" t="str">
        <f>$A$6</f>
        <v>y-o-y % change</v>
      </c>
      <c r="AY5" s="347" t="s">
        <v>293</v>
      </c>
      <c r="AZ5" s="305"/>
      <c r="BA5" s="347" t="s">
        <v>294</v>
      </c>
      <c r="BB5" s="305"/>
      <c r="BC5" s="347" t="s">
        <v>295</v>
      </c>
      <c r="BD5" s="305"/>
      <c r="BE5" s="347" t="s">
        <v>296</v>
      </c>
      <c r="BF5" s="305"/>
      <c r="BG5" s="347" t="s">
        <v>297</v>
      </c>
      <c r="BH5" s="305"/>
      <c r="BJ5" s="285" t="str">
        <f>A4</f>
        <v>R billion</v>
      </c>
      <c r="BL5" s="90"/>
      <c r="BM5" s="349" t="s">
        <v>293</v>
      </c>
      <c r="BN5" s="349" t="s">
        <v>294</v>
      </c>
      <c r="BO5" s="349" t="s">
        <v>295</v>
      </c>
      <c r="BP5" s="349" t="s">
        <v>307</v>
      </c>
      <c r="BQ5" s="350" t="s">
        <v>308</v>
      </c>
      <c r="BR5" s="349" t="s">
        <v>293</v>
      </c>
      <c r="BS5" s="349" t="s">
        <v>294</v>
      </c>
      <c r="BT5" s="349" t="s">
        <v>295</v>
      </c>
      <c r="BU5" s="349" t="s">
        <v>307</v>
      </c>
      <c r="BV5" s="350" t="s">
        <v>308</v>
      </c>
      <c r="BW5" s="95" t="s">
        <v>311</v>
      </c>
      <c r="BX5" s="95" t="s">
        <v>312</v>
      </c>
    </row>
    <row r="6" spans="1:76" s="9" customFormat="1" ht="15.9" customHeight="1" x14ac:dyDescent="0.3">
      <c r="A6" s="269" t="s">
        <v>177</v>
      </c>
      <c r="B6" s="11"/>
      <c r="C6" s="58"/>
      <c r="D6" s="62" t="s">
        <v>55</v>
      </c>
      <c r="E6" s="190" t="s">
        <v>178</v>
      </c>
      <c r="F6" s="62" t="s">
        <v>55</v>
      </c>
      <c r="G6" s="62" t="s">
        <v>55</v>
      </c>
      <c r="H6" s="62" t="s">
        <v>55</v>
      </c>
      <c r="I6" s="62" t="s">
        <v>55</v>
      </c>
      <c r="J6" s="62" t="s">
        <v>178</v>
      </c>
      <c r="K6" s="190" t="s">
        <v>55</v>
      </c>
      <c r="L6" s="357"/>
      <c r="M6" s="357"/>
      <c r="N6" s="357"/>
      <c r="O6" s="12"/>
      <c r="P6" s="283"/>
      <c r="R6" s="58"/>
      <c r="S6" s="63" t="s">
        <v>313</v>
      </c>
      <c r="T6" s="63" t="s">
        <v>314</v>
      </c>
      <c r="U6" s="63" t="s">
        <v>315</v>
      </c>
      <c r="V6" s="197" t="s">
        <v>316</v>
      </c>
      <c r="W6" s="63" t="s">
        <v>317</v>
      </c>
      <c r="X6" s="63" t="s">
        <v>318</v>
      </c>
      <c r="Y6" s="63" t="s">
        <v>319</v>
      </c>
      <c r="Z6" s="197" t="s">
        <v>320</v>
      </c>
      <c r="AA6" s="63" t="s">
        <v>321</v>
      </c>
      <c r="AB6" s="63" t="s">
        <v>322</v>
      </c>
      <c r="AC6" s="63" t="s">
        <v>323</v>
      </c>
      <c r="AD6" s="89" t="s">
        <v>324</v>
      </c>
      <c r="AE6" s="63"/>
      <c r="AF6" s="269" t="str">
        <f>$A$6</f>
        <v>y-o-y % change</v>
      </c>
      <c r="AH6" s="58"/>
      <c r="AI6" s="63" t="s">
        <v>18</v>
      </c>
      <c r="AJ6" s="62" t="s">
        <v>178</v>
      </c>
      <c r="AK6" s="63" t="s">
        <v>141</v>
      </c>
      <c r="AL6" s="63" t="s">
        <v>142</v>
      </c>
      <c r="AM6" s="63" t="s">
        <v>146</v>
      </c>
      <c r="AN6" s="63" t="s">
        <v>59</v>
      </c>
      <c r="AO6" s="63" t="s">
        <v>147</v>
      </c>
      <c r="AP6" s="197" t="s">
        <v>60</v>
      </c>
      <c r="AQ6" s="63" t="s">
        <v>7</v>
      </c>
      <c r="AR6" s="62" t="s">
        <v>178</v>
      </c>
      <c r="AS6" s="63" t="s">
        <v>7</v>
      </c>
      <c r="AT6" s="62" t="s">
        <v>178</v>
      </c>
      <c r="AV6" s="279"/>
      <c r="AX6" s="58"/>
      <c r="AY6" s="60" t="s">
        <v>7</v>
      </c>
      <c r="AZ6" s="70" t="s">
        <v>178</v>
      </c>
      <c r="BA6" s="60" t="s">
        <v>7</v>
      </c>
      <c r="BB6" s="70" t="s">
        <v>178</v>
      </c>
      <c r="BC6" s="60" t="s">
        <v>7</v>
      </c>
      <c r="BD6" s="70" t="s">
        <v>178</v>
      </c>
      <c r="BE6" s="60" t="s">
        <v>7</v>
      </c>
      <c r="BF6" s="70" t="s">
        <v>178</v>
      </c>
      <c r="BG6" s="60" t="s">
        <v>7</v>
      </c>
      <c r="BH6" s="70" t="s">
        <v>178</v>
      </c>
      <c r="BJ6" s="283"/>
      <c r="BL6" s="58"/>
      <c r="BM6" s="349"/>
      <c r="BN6" s="349"/>
      <c r="BO6" s="349"/>
      <c r="BP6" s="349"/>
      <c r="BQ6" s="350"/>
      <c r="BR6" s="349"/>
      <c r="BS6" s="349"/>
      <c r="BT6" s="349"/>
      <c r="BU6" s="349"/>
      <c r="BV6" s="350"/>
      <c r="BW6" s="61" t="s">
        <v>108</v>
      </c>
      <c r="BX6" s="70" t="s">
        <v>108</v>
      </c>
    </row>
    <row r="7" spans="1:76" ht="15.9" customHeight="1" x14ac:dyDescent="0.3">
      <c r="A7" s="259"/>
      <c r="C7" s="127" t="s">
        <v>8</v>
      </c>
      <c r="D7" s="133"/>
      <c r="E7" s="184"/>
      <c r="F7" s="133"/>
      <c r="G7" s="133"/>
      <c r="H7" s="133"/>
      <c r="I7" s="133"/>
      <c r="J7" s="133"/>
      <c r="K7" s="184"/>
      <c r="L7" s="133"/>
      <c r="M7" s="133"/>
      <c r="N7" s="133"/>
      <c r="O7" s="20"/>
      <c r="P7" s="268"/>
      <c r="R7" s="127" t="s">
        <v>8</v>
      </c>
      <c r="S7" s="138"/>
      <c r="T7" s="138"/>
      <c r="U7" s="138"/>
      <c r="V7" s="198"/>
      <c r="W7" s="138"/>
      <c r="X7" s="138"/>
      <c r="Y7" s="138"/>
      <c r="Z7" s="198"/>
      <c r="AA7" s="138"/>
      <c r="AB7" s="138"/>
      <c r="AC7" s="138"/>
      <c r="AD7" s="138"/>
      <c r="AE7" s="72"/>
      <c r="AH7" s="127" t="s">
        <v>8</v>
      </c>
      <c r="AI7" s="138"/>
      <c r="AJ7" s="133"/>
      <c r="AK7" s="138"/>
      <c r="AL7" s="138"/>
      <c r="AM7" s="138"/>
      <c r="AN7" s="138"/>
      <c r="AO7" s="138"/>
      <c r="AP7" s="198"/>
      <c r="AQ7" s="138"/>
      <c r="AR7" s="133"/>
      <c r="AS7" s="138"/>
      <c r="AT7" s="133"/>
      <c r="AV7" s="282"/>
      <c r="AX7" s="127" t="str">
        <f>$C7</f>
        <v>Annually</v>
      </c>
      <c r="AY7" s="129"/>
      <c r="AZ7" s="150"/>
      <c r="BA7" s="129"/>
      <c r="BB7" s="150"/>
      <c r="BC7" s="129"/>
      <c r="BD7" s="150"/>
      <c r="BE7" s="129"/>
      <c r="BF7" s="150"/>
      <c r="BG7" s="129"/>
      <c r="BH7" s="150"/>
      <c r="BJ7" s="268"/>
      <c r="BL7" s="127" t="str">
        <f>$C7</f>
        <v>Annually</v>
      </c>
      <c r="BM7" s="150"/>
      <c r="BN7" s="150"/>
      <c r="BO7" s="150"/>
      <c r="BP7" s="150"/>
      <c r="BQ7" s="224"/>
      <c r="BR7" s="150"/>
      <c r="BS7" s="150"/>
      <c r="BT7" s="150"/>
      <c r="BU7" s="150"/>
      <c r="BV7" s="224"/>
      <c r="BW7" s="129"/>
      <c r="BX7" s="132"/>
    </row>
    <row r="8" spans="1:76" ht="15.9" customHeight="1" x14ac:dyDescent="0.3">
      <c r="A8" s="256">
        <f t="shared" ref="A8:A15" si="0">A9-1</f>
        <v>14</v>
      </c>
      <c r="C8" s="80">
        <v>42369</v>
      </c>
      <c r="D8" s="62">
        <v>2981.0859999999998</v>
      </c>
      <c r="E8" s="190">
        <v>10.448267723916205</v>
      </c>
      <c r="F8" s="62">
        <v>1228.963</v>
      </c>
      <c r="G8" s="62">
        <v>12.829000000000001</v>
      </c>
      <c r="H8" s="62">
        <v>353.23700000000002</v>
      </c>
      <c r="I8" s="62">
        <v>3099.1860000000001</v>
      </c>
      <c r="J8" s="62">
        <v>9.9876178196928844</v>
      </c>
      <c r="K8" s="190">
        <v>1475.0940000000001</v>
      </c>
      <c r="L8" s="62">
        <v>713.89300000000003</v>
      </c>
      <c r="M8" s="62">
        <v>45.78</v>
      </c>
      <c r="N8" s="62">
        <v>-6.744617139597886</v>
      </c>
      <c r="O8" s="20"/>
      <c r="P8" s="248">
        <f t="shared" ref="P8:P15" si="1">P9-1</f>
        <v>14</v>
      </c>
      <c r="R8" s="80">
        <v>42369</v>
      </c>
      <c r="S8" s="63">
        <v>6.2216666666666667</v>
      </c>
      <c r="T8" s="63">
        <v>6.0541666666666671</v>
      </c>
      <c r="U8" s="63">
        <v>6.2304999999999993</v>
      </c>
      <c r="V8" s="197">
        <v>6.8922333333333334</v>
      </c>
      <c r="W8" s="63">
        <v>5.9680166666666663</v>
      </c>
      <c r="X8" s="63">
        <v>5.8187749999999996</v>
      </c>
      <c r="Y8" s="63">
        <v>9.3333333333333339</v>
      </c>
      <c r="Z8" s="197">
        <v>5.6655000000000006</v>
      </c>
      <c r="AA8" s="63">
        <v>6.5255000000000001</v>
      </c>
      <c r="AB8" s="63">
        <v>7.6634999999999991</v>
      </c>
      <c r="AC8" s="63">
        <v>8.1599999999999984</v>
      </c>
      <c r="AD8" s="63">
        <v>8.9216666666666669</v>
      </c>
      <c r="AE8" s="63"/>
      <c r="AH8" s="80">
        <v>42369</v>
      </c>
      <c r="AI8" s="72">
        <v>12.764714166666664</v>
      </c>
      <c r="AJ8" s="62">
        <v>17.688579273115757</v>
      </c>
      <c r="AK8" s="63">
        <v>14.157629166666664</v>
      </c>
      <c r="AL8" s="63">
        <v>19.503881666666668</v>
      </c>
      <c r="AM8" s="72">
        <v>10.526583333333333</v>
      </c>
      <c r="AN8" s="63">
        <v>2.0294608333333333</v>
      </c>
      <c r="AO8" s="63">
        <v>19.869979166666663</v>
      </c>
      <c r="AP8" s="197">
        <v>1.257595</v>
      </c>
      <c r="AQ8" s="63">
        <v>100.07166666666667</v>
      </c>
      <c r="AR8" s="62">
        <v>-5.501388921677397</v>
      </c>
      <c r="AS8" s="63">
        <v>100.00166666666665</v>
      </c>
      <c r="AT8" s="62">
        <v>1.1923634769116509</v>
      </c>
      <c r="AX8" s="86">
        <v>2015</v>
      </c>
      <c r="AY8" s="60">
        <v>51795.642499999994</v>
      </c>
      <c r="AZ8" s="61">
        <v>5.4477220230707335</v>
      </c>
      <c r="BA8" s="60">
        <v>9840.2233333333334</v>
      </c>
      <c r="BB8" s="61">
        <v>-7.6596851789103688</v>
      </c>
      <c r="BC8" s="60">
        <v>20516.258333333335</v>
      </c>
      <c r="BD8" s="61">
        <v>-30.068374153347477</v>
      </c>
      <c r="BE8" s="60">
        <v>43848.539166666655</v>
      </c>
      <c r="BF8" s="61">
        <v>19.537976915225386</v>
      </c>
      <c r="BG8" s="60">
        <v>44959.627500000002</v>
      </c>
      <c r="BH8" s="61">
        <v>-0.26098517828466727</v>
      </c>
      <c r="BJ8" s="248">
        <f t="shared" ref="BJ8:BJ15" si="2">BJ9-1</f>
        <v>14</v>
      </c>
      <c r="BL8" s="86">
        <v>2015</v>
      </c>
      <c r="BM8" s="70">
        <v>3.0074999999999998</v>
      </c>
      <c r="BN8" s="70">
        <v>5.9258333333333333</v>
      </c>
      <c r="BO8" s="70">
        <v>5.12</v>
      </c>
      <c r="BP8" s="70">
        <v>3.7158333333333338</v>
      </c>
      <c r="BQ8" s="223">
        <v>2.3108333333333335</v>
      </c>
      <c r="BR8" s="70">
        <v>5.4874999999999998</v>
      </c>
      <c r="BS8" s="70">
        <v>7.45</v>
      </c>
      <c r="BT8" s="70">
        <v>5.9666666666666686</v>
      </c>
      <c r="BU8" s="70">
        <v>7.0916666666666677</v>
      </c>
      <c r="BV8" s="223">
        <v>6.6708333333333316</v>
      </c>
      <c r="BW8" s="62">
        <v>-4.3869999999999996</v>
      </c>
      <c r="BX8" s="61">
        <v>-29.928000000000001</v>
      </c>
    </row>
    <row r="9" spans="1:76" ht="15.9" customHeight="1" x14ac:dyDescent="0.3">
      <c r="A9" s="256">
        <f t="shared" si="0"/>
        <v>15</v>
      </c>
      <c r="C9" s="80">
        <v>42735</v>
      </c>
      <c r="D9" s="62">
        <v>3161.7260000000001</v>
      </c>
      <c r="E9" s="190">
        <v>6.059536692332923</v>
      </c>
      <c r="F9" s="62">
        <v>1293.1389999999999</v>
      </c>
      <c r="G9" s="62">
        <v>12.701000000000001</v>
      </c>
      <c r="H9" s="62">
        <v>356.13799999999998</v>
      </c>
      <c r="I9" s="62">
        <v>3249.3009999999999</v>
      </c>
      <c r="J9" s="62">
        <v>4.8436912144027566</v>
      </c>
      <c r="K9" s="190">
        <v>1485.78</v>
      </c>
      <c r="L9" s="62">
        <v>647.82399999999996</v>
      </c>
      <c r="M9" s="62">
        <v>47.356000000000002</v>
      </c>
      <c r="N9" s="62">
        <v>3.4425513324595869</v>
      </c>
      <c r="O9" s="20"/>
      <c r="P9" s="248">
        <f t="shared" si="1"/>
        <v>15</v>
      </c>
      <c r="R9" s="80">
        <v>42735</v>
      </c>
      <c r="S9" s="63">
        <v>7.2258333333333313</v>
      </c>
      <c r="T9" s="63">
        <v>7.2283333333333326</v>
      </c>
      <c r="U9" s="63">
        <v>7.2333333333333343</v>
      </c>
      <c r="V9" s="197">
        <v>7.7282999999999999</v>
      </c>
      <c r="W9" s="63">
        <v>6.9919000000000002</v>
      </c>
      <c r="X9" s="63">
        <v>6.8554749999999984</v>
      </c>
      <c r="Y9" s="63">
        <v>10.333333333333334</v>
      </c>
      <c r="Z9" s="197">
        <v>6.6731666666666669</v>
      </c>
      <c r="AA9" s="63">
        <v>7.7454999999999998</v>
      </c>
      <c r="AB9" s="63">
        <v>8.5454999999999988</v>
      </c>
      <c r="AC9" s="63">
        <v>9.0150000000000006</v>
      </c>
      <c r="AD9" s="63">
        <v>9.5148416666666655</v>
      </c>
      <c r="AE9" s="63"/>
      <c r="AH9" s="80">
        <v>42735</v>
      </c>
      <c r="AI9" s="72">
        <v>14.703304166666667</v>
      </c>
      <c r="AJ9" s="62">
        <v>15.187100742626658</v>
      </c>
      <c r="AK9" s="63">
        <v>16.270033333333334</v>
      </c>
      <c r="AL9" s="63">
        <v>19.980068333333335</v>
      </c>
      <c r="AM9" s="72">
        <v>13.525666666666666</v>
      </c>
      <c r="AN9" s="63">
        <v>2.2156449999999999</v>
      </c>
      <c r="AO9" s="63">
        <v>21.881445833333331</v>
      </c>
      <c r="AP9" s="197">
        <v>1.3482866666666664</v>
      </c>
      <c r="AQ9" s="63">
        <v>89.27</v>
      </c>
      <c r="AR9" s="62">
        <v>-10.79393101610513</v>
      </c>
      <c r="AS9" s="63">
        <v>96.346666666666678</v>
      </c>
      <c r="AT9" s="62">
        <v>-3.654939084348563</v>
      </c>
      <c r="AX9" s="86">
        <v>2016</v>
      </c>
      <c r="AY9" s="60">
        <v>51401.787499999999</v>
      </c>
      <c r="AZ9" s="61">
        <v>-0.76040180407067615</v>
      </c>
      <c r="BA9" s="60">
        <v>7137.543333333334</v>
      </c>
      <c r="BB9" s="61">
        <v>-27.465636789408908</v>
      </c>
      <c r="BC9" s="60">
        <v>17088.791666666668</v>
      </c>
      <c r="BD9" s="61">
        <v>-16.706100162025972</v>
      </c>
      <c r="BE9" s="60">
        <v>40573.635000000002</v>
      </c>
      <c r="BF9" s="61">
        <v>-7.4686733672446053</v>
      </c>
      <c r="BG9" s="60">
        <v>44533.18</v>
      </c>
      <c r="BH9" s="61">
        <v>-0.94851208453629043</v>
      </c>
      <c r="BJ9" s="248">
        <f t="shared" si="2"/>
        <v>15</v>
      </c>
      <c r="BL9" s="86">
        <v>2016</v>
      </c>
      <c r="BM9" s="70">
        <v>2.9600000000000004</v>
      </c>
      <c r="BN9" s="70">
        <v>8.2333333333333343</v>
      </c>
      <c r="BO9" s="70">
        <v>3.5841666666666661</v>
      </c>
      <c r="BP9" s="70">
        <v>4.4574999999999996</v>
      </c>
      <c r="BQ9" s="223">
        <v>3.144166666666667</v>
      </c>
      <c r="BR9" s="70">
        <v>4.645833333333333</v>
      </c>
      <c r="BS9" s="70">
        <v>5.0650000000000004</v>
      </c>
      <c r="BT9" s="70">
        <v>2.875833333333333</v>
      </c>
      <c r="BU9" s="70">
        <v>8.4033333333333342</v>
      </c>
      <c r="BV9" s="223">
        <v>7.4733333333333336</v>
      </c>
      <c r="BW9" s="62">
        <v>-121.14400000000001</v>
      </c>
      <c r="BX9" s="61">
        <v>-34.701999999999998</v>
      </c>
    </row>
    <row r="10" spans="1:76" ht="15.9" customHeight="1" x14ac:dyDescent="0.3">
      <c r="A10" s="256">
        <f t="shared" si="0"/>
        <v>16</v>
      </c>
      <c r="C10" s="80">
        <v>43100</v>
      </c>
      <c r="D10" s="62">
        <v>3364.31</v>
      </c>
      <c r="E10" s="190">
        <v>6.4073863453063318</v>
      </c>
      <c r="F10" s="62">
        <v>1348.0640000000001</v>
      </c>
      <c r="G10" s="62">
        <v>12.16</v>
      </c>
      <c r="H10" s="62">
        <v>375.56799999999998</v>
      </c>
      <c r="I10" s="62">
        <v>3471.1030000000001</v>
      </c>
      <c r="J10" s="62">
        <v>6.8261450693549275</v>
      </c>
      <c r="K10" s="190">
        <v>1542.829</v>
      </c>
      <c r="L10" s="62">
        <v>624.77700000000004</v>
      </c>
      <c r="M10" s="62">
        <v>50.722000000000001</v>
      </c>
      <c r="N10" s="62">
        <v>7.1078638398513361</v>
      </c>
      <c r="O10" s="20"/>
      <c r="P10" s="248">
        <f t="shared" si="1"/>
        <v>16</v>
      </c>
      <c r="R10" s="80">
        <v>43100</v>
      </c>
      <c r="S10" s="63">
        <v>7.2116666666666669</v>
      </c>
      <c r="T10" s="63">
        <v>7.3333333333333348</v>
      </c>
      <c r="U10" s="63">
        <v>7.2178333333333322</v>
      </c>
      <c r="V10" s="197">
        <v>7.0743474999999982</v>
      </c>
      <c r="W10" s="63">
        <v>7.0018499999999984</v>
      </c>
      <c r="X10" s="63">
        <v>6.8705833333333333</v>
      </c>
      <c r="Y10" s="63">
        <v>10.375</v>
      </c>
      <c r="Z10" s="197">
        <v>6.6901666666666664</v>
      </c>
      <c r="AA10" s="63">
        <v>7.5479166666666666</v>
      </c>
      <c r="AB10" s="63">
        <v>8.0205000000000002</v>
      </c>
      <c r="AC10" s="63">
        <v>9.0499999999999989</v>
      </c>
      <c r="AD10" s="63">
        <v>9.5882416666666668</v>
      </c>
      <c r="AE10" s="63"/>
      <c r="AH10" s="80">
        <v>43100</v>
      </c>
      <c r="AI10" s="72">
        <v>13.305806666666664</v>
      </c>
      <c r="AJ10" s="62">
        <v>-9.504649323437242</v>
      </c>
      <c r="AK10" s="63">
        <v>15.031673333333332</v>
      </c>
      <c r="AL10" s="63">
        <v>17.150341666666666</v>
      </c>
      <c r="AM10" s="72">
        <v>11.865166666666669</v>
      </c>
      <c r="AN10" s="63">
        <v>1.9696083333333334</v>
      </c>
      <c r="AO10" s="63">
        <v>20.436253333333337</v>
      </c>
      <c r="AP10" s="197">
        <v>1.2862866666666666</v>
      </c>
      <c r="AQ10" s="63">
        <v>97.954166666666666</v>
      </c>
      <c r="AR10" s="62">
        <v>9.7279787909338786</v>
      </c>
      <c r="AS10" s="63">
        <v>106.43333333333332</v>
      </c>
      <c r="AT10" s="62">
        <v>10.469139219485157</v>
      </c>
      <c r="AX10" s="86">
        <v>2017</v>
      </c>
      <c r="AY10" s="60">
        <v>54721.509166666656</v>
      </c>
      <c r="AZ10" s="61">
        <v>6.458377866074505</v>
      </c>
      <c r="BA10" s="60">
        <v>6939.5233333333317</v>
      </c>
      <c r="BB10" s="61">
        <v>-2.7743439269254044</v>
      </c>
      <c r="BC10" s="60">
        <v>19191.868333333332</v>
      </c>
      <c r="BD10" s="61">
        <v>12.306760522857306</v>
      </c>
      <c r="BE10" s="60">
        <v>41824.195833333339</v>
      </c>
      <c r="BF10" s="61">
        <v>3.0822006293824478</v>
      </c>
      <c r="BG10" s="60">
        <v>47686.43</v>
      </c>
      <c r="BH10" s="61">
        <v>7.0806755771763985</v>
      </c>
      <c r="BJ10" s="248">
        <f t="shared" si="2"/>
        <v>16</v>
      </c>
      <c r="BL10" s="86">
        <v>2017</v>
      </c>
      <c r="BM10" s="70">
        <v>2.7974999999999999</v>
      </c>
      <c r="BN10" s="70">
        <v>6.06</v>
      </c>
      <c r="BO10" s="70">
        <v>2.6391666666666667</v>
      </c>
      <c r="BP10" s="70">
        <v>4.57</v>
      </c>
      <c r="BQ10" s="223">
        <v>2.78</v>
      </c>
      <c r="BR10" s="70">
        <v>4.87</v>
      </c>
      <c r="BS10" s="70">
        <v>2.5133333333333332</v>
      </c>
      <c r="BT10" s="70">
        <v>5.894166666666667</v>
      </c>
      <c r="BU10" s="70">
        <v>7.2358333333333329</v>
      </c>
      <c r="BV10" s="223">
        <v>6.3425000000000002</v>
      </c>
      <c r="BW10" s="62">
        <v>-47.554000000000002</v>
      </c>
      <c r="BX10" s="61">
        <v>22.587</v>
      </c>
    </row>
    <row r="11" spans="1:76" ht="15.9" customHeight="1" x14ac:dyDescent="0.3">
      <c r="A11" s="256">
        <f t="shared" si="0"/>
        <v>17</v>
      </c>
      <c r="C11" s="80">
        <v>43465</v>
      </c>
      <c r="D11" s="62">
        <v>3550.95</v>
      </c>
      <c r="E11" s="190">
        <v>5.5476457282473968</v>
      </c>
      <c r="F11" s="62">
        <v>1411.721</v>
      </c>
      <c r="G11" s="62">
        <v>12.862</v>
      </c>
      <c r="H11" s="62">
        <v>401.65899999999999</v>
      </c>
      <c r="I11" s="62">
        <v>3646.8890000000001</v>
      </c>
      <c r="J11" s="62">
        <v>5.0642691962756503</v>
      </c>
      <c r="K11" s="190">
        <v>1629.9829999999999</v>
      </c>
      <c r="L11" s="62">
        <v>742.33299999999997</v>
      </c>
      <c r="M11" s="62">
        <v>51.640999999999998</v>
      </c>
      <c r="N11" s="62">
        <v>1.8118370726706301</v>
      </c>
      <c r="O11" s="20"/>
      <c r="P11" s="248">
        <f t="shared" si="1"/>
        <v>17</v>
      </c>
      <c r="R11" s="80">
        <v>43465</v>
      </c>
      <c r="S11" s="63">
        <v>7.0133333333333328</v>
      </c>
      <c r="T11" s="63">
        <v>7.1558333333333337</v>
      </c>
      <c r="U11" s="63">
        <v>7.0254166666666675</v>
      </c>
      <c r="V11" s="197">
        <v>7.164347499999999</v>
      </c>
      <c r="W11" s="63">
        <v>6.5864166666666657</v>
      </c>
      <c r="X11" s="63">
        <v>6.5759083333333335</v>
      </c>
      <c r="Y11" s="63">
        <v>10.083333333333334</v>
      </c>
      <c r="Z11" s="197">
        <v>6.4095000000000004</v>
      </c>
      <c r="AA11" s="63">
        <v>7.6249166666666675</v>
      </c>
      <c r="AB11" s="63">
        <v>8.113999999999999</v>
      </c>
      <c r="AC11" s="63">
        <v>9.125</v>
      </c>
      <c r="AD11" s="63">
        <v>9.4595083333333321</v>
      </c>
      <c r="AE11" s="63"/>
      <c r="AH11" s="80">
        <v>43465</v>
      </c>
      <c r="AI11" s="72">
        <v>13.247604166666669</v>
      </c>
      <c r="AJ11" s="62">
        <v>-0.43742180732118108</v>
      </c>
      <c r="AK11" s="63">
        <v>15.614556666666665</v>
      </c>
      <c r="AL11" s="63">
        <v>17.645754166666666</v>
      </c>
      <c r="AM11" s="72">
        <v>11.974416666666668</v>
      </c>
      <c r="AN11" s="63">
        <v>1.9999208333333327</v>
      </c>
      <c r="AO11" s="63">
        <v>19.338986666666663</v>
      </c>
      <c r="AP11" s="197">
        <v>1.2965666666666666</v>
      </c>
      <c r="AQ11" s="63">
        <v>96.979166666666643</v>
      </c>
      <c r="AR11" s="62">
        <v>-0.99536347781702394</v>
      </c>
      <c r="AS11" s="63">
        <v>109.0825</v>
      </c>
      <c r="AT11" s="62">
        <v>2.4890385217663624</v>
      </c>
      <c r="AX11" s="86">
        <v>2018</v>
      </c>
      <c r="AY11" s="60">
        <v>56331.654999999999</v>
      </c>
      <c r="AZ11" s="61">
        <v>2.9424368184533867</v>
      </c>
      <c r="BA11" s="60">
        <v>5969.5750000000007</v>
      </c>
      <c r="BB11" s="61">
        <v>-13.977160775211717</v>
      </c>
      <c r="BC11" s="60">
        <v>22035.110833333329</v>
      </c>
      <c r="BD11" s="61">
        <v>14.814829127718232</v>
      </c>
      <c r="BE11" s="60">
        <v>43724.346666666672</v>
      </c>
      <c r="BF11" s="61">
        <v>4.5431855782841701</v>
      </c>
      <c r="BG11" s="60">
        <v>49317.970000000008</v>
      </c>
      <c r="BH11" s="61">
        <v>3.4213926267913308</v>
      </c>
      <c r="BJ11" s="248">
        <f t="shared" si="2"/>
        <v>17</v>
      </c>
      <c r="BL11" s="86">
        <v>2018</v>
      </c>
      <c r="BM11" s="70">
        <v>3.0558333333333327</v>
      </c>
      <c r="BN11" s="70">
        <v>6.139166666666668</v>
      </c>
      <c r="BO11" s="70">
        <v>3.538333333333334</v>
      </c>
      <c r="BP11" s="70">
        <v>4.6441666666666661</v>
      </c>
      <c r="BQ11" s="223">
        <v>2.6816666666666666</v>
      </c>
      <c r="BR11" s="70">
        <v>5.2</v>
      </c>
      <c r="BS11" s="70">
        <v>4.1099999999999994</v>
      </c>
      <c r="BT11" s="70">
        <v>6.5458333333333334</v>
      </c>
      <c r="BU11" s="70">
        <v>5.9366666666666674</v>
      </c>
      <c r="BV11" s="223">
        <v>6.3141666666666652</v>
      </c>
      <c r="BW11" s="62">
        <v>-53.042000000000002</v>
      </c>
      <c r="BX11" s="61">
        <v>-88.462999999999994</v>
      </c>
    </row>
    <row r="12" spans="1:76" ht="15.9" customHeight="1" x14ac:dyDescent="0.3">
      <c r="A12" s="256">
        <f t="shared" si="0"/>
        <v>18</v>
      </c>
      <c r="C12" s="80">
        <v>43830</v>
      </c>
      <c r="D12" s="62">
        <v>3768.9119999999998</v>
      </c>
      <c r="E12" s="190">
        <v>6.1381320491699309</v>
      </c>
      <c r="F12" s="62">
        <v>1499.933</v>
      </c>
      <c r="G12" s="62">
        <v>12.211</v>
      </c>
      <c r="H12" s="62">
        <v>433.00599999999997</v>
      </c>
      <c r="I12" s="62">
        <v>3873.3150000000001</v>
      </c>
      <c r="J12" s="62">
        <v>6.2087439458672788</v>
      </c>
      <c r="K12" s="190">
        <v>1734.9770000000001</v>
      </c>
      <c r="L12" s="62">
        <v>772.10900000000004</v>
      </c>
      <c r="M12" s="62">
        <v>55.058</v>
      </c>
      <c r="N12" s="62">
        <v>6.6168354601963575</v>
      </c>
      <c r="O12" s="20"/>
      <c r="P12" s="248">
        <f t="shared" si="1"/>
        <v>18</v>
      </c>
      <c r="R12" s="80">
        <v>43830</v>
      </c>
      <c r="S12" s="63">
        <v>6.996666666666667</v>
      </c>
      <c r="T12" s="63">
        <v>7.085</v>
      </c>
      <c r="U12" s="63">
        <v>6.981416666666667</v>
      </c>
      <c r="V12" s="197">
        <v>6.7748916666666661</v>
      </c>
      <c r="W12" s="63">
        <v>6.5356166666666669</v>
      </c>
      <c r="X12" s="63">
        <v>6.6289666666666669</v>
      </c>
      <c r="Y12" s="63">
        <v>10.125</v>
      </c>
      <c r="Z12" s="197">
        <v>6.4800833333333339</v>
      </c>
      <c r="AA12" s="63">
        <v>7.5409166666666669</v>
      </c>
      <c r="AB12" s="63">
        <v>7.8529166666666654</v>
      </c>
      <c r="AC12" s="63">
        <v>9.0725000000000016</v>
      </c>
      <c r="AD12" s="63">
        <v>9.6169916666666673</v>
      </c>
      <c r="AE12" s="63"/>
      <c r="AH12" s="80">
        <v>43830</v>
      </c>
      <c r="AI12" s="72">
        <v>14.447194999999999</v>
      </c>
      <c r="AJ12" s="62">
        <v>9.0551530544044745</v>
      </c>
      <c r="AK12" s="63">
        <v>16.169831666666663</v>
      </c>
      <c r="AL12" s="63">
        <v>18.4411025</v>
      </c>
      <c r="AM12" s="72">
        <v>13.253416666666666</v>
      </c>
      <c r="AN12" s="63">
        <v>2.0911333333333331</v>
      </c>
      <c r="AO12" s="63">
        <v>20.514949166666668</v>
      </c>
      <c r="AP12" s="197">
        <v>1.3426233333333333</v>
      </c>
      <c r="AQ12" s="63">
        <v>92.051666666666677</v>
      </c>
      <c r="AR12" s="62">
        <v>-5.0809881847475484</v>
      </c>
      <c r="AS12" s="63">
        <v>108.85166666666665</v>
      </c>
      <c r="AT12" s="62">
        <v>-0.21161353409882011</v>
      </c>
      <c r="AX12" s="86">
        <v>2019</v>
      </c>
      <c r="AY12" s="60">
        <v>56140.458333333336</v>
      </c>
      <c r="AZ12" s="61">
        <v>-0.33941247894574422</v>
      </c>
      <c r="BA12" s="60">
        <v>5401.7591666666667</v>
      </c>
      <c r="BB12" s="61">
        <v>-9.5118301274937362</v>
      </c>
      <c r="BC12" s="60">
        <v>25754.468333333334</v>
      </c>
      <c r="BD12" s="61">
        <v>16.879232095232275</v>
      </c>
      <c r="BE12" s="60">
        <v>40888.713333333333</v>
      </c>
      <c r="BF12" s="61">
        <v>-6.4852503227797564</v>
      </c>
      <c r="BG12" s="60">
        <v>41948.340833333335</v>
      </c>
      <c r="BH12" s="61">
        <v>-14.943091061263614</v>
      </c>
      <c r="BJ12" s="248">
        <f t="shared" si="2"/>
        <v>18</v>
      </c>
      <c r="BL12" s="86">
        <v>2019</v>
      </c>
      <c r="BM12" s="70">
        <v>3.4616666666666664</v>
      </c>
      <c r="BN12" s="70">
        <v>5.8933333333333335</v>
      </c>
      <c r="BO12" s="70">
        <v>3.9283333333333341</v>
      </c>
      <c r="BP12" s="70">
        <v>5.4258333333333333</v>
      </c>
      <c r="BQ12" s="223">
        <v>3.3408333333333342</v>
      </c>
      <c r="BR12" s="70">
        <v>5.8900000000000006</v>
      </c>
      <c r="BS12" s="70">
        <v>4.7916666666666661</v>
      </c>
      <c r="BT12" s="70">
        <v>7.1000000000000005</v>
      </c>
      <c r="BU12" s="70">
        <v>7.0025000000000004</v>
      </c>
      <c r="BV12" s="223">
        <v>7.0141666666666653</v>
      </c>
      <c r="BW12" s="62">
        <v>-114.16200000000001</v>
      </c>
      <c r="BX12" s="61">
        <v>76.772000000000006</v>
      </c>
    </row>
    <row r="13" spans="1:76" ht="15.9" customHeight="1" x14ac:dyDescent="0.3">
      <c r="A13" s="256">
        <f t="shared" si="0"/>
        <v>19</v>
      </c>
      <c r="C13" s="80">
        <v>44196</v>
      </c>
      <c r="D13" s="62">
        <v>4128.25</v>
      </c>
      <c r="E13" s="190">
        <v>9.5342634691391037</v>
      </c>
      <c r="F13" s="62">
        <v>1568.3109999999999</v>
      </c>
      <c r="G13" s="62">
        <v>11.323</v>
      </c>
      <c r="H13" s="62">
        <v>445.69400000000002</v>
      </c>
      <c r="I13" s="62">
        <v>4010.181</v>
      </c>
      <c r="J13" s="62">
        <v>3.5335623361384183</v>
      </c>
      <c r="K13" s="190">
        <v>1790.521</v>
      </c>
      <c r="L13" s="62">
        <v>807.61500000000001</v>
      </c>
      <c r="M13" s="62">
        <v>55.012999999999998</v>
      </c>
      <c r="N13" s="62">
        <v>-8.173199171782608E-2</v>
      </c>
      <c r="O13" s="20"/>
      <c r="P13" s="248">
        <f t="shared" si="1"/>
        <v>19</v>
      </c>
      <c r="R13" s="80">
        <v>44196</v>
      </c>
      <c r="S13" s="63">
        <v>4.4725000000000001</v>
      </c>
      <c r="T13" s="63">
        <v>4.55</v>
      </c>
      <c r="U13" s="63">
        <v>4.4764166666666672</v>
      </c>
      <c r="V13" s="197">
        <v>4.234491666666667</v>
      </c>
      <c r="W13" s="63">
        <v>4.5625583333333335</v>
      </c>
      <c r="X13" s="63">
        <v>4.3831083333333334</v>
      </c>
      <c r="Y13" s="63">
        <v>7.708333333333333</v>
      </c>
      <c r="Z13" s="197">
        <v>4.1874166666666666</v>
      </c>
      <c r="AA13" s="63">
        <v>5.0023333333333335</v>
      </c>
      <c r="AB13" s="63">
        <v>7.0715833333333338</v>
      </c>
      <c r="AC13" s="63">
        <v>10.078333333333333</v>
      </c>
      <c r="AD13" s="63">
        <v>10.728299999999999</v>
      </c>
      <c r="AE13" s="63"/>
      <c r="AH13" s="80">
        <v>44196</v>
      </c>
      <c r="AI13" s="72">
        <v>16.461386666666666</v>
      </c>
      <c r="AJ13" s="62">
        <v>13.941749015408655</v>
      </c>
      <c r="AK13" s="63">
        <v>18.768450833333333</v>
      </c>
      <c r="AL13" s="63">
        <v>21.096775833333332</v>
      </c>
      <c r="AM13" s="72">
        <v>15.415333333333331</v>
      </c>
      <c r="AN13" s="63">
        <v>2.3835275</v>
      </c>
      <c r="AO13" s="63">
        <v>22.189693333333338</v>
      </c>
      <c r="AP13" s="197">
        <v>1.4353758333333335</v>
      </c>
      <c r="AQ13" s="63">
        <v>81.624166666666667</v>
      </c>
      <c r="AR13" s="62">
        <v>-11.327877460122037</v>
      </c>
      <c r="AS13" s="63">
        <v>99.814999999999998</v>
      </c>
      <c r="AT13" s="62">
        <v>-8.3018174580085873</v>
      </c>
      <c r="AX13" s="86">
        <v>2020</v>
      </c>
      <c r="AY13" s="60">
        <v>54070.738333333335</v>
      </c>
      <c r="AZ13" s="61">
        <v>-3.6866816934608249</v>
      </c>
      <c r="BA13" s="60">
        <v>3908.4416666666675</v>
      </c>
      <c r="BB13" s="61">
        <v>-27.645021814652647</v>
      </c>
      <c r="BC13" s="60">
        <v>28503.617500000004</v>
      </c>
      <c r="BD13" s="61">
        <v>10.674455131766457</v>
      </c>
      <c r="BE13" s="60">
        <v>28394.569166666668</v>
      </c>
      <c r="BF13" s="61">
        <v>-30.556462035896782</v>
      </c>
      <c r="BG13" s="60">
        <v>28723.122500000001</v>
      </c>
      <c r="BH13" s="61">
        <v>-31.527393147392857</v>
      </c>
      <c r="BJ13" s="248">
        <f t="shared" si="2"/>
        <v>19</v>
      </c>
      <c r="BL13" s="86">
        <v>2020</v>
      </c>
      <c r="BM13" s="70">
        <v>3.8691666666666666</v>
      </c>
      <c r="BN13" s="70">
        <v>7.9899999999999993</v>
      </c>
      <c r="BO13" s="70">
        <v>3.9941666666666671</v>
      </c>
      <c r="BP13" s="70">
        <v>8.0358333333333345</v>
      </c>
      <c r="BQ13" s="223">
        <v>4.7141666666666664</v>
      </c>
      <c r="BR13" s="70">
        <v>6.0049999999999999</v>
      </c>
      <c r="BS13" s="70">
        <v>7.930833333333335</v>
      </c>
      <c r="BT13" s="70">
        <v>7.2908333333333344</v>
      </c>
      <c r="BU13" s="70">
        <v>8.74</v>
      </c>
      <c r="BV13" s="223">
        <v>8.5983333333333309</v>
      </c>
      <c r="BW13" s="62">
        <v>-125.59099999999999</v>
      </c>
      <c r="BX13" s="61">
        <v>-39.917999999999999</v>
      </c>
    </row>
    <row r="14" spans="1:76" ht="15.9" customHeight="1" x14ac:dyDescent="0.3">
      <c r="A14" s="256">
        <f t="shared" si="0"/>
        <v>20</v>
      </c>
      <c r="C14" s="80">
        <v>44561</v>
      </c>
      <c r="D14" s="62">
        <v>4359.6840000000002</v>
      </c>
      <c r="E14" s="190">
        <v>5.6061042814752104</v>
      </c>
      <c r="F14" s="62">
        <v>1651.8810000000001</v>
      </c>
      <c r="G14" s="62">
        <v>10.369</v>
      </c>
      <c r="H14" s="62">
        <v>473.76600000000002</v>
      </c>
      <c r="I14" s="62">
        <v>4103.3540000000003</v>
      </c>
      <c r="J14" s="62">
        <v>2.3234113372937459</v>
      </c>
      <c r="K14" s="190">
        <v>1887.46</v>
      </c>
      <c r="L14" s="62">
        <v>915.42399999999998</v>
      </c>
      <c r="M14" s="62">
        <v>57.588999999999999</v>
      </c>
      <c r="N14" s="62">
        <v>4.6825295839165282</v>
      </c>
      <c r="O14" s="20"/>
      <c r="P14" s="248">
        <f t="shared" si="1"/>
        <v>20</v>
      </c>
      <c r="R14" s="80">
        <v>44561</v>
      </c>
      <c r="S14" s="63">
        <v>3.6958333333333333</v>
      </c>
      <c r="T14" s="63">
        <v>3.7825000000000002</v>
      </c>
      <c r="U14" s="63">
        <v>3.6936666666666667</v>
      </c>
      <c r="V14" s="197">
        <v>4.5084699999999991</v>
      </c>
      <c r="W14" s="63">
        <v>4.314683333333333</v>
      </c>
      <c r="X14" s="63">
        <v>3.5397166666666666</v>
      </c>
      <c r="Y14" s="63">
        <v>7.041666666666667</v>
      </c>
      <c r="Z14" s="197">
        <v>3.346833333333334</v>
      </c>
      <c r="AA14" s="63">
        <v>4.9129999999999994</v>
      </c>
      <c r="AB14" s="63">
        <v>7.1924999999999999</v>
      </c>
      <c r="AC14" s="63">
        <v>9.7916666666666679</v>
      </c>
      <c r="AD14" s="63">
        <v>10.390716666666668</v>
      </c>
      <c r="AE14" s="63"/>
      <c r="AH14" s="80">
        <v>44561</v>
      </c>
      <c r="AI14" s="72">
        <v>14.783071666666665</v>
      </c>
      <c r="AJ14" s="62">
        <v>-10.195465509588509</v>
      </c>
      <c r="AK14" s="63">
        <v>17.481623333333335</v>
      </c>
      <c r="AL14" s="63">
        <v>20.329084166666664</v>
      </c>
      <c r="AM14" s="72">
        <v>13.470583333333336</v>
      </c>
      <c r="AN14" s="63">
        <v>2.2921908333333332</v>
      </c>
      <c r="AO14" s="63">
        <v>19.9984875</v>
      </c>
      <c r="AP14" s="197">
        <v>1.3331599999999999</v>
      </c>
      <c r="AQ14" s="63">
        <v>87.722499999999982</v>
      </c>
      <c r="AR14" s="62">
        <v>7.4712350304750208</v>
      </c>
      <c r="AS14" s="63">
        <v>105.94500000000001</v>
      </c>
      <c r="AT14" s="62">
        <v>6.1413615188098181</v>
      </c>
      <c r="AX14" s="86">
        <v>2021</v>
      </c>
      <c r="AY14" s="60">
        <v>67027.76416666666</v>
      </c>
      <c r="AZ14" s="61">
        <v>23.96310136076989</v>
      </c>
      <c r="BA14" s="60">
        <v>5710.1566666666658</v>
      </c>
      <c r="BB14" s="61">
        <v>46.098039926398584</v>
      </c>
      <c r="BC14" s="60">
        <v>37685.859166666669</v>
      </c>
      <c r="BD14" s="61">
        <v>32.214302857055465</v>
      </c>
      <c r="BE14" s="60">
        <v>33556.528333333335</v>
      </c>
      <c r="BF14" s="61">
        <v>18.179388940074027</v>
      </c>
      <c r="BG14" s="60">
        <v>35998.011666666665</v>
      </c>
      <c r="BH14" s="61">
        <v>25.32764035897095</v>
      </c>
      <c r="BJ14" s="248">
        <f t="shared" si="2"/>
        <v>20</v>
      </c>
      <c r="BL14" s="86">
        <v>2021</v>
      </c>
      <c r="BM14" s="70">
        <v>3.0550000000000002</v>
      </c>
      <c r="BN14" s="70">
        <v>4.0008333333333335</v>
      </c>
      <c r="BO14" s="70">
        <v>4.8283333333333331</v>
      </c>
      <c r="BP14" s="70">
        <v>3.4108333333333332</v>
      </c>
      <c r="BQ14" s="223">
        <v>2.7466666666666666</v>
      </c>
      <c r="BR14" s="70">
        <v>5.8258333333333328</v>
      </c>
      <c r="BS14" s="70">
        <v>7.1983333333333341</v>
      </c>
      <c r="BT14" s="70">
        <v>9.2133333333333329</v>
      </c>
      <c r="BU14" s="70">
        <v>5.6483333333333334</v>
      </c>
      <c r="BV14" s="223">
        <v>4.9083333333333332</v>
      </c>
      <c r="BW14" s="62">
        <v>-153.09299999999999</v>
      </c>
      <c r="BX14" s="61">
        <v>-2.6549999999999998</v>
      </c>
    </row>
    <row r="15" spans="1:76" ht="15.9" customHeight="1" x14ac:dyDescent="0.3">
      <c r="A15" s="256">
        <f t="shared" si="0"/>
        <v>21</v>
      </c>
      <c r="C15" s="80">
        <v>44926</v>
      </c>
      <c r="D15" s="62">
        <v>4745.2560000000003</v>
      </c>
      <c r="E15" s="190">
        <v>8.8440354851406546</v>
      </c>
      <c r="F15" s="62">
        <v>1761.6679999999999</v>
      </c>
      <c r="G15" s="62">
        <v>10.204000000000001</v>
      </c>
      <c r="H15" s="62">
        <v>517.399</v>
      </c>
      <c r="I15" s="62">
        <v>4413.53</v>
      </c>
      <c r="J15" s="62">
        <v>7.5590845927502315</v>
      </c>
      <c r="K15" s="190">
        <v>2033.403</v>
      </c>
      <c r="L15" s="62">
        <v>1029.009</v>
      </c>
      <c r="M15" s="62">
        <v>60.57</v>
      </c>
      <c r="N15" s="62">
        <v>5.1763357585649983</v>
      </c>
      <c r="O15" s="20"/>
      <c r="P15" s="248">
        <f t="shared" si="1"/>
        <v>21</v>
      </c>
      <c r="R15" s="80">
        <v>44926</v>
      </c>
      <c r="S15" s="63">
        <v>5.3125</v>
      </c>
      <c r="T15" s="63">
        <v>5.1441666666666661</v>
      </c>
      <c r="U15" s="63">
        <v>5.3104999999999993</v>
      </c>
      <c r="V15" s="197">
        <v>7.1107749999999994</v>
      </c>
      <c r="W15" s="63">
        <v>5.3107083333333334</v>
      </c>
      <c r="X15" s="63">
        <v>5.0709749999999998</v>
      </c>
      <c r="Y15" s="63">
        <v>8.7916666666666661</v>
      </c>
      <c r="Z15" s="197">
        <v>4.9082499999999998</v>
      </c>
      <c r="AA15" s="63">
        <v>6.9205000000000005</v>
      </c>
      <c r="AB15" s="63">
        <v>8.8429166666666674</v>
      </c>
      <c r="AC15" s="63">
        <v>10.734999999999999</v>
      </c>
      <c r="AD15" s="63">
        <v>10.902133333333332</v>
      </c>
      <c r="AE15" s="63"/>
      <c r="AH15" s="80">
        <v>44926</v>
      </c>
      <c r="AI15" s="72">
        <v>16.3661675</v>
      </c>
      <c r="AJ15" s="62">
        <v>10.70884230983571</v>
      </c>
      <c r="AK15" s="63">
        <v>17.203824999999998</v>
      </c>
      <c r="AL15" s="63">
        <v>20.177079166666665</v>
      </c>
      <c r="AM15" s="72">
        <v>12.478416666666668</v>
      </c>
      <c r="AN15" s="63">
        <v>2.4297000000000004</v>
      </c>
      <c r="AO15" s="63">
        <v>20.802566666666667</v>
      </c>
      <c r="AP15" s="197">
        <v>1.3220766666666666</v>
      </c>
      <c r="AQ15" s="63">
        <v>85.32</v>
      </c>
      <c r="AR15" s="62">
        <v>-2.7387500356236827</v>
      </c>
      <c r="AS15" s="63">
        <v>107.9525</v>
      </c>
      <c r="AT15" s="62">
        <v>1.894851101986883</v>
      </c>
      <c r="AX15" s="86">
        <v>2022</v>
      </c>
      <c r="AY15" s="60">
        <v>70742.780833333323</v>
      </c>
      <c r="AZ15" s="61">
        <v>5.542504233662271</v>
      </c>
      <c r="BA15" s="60">
        <v>7020.3341666666674</v>
      </c>
      <c r="BB15" s="61">
        <v>22.944685697473588</v>
      </c>
      <c r="BC15" s="60">
        <v>41038.736666666664</v>
      </c>
      <c r="BD15" s="61">
        <v>8.8969113989727724</v>
      </c>
      <c r="BE15" s="60">
        <v>39874.862499999996</v>
      </c>
      <c r="BF15" s="61">
        <v>18.828926830283432</v>
      </c>
      <c r="BG15" s="60">
        <v>34174.219166666669</v>
      </c>
      <c r="BH15" s="61">
        <v>-5.0663701009041713</v>
      </c>
      <c r="BJ15" s="248">
        <f t="shared" si="2"/>
        <v>21</v>
      </c>
      <c r="BL15" s="86">
        <v>2022</v>
      </c>
      <c r="BM15" s="70">
        <v>3.8583333333333329</v>
      </c>
      <c r="BN15" s="70">
        <v>2.7025000000000001</v>
      </c>
      <c r="BO15" s="70">
        <v>6.1024999999999991</v>
      </c>
      <c r="BP15" s="70">
        <v>3.89</v>
      </c>
      <c r="BQ15" s="223">
        <v>3.3433333333333333</v>
      </c>
      <c r="BR15" s="70">
        <v>8.4983333333333331</v>
      </c>
      <c r="BS15" s="70">
        <v>6.5399999999999991</v>
      </c>
      <c r="BT15" s="70">
        <v>13.485833333333332</v>
      </c>
      <c r="BU15" s="70">
        <v>8.7258333333333322</v>
      </c>
      <c r="BV15" s="223">
        <v>8.9366666666666656</v>
      </c>
      <c r="BW15" s="62">
        <v>-84.671999999999997</v>
      </c>
      <c r="BX15" s="61">
        <v>-13.253</v>
      </c>
    </row>
    <row r="16" spans="1:76" ht="15.9" customHeight="1" x14ac:dyDescent="0.3">
      <c r="A16" s="256">
        <f>A17-1</f>
        <v>22</v>
      </c>
      <c r="C16" s="80">
        <v>45291</v>
      </c>
      <c r="D16" s="62">
        <v>5098.8940000000002</v>
      </c>
      <c r="E16" s="190">
        <v>7.4524535662564784</v>
      </c>
      <c r="F16" s="62">
        <v>1823.413</v>
      </c>
      <c r="G16" s="62">
        <v>13.41</v>
      </c>
      <c r="H16" s="62">
        <v>566.35799999999995</v>
      </c>
      <c r="I16" s="62">
        <v>4638.8109999999997</v>
      </c>
      <c r="J16" s="62">
        <v>5.104326921987612</v>
      </c>
      <c r="K16" s="190">
        <v>2126.2660000000001</v>
      </c>
      <c r="L16" s="62">
        <v>1157.5820000000001</v>
      </c>
      <c r="M16" s="62">
        <v>62.518000000000001</v>
      </c>
      <c r="N16" s="62">
        <v>3.2161135875846236</v>
      </c>
      <c r="O16" s="20"/>
      <c r="P16" s="248">
        <f>P17-1</f>
        <v>22</v>
      </c>
      <c r="R16" s="80">
        <v>45291</v>
      </c>
      <c r="S16" s="63">
        <v>8.1008333333333322</v>
      </c>
      <c r="T16" s="63">
        <v>7.9366666666666674</v>
      </c>
      <c r="U16" s="63">
        <v>8.0998333333333328</v>
      </c>
      <c r="V16" s="197">
        <v>8.1998883333333339</v>
      </c>
      <c r="W16" s="63">
        <v>8.0679416666666679</v>
      </c>
      <c r="X16" s="63">
        <v>7.862966666666666</v>
      </c>
      <c r="Y16" s="63">
        <v>11.5</v>
      </c>
      <c r="Z16" s="197">
        <v>7.7244166666666656</v>
      </c>
      <c r="AA16" s="63">
        <v>8.7349999999999994</v>
      </c>
      <c r="AB16" s="63">
        <v>9.5094166666666684</v>
      </c>
      <c r="AC16" s="63">
        <v>11.655833333333334</v>
      </c>
      <c r="AD16" s="63">
        <v>11.621066666666664</v>
      </c>
      <c r="AE16" s="63"/>
      <c r="AH16" s="80">
        <v>45291</v>
      </c>
      <c r="AI16" s="72">
        <v>18.45031916666667</v>
      </c>
      <c r="AJ16" s="62">
        <v>12.734512625919736</v>
      </c>
      <c r="AK16" s="63">
        <v>19.951867500000002</v>
      </c>
      <c r="AL16" s="63">
        <v>22.94599083333333</v>
      </c>
      <c r="AM16" s="72">
        <v>13.138916666666667</v>
      </c>
      <c r="AN16" s="63">
        <v>2.6053349999999997</v>
      </c>
      <c r="AO16" s="63">
        <v>22.336300833333336</v>
      </c>
      <c r="AP16" s="197">
        <v>1.3803508333333336</v>
      </c>
      <c r="AQ16" s="63">
        <v>76.639166666666668</v>
      </c>
      <c r="AR16" s="62">
        <v>-10.174441318956074</v>
      </c>
      <c r="AS16" s="63">
        <v>103.18916666666667</v>
      </c>
      <c r="AT16" s="62">
        <v>-4.4124344812147331</v>
      </c>
      <c r="AX16" s="86">
        <v>2023</v>
      </c>
      <c r="AY16" s="60">
        <v>75939.709999999992</v>
      </c>
      <c r="AZ16" s="61">
        <v>7.346232513689821</v>
      </c>
      <c r="BA16" s="60">
        <v>5697.7391666666663</v>
      </c>
      <c r="BB16" s="61">
        <v>-18.83948781640381</v>
      </c>
      <c r="BC16" s="60">
        <v>37326.099166666674</v>
      </c>
      <c r="BD16" s="61">
        <v>-9.0466661538719961</v>
      </c>
      <c r="BE16" s="60">
        <v>41023.290833333333</v>
      </c>
      <c r="BF16" s="61">
        <v>2.880080986695166</v>
      </c>
      <c r="BG16" s="60">
        <v>35687.418333333335</v>
      </c>
      <c r="BH16" s="61">
        <v>4.4278968285620168</v>
      </c>
      <c r="BJ16" s="248">
        <f>BJ17-1</f>
        <v>22</v>
      </c>
      <c r="BL16" s="86">
        <v>2023</v>
      </c>
      <c r="BM16" s="70">
        <v>4.0758333333333328</v>
      </c>
      <c r="BN16" s="70">
        <v>3.4591666666666669</v>
      </c>
      <c r="BO16" s="70">
        <v>5.9108333333333336</v>
      </c>
      <c r="BP16" s="70">
        <v>5.0683333333333334</v>
      </c>
      <c r="BQ16" s="223">
        <v>3.9066666666666663</v>
      </c>
      <c r="BR16" s="70">
        <v>9.1591666666666658</v>
      </c>
      <c r="BS16" s="70">
        <v>8.206666666666667</v>
      </c>
      <c r="BT16" s="70">
        <v>15.044166666666669</v>
      </c>
      <c r="BU16" s="70">
        <v>9.9858333333333338</v>
      </c>
      <c r="BV16" s="223">
        <v>11.241666666666667</v>
      </c>
      <c r="BW16" s="62">
        <v>-133.76599999999999</v>
      </c>
      <c r="BX16" s="61">
        <v>2.3220000000000001</v>
      </c>
    </row>
    <row r="17" spans="1:76" ht="15.9" customHeight="1" x14ac:dyDescent="0.3">
      <c r="A17" s="266">
        <v>23</v>
      </c>
      <c r="C17" s="80">
        <v>45657</v>
      </c>
      <c r="D17" s="62">
        <v>5439.9080000000004</v>
      </c>
      <c r="E17" s="190">
        <v>6.6879993975164087</v>
      </c>
      <c r="F17" s="62">
        <v>1881.8989999999999</v>
      </c>
      <c r="G17" s="62">
        <v>14.513</v>
      </c>
      <c r="H17" s="62">
        <v>600.85699999999997</v>
      </c>
      <c r="I17" s="62">
        <v>4816.62</v>
      </c>
      <c r="J17" s="62">
        <v>3.8330727421315602</v>
      </c>
      <c r="K17" s="190">
        <v>2189.0569999999998</v>
      </c>
      <c r="L17" s="62">
        <v>1226.6849999999999</v>
      </c>
      <c r="M17" s="62">
        <v>65.459000000000003</v>
      </c>
      <c r="N17" s="62">
        <v>4.7042451773889216</v>
      </c>
      <c r="O17" s="20"/>
      <c r="P17" s="253">
        <v>23</v>
      </c>
      <c r="R17" s="80">
        <v>45657</v>
      </c>
      <c r="S17" s="63">
        <v>8.2183333333333337</v>
      </c>
      <c r="T17" s="63">
        <v>8.2816666666666681</v>
      </c>
      <c r="U17" s="63">
        <v>8.2195833333333344</v>
      </c>
      <c r="V17" s="197">
        <v>7.6160675000000007</v>
      </c>
      <c r="W17" s="63">
        <v>8.1246583333333344</v>
      </c>
      <c r="X17" s="63">
        <v>8.1112833333333327</v>
      </c>
      <c r="Y17" s="63">
        <v>11.625</v>
      </c>
      <c r="Z17" s="197">
        <v>7.9686666666666666</v>
      </c>
      <c r="AA17" s="63">
        <v>8.624666666666668</v>
      </c>
      <c r="AB17" s="63">
        <v>9.3446666666666669</v>
      </c>
      <c r="AC17" s="63">
        <v>11.172499999999999</v>
      </c>
      <c r="AD17" s="63">
        <v>11.17165</v>
      </c>
      <c r="AE17" s="63"/>
      <c r="AH17" s="80">
        <v>45657</v>
      </c>
      <c r="AI17" s="72">
        <v>18.337757499999999</v>
      </c>
      <c r="AJ17" s="62">
        <v>-0.61007978046272449</v>
      </c>
      <c r="AK17" s="63">
        <v>19.835288333333335</v>
      </c>
      <c r="AL17" s="63">
        <v>23.426475833333338</v>
      </c>
      <c r="AM17" s="72">
        <v>12.114416666666665</v>
      </c>
      <c r="AN17" s="63">
        <v>2.5477950000000003</v>
      </c>
      <c r="AO17" s="63">
        <v>21.918607500000004</v>
      </c>
      <c r="AP17" s="197">
        <v>1.3521533333333335</v>
      </c>
      <c r="AQ17" s="63">
        <v>78.671666666666667</v>
      </c>
      <c r="AR17" s="62">
        <v>2.6520382311046253</v>
      </c>
      <c r="AS17" s="63" t="s">
        <v>325</v>
      </c>
      <c r="AT17" s="62" t="s">
        <v>325</v>
      </c>
      <c r="AV17" s="266"/>
      <c r="AX17" s="86">
        <v>2024</v>
      </c>
      <c r="AY17" s="60">
        <v>79641.001666666663</v>
      </c>
      <c r="AZ17" s="61">
        <v>4.8739870966937771</v>
      </c>
      <c r="BA17" s="60">
        <v>4485.5058333333336</v>
      </c>
      <c r="BB17" s="61">
        <v>-21.27569019700357</v>
      </c>
      <c r="BC17" s="60">
        <v>33762.560833333337</v>
      </c>
      <c r="BD17" s="61">
        <v>-9.5470419167607119</v>
      </c>
      <c r="BE17" s="60">
        <v>47481.51416666666</v>
      </c>
      <c r="BF17" s="61">
        <v>15.742821217272308</v>
      </c>
      <c r="BG17" s="60">
        <v>39379.025833333326</v>
      </c>
      <c r="BH17" s="61">
        <v>10.344282866076359</v>
      </c>
      <c r="BJ17" s="253">
        <v>23</v>
      </c>
      <c r="BL17" s="86">
        <v>2024</v>
      </c>
      <c r="BM17" s="70">
        <v>3.7941666666666669</v>
      </c>
      <c r="BN17" s="70">
        <v>3.6999999999999997</v>
      </c>
      <c r="BO17" s="70">
        <v>4.3641666666666667</v>
      </c>
      <c r="BP17" s="70">
        <v>4.998333333333334</v>
      </c>
      <c r="BQ17" s="223">
        <v>3.7966666666666673</v>
      </c>
      <c r="BR17" s="70">
        <v>7.5374999999999988</v>
      </c>
      <c r="BS17" s="70">
        <v>4.0691666666666668</v>
      </c>
      <c r="BT17" s="70">
        <v>8.9774999999999991</v>
      </c>
      <c r="BU17" s="70">
        <v>9.6458333333333339</v>
      </c>
      <c r="BV17" s="223">
        <v>9.0358333333333345</v>
      </c>
      <c r="BW17" s="62">
        <v>-144.53700000000001</v>
      </c>
      <c r="BX17" s="61">
        <v>30.053000000000001</v>
      </c>
    </row>
    <row r="18" spans="1:76" ht="15.9" customHeight="1" x14ac:dyDescent="0.3">
      <c r="C18" s="127" t="s">
        <v>6</v>
      </c>
      <c r="D18" s="133"/>
      <c r="E18" s="184"/>
      <c r="F18" s="133"/>
      <c r="G18" s="133"/>
      <c r="H18" s="133"/>
      <c r="I18" s="133"/>
      <c r="J18" s="133"/>
      <c r="K18" s="184"/>
      <c r="L18" s="133"/>
      <c r="M18" s="133"/>
      <c r="N18" s="133"/>
      <c r="O18" s="20"/>
      <c r="R18" s="127" t="s">
        <v>6</v>
      </c>
      <c r="S18" s="138"/>
      <c r="T18" s="138"/>
      <c r="U18" s="138"/>
      <c r="V18" s="198"/>
      <c r="W18" s="138"/>
      <c r="X18" s="138"/>
      <c r="Y18" s="138"/>
      <c r="Z18" s="198"/>
      <c r="AA18" s="138"/>
      <c r="AB18" s="138"/>
      <c r="AC18" s="138"/>
      <c r="AD18" s="138"/>
      <c r="AE18" s="72"/>
      <c r="AH18" s="127" t="s">
        <v>6</v>
      </c>
      <c r="AI18" s="138"/>
      <c r="AJ18" s="133"/>
      <c r="AK18" s="138"/>
      <c r="AL18" s="138"/>
      <c r="AM18" s="138"/>
      <c r="AN18" s="138"/>
      <c r="AO18" s="138"/>
      <c r="AP18" s="198"/>
      <c r="AQ18" s="138"/>
      <c r="AR18" s="133"/>
      <c r="AS18" s="138"/>
      <c r="AT18" s="133"/>
      <c r="AX18" s="127" t="s">
        <v>6</v>
      </c>
      <c r="AY18" s="129"/>
      <c r="AZ18" s="132"/>
      <c r="BA18" s="129"/>
      <c r="BB18" s="132"/>
      <c r="BC18" s="129"/>
      <c r="BD18" s="132"/>
      <c r="BE18" s="129"/>
      <c r="BF18" s="132"/>
      <c r="BG18" s="129"/>
      <c r="BH18" s="132"/>
      <c r="BL18" s="151" t="str">
        <f>AX18</f>
        <v>Monthly</v>
      </c>
      <c r="BM18" s="150"/>
      <c r="BN18" s="150"/>
      <c r="BO18" s="150"/>
      <c r="BP18" s="150"/>
      <c r="BQ18" s="224"/>
      <c r="BR18" s="150"/>
      <c r="BS18" s="150"/>
      <c r="BT18" s="150"/>
      <c r="BU18" s="150"/>
      <c r="BV18" s="224"/>
      <c r="BW18" s="129"/>
      <c r="BX18" s="132"/>
    </row>
    <row r="19" spans="1:76" ht="15.9" customHeight="1" x14ac:dyDescent="0.3">
      <c r="A19" s="256">
        <f t="shared" ref="A19:A40" si="3">A20-1</f>
        <v>166</v>
      </c>
      <c r="C19" s="85">
        <v>44985</v>
      </c>
      <c r="D19" s="62">
        <v>4878.8630000000003</v>
      </c>
      <c r="E19" s="190">
        <v>10.62</v>
      </c>
      <c r="F19" s="62">
        <v>1779.078</v>
      </c>
      <c r="G19" s="62">
        <v>9.61</v>
      </c>
      <c r="H19" s="62">
        <v>526.14200000000005</v>
      </c>
      <c r="I19" s="62">
        <v>4484.5810000000001</v>
      </c>
      <c r="J19" s="62">
        <v>8.18</v>
      </c>
      <c r="K19" s="190">
        <v>2065.7370000000001</v>
      </c>
      <c r="L19" s="62">
        <v>1124.702</v>
      </c>
      <c r="M19" s="62">
        <v>61.02</v>
      </c>
      <c r="N19" s="62">
        <v>5.77</v>
      </c>
      <c r="O19" s="20"/>
      <c r="P19" s="248">
        <f t="shared" ref="P19:P40" si="4">P20-1</f>
        <v>167</v>
      </c>
      <c r="R19" s="85">
        <v>44986</v>
      </c>
      <c r="S19" s="63">
        <v>7.54</v>
      </c>
      <c r="T19" s="63">
        <v>7.1</v>
      </c>
      <c r="U19" s="63">
        <v>7.532</v>
      </c>
      <c r="V19" s="197">
        <v>7.8006500000000001</v>
      </c>
      <c r="W19" s="63">
        <v>7.4555999999999996</v>
      </c>
      <c r="X19" s="63">
        <v>7.2233000000000001</v>
      </c>
      <c r="Y19" s="63">
        <v>11.25</v>
      </c>
      <c r="Z19" s="197">
        <v>7.07</v>
      </c>
      <c r="AA19" s="63">
        <v>7.9039999999999999</v>
      </c>
      <c r="AB19" s="63">
        <v>9.0380000000000003</v>
      </c>
      <c r="AC19" s="63">
        <v>11.19</v>
      </c>
      <c r="AD19" s="63">
        <v>11.1965</v>
      </c>
      <c r="AE19" s="63"/>
      <c r="AH19" s="85">
        <v>44986</v>
      </c>
      <c r="AI19" s="63">
        <v>18.262229999999999</v>
      </c>
      <c r="AJ19" s="62">
        <v>22.031829999999999</v>
      </c>
      <c r="AK19" s="63">
        <v>19.560400000000001</v>
      </c>
      <c r="AL19" s="63">
        <v>22.163989999999998</v>
      </c>
      <c r="AM19" s="63">
        <v>13.657</v>
      </c>
      <c r="AN19" s="63">
        <v>2.6474799999999998</v>
      </c>
      <c r="AO19" s="63">
        <v>22.180969999999999</v>
      </c>
      <c r="AP19" s="197">
        <v>1.3806799999999999</v>
      </c>
      <c r="AQ19" s="63">
        <v>77.010000000000005</v>
      </c>
      <c r="AR19" s="62">
        <v>-13.44</v>
      </c>
      <c r="AS19" s="63">
        <v>101.88</v>
      </c>
      <c r="AT19" s="62">
        <v>-5.65</v>
      </c>
      <c r="AX19" s="78">
        <v>44986</v>
      </c>
      <c r="AY19" s="60">
        <v>75961.210000000006</v>
      </c>
      <c r="AZ19" s="61">
        <v>2.0699999999999998</v>
      </c>
      <c r="BA19" s="60">
        <v>6272.32</v>
      </c>
      <c r="BB19" s="61">
        <v>-26.65</v>
      </c>
      <c r="BC19" s="60">
        <v>38077.06</v>
      </c>
      <c r="BD19" s="61">
        <v>-19.93</v>
      </c>
      <c r="BE19" s="60">
        <v>40002.28</v>
      </c>
      <c r="BF19" s="61">
        <v>-5.58</v>
      </c>
      <c r="BG19" s="60">
        <v>34890.04</v>
      </c>
      <c r="BH19" s="61">
        <v>3.42</v>
      </c>
      <c r="BJ19" s="248">
        <f t="shared" ref="BJ19:BJ40" si="5">BJ20-1</f>
        <v>168</v>
      </c>
      <c r="BL19" s="78">
        <v>45017</v>
      </c>
      <c r="BM19" s="70">
        <v>3.79</v>
      </c>
      <c r="BN19" s="70">
        <v>3.29</v>
      </c>
      <c r="BO19" s="70">
        <v>6.09</v>
      </c>
      <c r="BP19" s="70">
        <v>4.91</v>
      </c>
      <c r="BQ19" s="223">
        <v>4.05</v>
      </c>
      <c r="BR19" s="70">
        <v>9.11</v>
      </c>
      <c r="BS19" s="70">
        <v>7.9</v>
      </c>
      <c r="BT19" s="70">
        <v>16.190000000000001</v>
      </c>
      <c r="BU19" s="70">
        <v>10.55</v>
      </c>
      <c r="BV19" s="223">
        <v>11.74</v>
      </c>
      <c r="BW19" s="61">
        <v>6.0359999999999996</v>
      </c>
      <c r="BX19" s="61">
        <v>18.012</v>
      </c>
    </row>
    <row r="20" spans="1:76" ht="15.9" customHeight="1" x14ac:dyDescent="0.3">
      <c r="A20" s="256">
        <f t="shared" si="3"/>
        <v>167</v>
      </c>
      <c r="C20" s="85">
        <v>45016</v>
      </c>
      <c r="D20" s="62">
        <v>4859.8100000000004</v>
      </c>
      <c r="E20" s="190">
        <v>8.44</v>
      </c>
      <c r="F20" s="62">
        <v>1780.787</v>
      </c>
      <c r="G20" s="62">
        <v>10.593999999999999</v>
      </c>
      <c r="H20" s="62">
        <v>529.72799999999995</v>
      </c>
      <c r="I20" s="62">
        <v>4504.43</v>
      </c>
      <c r="J20" s="62">
        <v>7.47</v>
      </c>
      <c r="K20" s="190">
        <v>2068.7150000000001</v>
      </c>
      <c r="L20" s="62">
        <v>1099.223</v>
      </c>
      <c r="M20" s="62">
        <v>61.850999999999999</v>
      </c>
      <c r="N20" s="62">
        <v>6.34</v>
      </c>
      <c r="O20" s="20"/>
      <c r="P20" s="248">
        <f t="shared" si="4"/>
        <v>168</v>
      </c>
      <c r="R20" s="85">
        <v>45017</v>
      </c>
      <c r="S20" s="63">
        <v>7.96</v>
      </c>
      <c r="T20" s="63">
        <v>7.73</v>
      </c>
      <c r="U20" s="63">
        <v>7.9589999999999996</v>
      </c>
      <c r="V20" s="197">
        <v>8.3019999999999996</v>
      </c>
      <c r="W20" s="63">
        <v>8.0425000000000004</v>
      </c>
      <c r="X20" s="63">
        <v>7.7134</v>
      </c>
      <c r="Y20" s="63">
        <v>11.25</v>
      </c>
      <c r="Z20" s="197">
        <v>7.5780000000000003</v>
      </c>
      <c r="AA20" s="63">
        <v>8.48</v>
      </c>
      <c r="AB20" s="63">
        <v>9.1910000000000007</v>
      </c>
      <c r="AC20" s="63">
        <v>11.25</v>
      </c>
      <c r="AD20" s="63">
        <v>11.2507</v>
      </c>
      <c r="AE20" s="63"/>
      <c r="AH20" s="85">
        <v>45017</v>
      </c>
      <c r="AI20" s="63">
        <v>18.19294</v>
      </c>
      <c r="AJ20" s="62">
        <v>20.877120000000001</v>
      </c>
      <c r="AK20" s="63">
        <v>19.947700000000001</v>
      </c>
      <c r="AL20" s="63">
        <v>22.642399999999999</v>
      </c>
      <c r="AM20" s="63">
        <v>13.621</v>
      </c>
      <c r="AN20" s="63">
        <v>2.6408999999999998</v>
      </c>
      <c r="AO20" s="63">
        <v>22.184460000000001</v>
      </c>
      <c r="AP20" s="197">
        <v>1.3835599999999999</v>
      </c>
      <c r="AQ20" s="63">
        <v>76.489999999999995</v>
      </c>
      <c r="AR20" s="62">
        <v>-15.17</v>
      </c>
      <c r="AS20" s="63">
        <v>101.92</v>
      </c>
      <c r="AT20" s="62">
        <v>-7.91</v>
      </c>
      <c r="AX20" s="78">
        <v>45017</v>
      </c>
      <c r="AY20" s="60">
        <v>77961</v>
      </c>
      <c r="AZ20" s="61">
        <v>6.37</v>
      </c>
      <c r="BA20" s="60">
        <v>6060.52</v>
      </c>
      <c r="BB20" s="61">
        <v>-23.75</v>
      </c>
      <c r="BC20" s="60">
        <v>40386.06</v>
      </c>
      <c r="BD20" s="61">
        <v>-12.46</v>
      </c>
      <c r="BE20" s="60">
        <v>39564.720000000001</v>
      </c>
      <c r="BF20" s="61">
        <v>-8.0500000000000007</v>
      </c>
      <c r="BG20" s="60">
        <v>34457.870000000003</v>
      </c>
      <c r="BH20" s="61">
        <v>3.02</v>
      </c>
      <c r="BJ20" s="248">
        <f t="shared" si="5"/>
        <v>169</v>
      </c>
      <c r="BL20" s="78">
        <v>45047</v>
      </c>
      <c r="BM20" s="70">
        <v>3.82</v>
      </c>
      <c r="BN20" s="70">
        <v>3.47</v>
      </c>
      <c r="BO20" s="70">
        <v>6.08</v>
      </c>
      <c r="BP20" s="70">
        <v>5.24</v>
      </c>
      <c r="BQ20" s="223">
        <v>4.04</v>
      </c>
      <c r="BR20" s="70">
        <v>8.93</v>
      </c>
      <c r="BS20" s="70">
        <v>7.96</v>
      </c>
      <c r="BT20" s="70">
        <v>15.78</v>
      </c>
      <c r="BU20" s="70">
        <v>10.57</v>
      </c>
      <c r="BV20" s="223">
        <v>11.73</v>
      </c>
      <c r="BW20" s="61">
        <v>-12.967000000000001</v>
      </c>
      <c r="BX20" s="61">
        <v>-10.412000000000001</v>
      </c>
    </row>
    <row r="21" spans="1:76" ht="15.9" customHeight="1" x14ac:dyDescent="0.3">
      <c r="A21" s="256">
        <f t="shared" si="3"/>
        <v>168</v>
      </c>
      <c r="C21" s="85">
        <v>45044</v>
      </c>
      <c r="D21" s="62">
        <v>4897.9390000000003</v>
      </c>
      <c r="E21" s="190">
        <v>9.82</v>
      </c>
      <c r="F21" s="62">
        <v>1784.069</v>
      </c>
      <c r="G21" s="62">
        <v>9.7219999999999995</v>
      </c>
      <c r="H21" s="62">
        <v>529.38499999999999</v>
      </c>
      <c r="I21" s="62">
        <v>4500.7340000000004</v>
      </c>
      <c r="J21" s="62">
        <v>6.99</v>
      </c>
      <c r="K21" s="190">
        <v>2074.9760000000001</v>
      </c>
      <c r="L21" s="62">
        <v>1132.635</v>
      </c>
      <c r="M21" s="62">
        <v>61.72</v>
      </c>
      <c r="N21" s="62">
        <v>2.39</v>
      </c>
      <c r="O21" s="20"/>
      <c r="P21" s="248">
        <f t="shared" si="4"/>
        <v>169</v>
      </c>
      <c r="R21" s="85">
        <v>45047</v>
      </c>
      <c r="S21" s="63">
        <v>8.1199999999999992</v>
      </c>
      <c r="T21" s="63">
        <v>8.0399999999999991</v>
      </c>
      <c r="U21" s="63">
        <v>8.1210000000000004</v>
      </c>
      <c r="V21" s="197">
        <v>8.8687000000000005</v>
      </c>
      <c r="W21" s="63">
        <v>7.9861000000000004</v>
      </c>
      <c r="X21" s="63">
        <v>7.8042999999999996</v>
      </c>
      <c r="Y21" s="63">
        <v>11.75</v>
      </c>
      <c r="Z21" s="197">
        <v>7.665</v>
      </c>
      <c r="AA21" s="63">
        <v>8.9610000000000003</v>
      </c>
      <c r="AB21" s="63">
        <v>9.9710000000000001</v>
      </c>
      <c r="AC21" s="63">
        <v>11.92</v>
      </c>
      <c r="AD21" s="63">
        <v>11.9535</v>
      </c>
      <c r="AE21" s="63"/>
      <c r="AH21" s="85">
        <v>45047</v>
      </c>
      <c r="AI21" s="63">
        <v>19.063020000000002</v>
      </c>
      <c r="AJ21" s="62">
        <v>19.910250000000001</v>
      </c>
      <c r="AK21" s="63">
        <v>20.692070000000001</v>
      </c>
      <c r="AL21" s="63">
        <v>23.775839999999999</v>
      </c>
      <c r="AM21" s="63">
        <v>13.824</v>
      </c>
      <c r="AN21" s="63">
        <v>2.7271700000000001</v>
      </c>
      <c r="AO21" s="63">
        <v>23.158059999999999</v>
      </c>
      <c r="AP21" s="197">
        <v>1.4115500000000001</v>
      </c>
      <c r="AQ21" s="63">
        <v>73.599999999999994</v>
      </c>
      <c r="AR21" s="62">
        <v>-15.43</v>
      </c>
      <c r="AS21" s="63">
        <v>98.95</v>
      </c>
      <c r="AT21" s="62">
        <v>-8.17</v>
      </c>
      <c r="AX21" s="78">
        <v>45047</v>
      </c>
      <c r="AY21" s="60">
        <v>77391.820000000007</v>
      </c>
      <c r="AZ21" s="61">
        <v>11.92</v>
      </c>
      <c r="BA21" s="60">
        <v>5514.8</v>
      </c>
      <c r="BB21" s="61">
        <v>-27.45</v>
      </c>
      <c r="BC21" s="60">
        <v>39978.410000000003</v>
      </c>
      <c r="BD21" s="61">
        <v>-6.5</v>
      </c>
      <c r="BE21" s="60">
        <v>37775.06</v>
      </c>
      <c r="BF21" s="61">
        <v>-7.19</v>
      </c>
      <c r="BG21" s="60">
        <v>34501.82</v>
      </c>
      <c r="BH21" s="61">
        <v>2.91</v>
      </c>
      <c r="BJ21" s="248">
        <f t="shared" si="5"/>
        <v>170</v>
      </c>
      <c r="BL21" s="78">
        <v>45078</v>
      </c>
      <c r="BM21" s="70">
        <v>3.97</v>
      </c>
      <c r="BN21" s="70">
        <v>3.77</v>
      </c>
      <c r="BO21" s="70">
        <v>6.11</v>
      </c>
      <c r="BP21" s="70">
        <v>5.64</v>
      </c>
      <c r="BQ21" s="223">
        <v>4.0599999999999996</v>
      </c>
      <c r="BR21" s="70">
        <v>9.2899999999999991</v>
      </c>
      <c r="BS21" s="70">
        <v>8.6199999999999992</v>
      </c>
      <c r="BT21" s="70">
        <v>15.74</v>
      </c>
      <c r="BU21" s="70">
        <v>10.72</v>
      </c>
      <c r="BV21" s="223">
        <v>11.88</v>
      </c>
      <c r="BW21" s="61">
        <v>-20.103000000000002</v>
      </c>
      <c r="BX21" s="61">
        <v>14.522</v>
      </c>
    </row>
    <row r="22" spans="1:76" ht="15.9" customHeight="1" x14ac:dyDescent="0.3">
      <c r="A22" s="256">
        <f t="shared" si="3"/>
        <v>169</v>
      </c>
      <c r="C22" s="85">
        <v>45077</v>
      </c>
      <c r="D22" s="62">
        <v>4924.5050000000001</v>
      </c>
      <c r="E22" s="190">
        <v>9.99</v>
      </c>
      <c r="F22" s="62">
        <v>1788.9860000000001</v>
      </c>
      <c r="G22" s="62">
        <v>10.566000000000001</v>
      </c>
      <c r="H22" s="62">
        <v>533.12900000000002</v>
      </c>
      <c r="I22" s="62">
        <v>4509.5529999999999</v>
      </c>
      <c r="J22" s="62">
        <v>6.78</v>
      </c>
      <c r="K22" s="190">
        <v>2082.21</v>
      </c>
      <c r="L22" s="62">
        <v>1213.1489999999999</v>
      </c>
      <c r="M22" s="62">
        <v>61.295999999999999</v>
      </c>
      <c r="N22" s="62">
        <v>3.44</v>
      </c>
      <c r="O22" s="20"/>
      <c r="P22" s="248">
        <f t="shared" si="4"/>
        <v>170</v>
      </c>
      <c r="R22" s="85">
        <v>45078</v>
      </c>
      <c r="S22" s="63">
        <v>8.49</v>
      </c>
      <c r="T22" s="63">
        <v>8.48</v>
      </c>
      <c r="U22" s="63">
        <v>8.4870000000000001</v>
      </c>
      <c r="V22" s="197">
        <v>8.8547700000000003</v>
      </c>
      <c r="W22" s="63">
        <v>8.5586000000000002</v>
      </c>
      <c r="X22" s="63">
        <v>8.2187000000000001</v>
      </c>
      <c r="Y22" s="63">
        <v>11.75</v>
      </c>
      <c r="Z22" s="197">
        <v>8.0739999999999998</v>
      </c>
      <c r="AA22" s="63">
        <v>9.3049999999999997</v>
      </c>
      <c r="AB22" s="63">
        <v>10.054</v>
      </c>
      <c r="AC22" s="63">
        <v>11.93</v>
      </c>
      <c r="AD22" s="63">
        <v>11.914099999999999</v>
      </c>
      <c r="AE22" s="63"/>
      <c r="AH22" s="85">
        <v>45078</v>
      </c>
      <c r="AI22" s="63">
        <v>18.72063</v>
      </c>
      <c r="AJ22" s="62">
        <v>18.297360000000001</v>
      </c>
      <c r="AK22" s="63">
        <v>20.29355</v>
      </c>
      <c r="AL22" s="63">
        <v>23.641770000000001</v>
      </c>
      <c r="AM22" s="63">
        <v>13.292</v>
      </c>
      <c r="AN22" s="63">
        <v>2.6129099999999998</v>
      </c>
      <c r="AO22" s="63">
        <v>22.766950000000001</v>
      </c>
      <c r="AP22" s="197">
        <v>1.3918999999999999</v>
      </c>
      <c r="AQ22" s="63">
        <v>75.38</v>
      </c>
      <c r="AR22" s="62">
        <v>-14.32</v>
      </c>
      <c r="AS22" s="63">
        <v>101.27</v>
      </c>
      <c r="AT22" s="62">
        <v>-8.36</v>
      </c>
      <c r="AX22" s="78">
        <v>45078</v>
      </c>
      <c r="AY22" s="60">
        <v>76415.7</v>
      </c>
      <c r="AZ22" s="61">
        <v>12.55</v>
      </c>
      <c r="BA22" s="60">
        <v>6085.77</v>
      </c>
      <c r="BB22" s="61">
        <v>-10.14</v>
      </c>
      <c r="BC22" s="60">
        <v>38434.199999999997</v>
      </c>
      <c r="BD22" s="61">
        <v>-5.77</v>
      </c>
      <c r="BE22" s="60">
        <v>39662.910000000003</v>
      </c>
      <c r="BF22" s="61">
        <v>-0.21</v>
      </c>
      <c r="BG22" s="60">
        <v>34778.58</v>
      </c>
      <c r="BH22" s="61">
        <v>6.04</v>
      </c>
      <c r="BJ22" s="248">
        <f t="shared" si="5"/>
        <v>171</v>
      </c>
      <c r="BL22" s="78">
        <v>45108</v>
      </c>
      <c r="BM22" s="70">
        <v>4.5599999999999996</v>
      </c>
      <c r="BN22" s="70">
        <v>3.26</v>
      </c>
      <c r="BO22" s="70">
        <v>6.67</v>
      </c>
      <c r="BP22" s="70">
        <v>5.12</v>
      </c>
      <c r="BQ22" s="223">
        <v>4.05</v>
      </c>
      <c r="BR22" s="70">
        <v>10.199999999999999</v>
      </c>
      <c r="BS22" s="70">
        <v>7.25</v>
      </c>
      <c r="BT22" s="70">
        <v>17.149999999999999</v>
      </c>
      <c r="BU22" s="70">
        <v>9.7100000000000009</v>
      </c>
      <c r="BV22" s="223">
        <v>12.02</v>
      </c>
      <c r="BW22" s="61">
        <v>-8.1329999999999991</v>
      </c>
      <c r="BX22" s="61">
        <v>7.6459999999999999</v>
      </c>
    </row>
    <row r="23" spans="1:76" ht="15.9" customHeight="1" x14ac:dyDescent="0.3">
      <c r="A23" s="256">
        <f t="shared" si="3"/>
        <v>170</v>
      </c>
      <c r="C23" s="85">
        <v>45107</v>
      </c>
      <c r="D23" s="62">
        <v>4972.4359999999997</v>
      </c>
      <c r="E23" s="190">
        <v>10.55</v>
      </c>
      <c r="F23" s="62">
        <v>1797.105</v>
      </c>
      <c r="G23" s="62">
        <v>13.217000000000001</v>
      </c>
      <c r="H23" s="62">
        <v>535.6</v>
      </c>
      <c r="I23" s="62">
        <v>4548.0919999999996</v>
      </c>
      <c r="J23" s="62">
        <v>6.27</v>
      </c>
      <c r="K23" s="190">
        <v>2087.0360000000001</v>
      </c>
      <c r="L23" s="62">
        <v>1166.5219999999999</v>
      </c>
      <c r="M23" s="62">
        <v>61.55</v>
      </c>
      <c r="N23" s="62">
        <v>4.46</v>
      </c>
      <c r="O23" s="20"/>
      <c r="P23" s="248">
        <f t="shared" si="4"/>
        <v>171</v>
      </c>
      <c r="R23" s="85">
        <v>45108</v>
      </c>
      <c r="S23" s="63">
        <v>8.49</v>
      </c>
      <c r="T23" s="63">
        <v>8.57</v>
      </c>
      <c r="U23" s="63">
        <v>8.4849999999999994</v>
      </c>
      <c r="V23" s="197">
        <v>8.5183300000000006</v>
      </c>
      <c r="W23" s="63">
        <v>8.5410000000000004</v>
      </c>
      <c r="X23" s="63">
        <v>8.2072000000000003</v>
      </c>
      <c r="Y23" s="63">
        <v>11.75</v>
      </c>
      <c r="Z23" s="197">
        <v>8.0649999999999995</v>
      </c>
      <c r="AA23" s="63">
        <v>9.2379999999999995</v>
      </c>
      <c r="AB23" s="63">
        <v>9.7390000000000008</v>
      </c>
      <c r="AC23" s="63">
        <v>11.72</v>
      </c>
      <c r="AD23" s="63">
        <v>11.7195</v>
      </c>
      <c r="AE23" s="63"/>
      <c r="AH23" s="85">
        <v>45108</v>
      </c>
      <c r="AI23" s="63">
        <v>18.1739</v>
      </c>
      <c r="AJ23" s="62">
        <v>7.8297100000000004</v>
      </c>
      <c r="AK23" s="63">
        <v>20.090430000000001</v>
      </c>
      <c r="AL23" s="63">
        <v>23.40849</v>
      </c>
      <c r="AM23" s="63">
        <v>12.901</v>
      </c>
      <c r="AN23" s="63">
        <v>2.5276900000000002</v>
      </c>
      <c r="AO23" s="63">
        <v>22.121849999999998</v>
      </c>
      <c r="AP23" s="197">
        <v>1.3736200000000001</v>
      </c>
      <c r="AQ23" s="63">
        <v>77.09</v>
      </c>
      <c r="AR23" s="62">
        <v>-8.34</v>
      </c>
      <c r="AS23" s="63">
        <v>103.74</v>
      </c>
      <c r="AT23" s="62">
        <v>-4.58</v>
      </c>
      <c r="AX23" s="78">
        <v>45108</v>
      </c>
      <c r="AY23" s="60">
        <v>76714.53</v>
      </c>
      <c r="AZ23" s="61">
        <v>14.21</v>
      </c>
      <c r="BA23" s="60">
        <v>6017.25</v>
      </c>
      <c r="BB23" s="61">
        <v>-9.01</v>
      </c>
      <c r="BC23" s="60">
        <v>36679.9</v>
      </c>
      <c r="BD23" s="61">
        <v>2.08</v>
      </c>
      <c r="BE23" s="60">
        <v>41915.53</v>
      </c>
      <c r="BF23" s="61">
        <v>10.43</v>
      </c>
      <c r="BG23" s="60">
        <v>35501.57</v>
      </c>
      <c r="BH23" s="61">
        <v>8.34</v>
      </c>
      <c r="BJ23" s="248">
        <f t="shared" si="5"/>
        <v>172</v>
      </c>
      <c r="BL23" s="78">
        <v>45139</v>
      </c>
      <c r="BM23" s="70">
        <v>4.43</v>
      </c>
      <c r="BN23" s="70">
        <v>3.22</v>
      </c>
      <c r="BO23" s="70">
        <v>6.71</v>
      </c>
      <c r="BP23" s="70">
        <v>4.78</v>
      </c>
      <c r="BQ23" s="223">
        <v>3.8</v>
      </c>
      <c r="BR23" s="70">
        <v>9.43</v>
      </c>
      <c r="BS23" s="70">
        <v>7.17</v>
      </c>
      <c r="BT23" s="70">
        <v>15.65</v>
      </c>
      <c r="BU23" s="70">
        <v>9.06</v>
      </c>
      <c r="BV23" s="223">
        <v>11.26</v>
      </c>
      <c r="BW23" s="61">
        <v>-24.346</v>
      </c>
      <c r="BX23" s="61">
        <v>-7.95</v>
      </c>
    </row>
    <row r="24" spans="1:76" ht="15.9" customHeight="1" x14ac:dyDescent="0.3">
      <c r="A24" s="256">
        <f t="shared" si="3"/>
        <v>171</v>
      </c>
      <c r="C24" s="85">
        <v>45138</v>
      </c>
      <c r="D24" s="62">
        <v>4972.2349999999997</v>
      </c>
      <c r="E24" s="190">
        <v>9.18</v>
      </c>
      <c r="F24" s="62">
        <v>1800.482</v>
      </c>
      <c r="G24" s="62">
        <v>13.132</v>
      </c>
      <c r="H24" s="62">
        <v>542.94899999999996</v>
      </c>
      <c r="I24" s="62">
        <v>4558.0479999999998</v>
      </c>
      <c r="J24" s="62">
        <v>6.03</v>
      </c>
      <c r="K24" s="190">
        <v>2091.8409999999999</v>
      </c>
      <c r="L24" s="62">
        <v>1103.2670000000001</v>
      </c>
      <c r="M24" s="62">
        <v>62.212000000000003</v>
      </c>
      <c r="N24" s="62">
        <v>4.54</v>
      </c>
      <c r="O24" s="20"/>
      <c r="P24" s="248">
        <f t="shared" si="4"/>
        <v>172</v>
      </c>
      <c r="R24" s="85">
        <v>45139</v>
      </c>
      <c r="S24" s="63">
        <v>8.4</v>
      </c>
      <c r="T24" s="63">
        <v>8.44</v>
      </c>
      <c r="U24" s="63">
        <v>8.4009999999999998</v>
      </c>
      <c r="V24" s="197">
        <v>8.2639099999999992</v>
      </c>
      <c r="W24" s="63">
        <v>8.5399999999999991</v>
      </c>
      <c r="X24" s="63">
        <v>8.1951000000000001</v>
      </c>
      <c r="Y24" s="63">
        <v>11.75</v>
      </c>
      <c r="Z24" s="197">
        <v>8.0589999999999993</v>
      </c>
      <c r="AA24" s="63">
        <v>8.94</v>
      </c>
      <c r="AB24" s="63">
        <v>9.6129999999999995</v>
      </c>
      <c r="AC24" s="63">
        <v>11.71</v>
      </c>
      <c r="AD24" s="63">
        <v>11.7074</v>
      </c>
      <c r="AE24" s="63"/>
      <c r="AH24" s="85">
        <v>45139</v>
      </c>
      <c r="AI24" s="63">
        <v>18.770900000000001</v>
      </c>
      <c r="AJ24" s="62">
        <v>12.47756</v>
      </c>
      <c r="AK24" s="63">
        <v>20.477440000000001</v>
      </c>
      <c r="AL24" s="63">
        <v>23.841370000000001</v>
      </c>
      <c r="AM24" s="63">
        <v>12.95</v>
      </c>
      <c r="AN24" s="63">
        <v>2.5878800000000002</v>
      </c>
      <c r="AO24" s="63">
        <v>22.671230000000001</v>
      </c>
      <c r="AP24" s="197">
        <v>1.3899900000000001</v>
      </c>
      <c r="AQ24" s="63">
        <v>75.67</v>
      </c>
      <c r="AR24" s="62">
        <v>-11.12</v>
      </c>
      <c r="AS24" s="63">
        <v>102.19</v>
      </c>
      <c r="AT24" s="62">
        <v>-7.22</v>
      </c>
      <c r="AX24" s="78">
        <v>45139</v>
      </c>
      <c r="AY24" s="60">
        <v>75548.95</v>
      </c>
      <c r="AZ24" s="61">
        <v>8.3699999999999992</v>
      </c>
      <c r="BA24" s="60">
        <v>5741.79</v>
      </c>
      <c r="BB24" s="61">
        <v>-13.6</v>
      </c>
      <c r="BC24" s="60">
        <v>33896.769999999997</v>
      </c>
      <c r="BD24" s="61">
        <v>-9.3699999999999992</v>
      </c>
      <c r="BE24" s="60">
        <v>43080.38</v>
      </c>
      <c r="BF24" s="61">
        <v>7.6</v>
      </c>
      <c r="BG24" s="60">
        <v>36401.879999999997</v>
      </c>
      <c r="BH24" s="61">
        <v>6.91</v>
      </c>
      <c r="BJ24" s="248">
        <f t="shared" si="5"/>
        <v>173</v>
      </c>
      <c r="BL24" s="78">
        <v>45170</v>
      </c>
      <c r="BM24" s="70">
        <v>4.43</v>
      </c>
      <c r="BN24" s="70">
        <v>3.66</v>
      </c>
      <c r="BO24" s="70">
        <v>6.31</v>
      </c>
      <c r="BP24" s="70">
        <v>4.95</v>
      </c>
      <c r="BQ24" s="223">
        <v>3.98</v>
      </c>
      <c r="BR24" s="70">
        <v>9.39</v>
      </c>
      <c r="BS24" s="70">
        <v>8.32</v>
      </c>
      <c r="BT24" s="70">
        <v>14.85</v>
      </c>
      <c r="BU24" s="70">
        <v>9.4499999999999993</v>
      </c>
      <c r="BV24" s="223">
        <v>10.63</v>
      </c>
      <c r="BW24" s="61">
        <v>-10.683999999999999</v>
      </c>
      <c r="BX24" s="61">
        <v>-4.641</v>
      </c>
    </row>
    <row r="25" spans="1:76" ht="15.9" customHeight="1" x14ac:dyDescent="0.3">
      <c r="A25" s="256">
        <f t="shared" si="3"/>
        <v>172</v>
      </c>
      <c r="C25" s="85">
        <v>45169</v>
      </c>
      <c r="D25" s="62">
        <v>4986.3280000000004</v>
      </c>
      <c r="E25" s="190">
        <v>8.68</v>
      </c>
      <c r="F25" s="62">
        <v>1807.002</v>
      </c>
      <c r="G25" s="62">
        <v>13.347</v>
      </c>
      <c r="H25" s="62">
        <v>547.49</v>
      </c>
      <c r="I25" s="62">
        <v>4537.7340000000004</v>
      </c>
      <c r="J25" s="62">
        <v>4.12</v>
      </c>
      <c r="K25" s="190">
        <v>2100.817</v>
      </c>
      <c r="L25" s="62">
        <v>1164.327</v>
      </c>
      <c r="M25" s="62">
        <v>61.999000000000002</v>
      </c>
      <c r="N25" s="62">
        <v>3.75</v>
      </c>
      <c r="O25" s="20"/>
      <c r="P25" s="248">
        <f t="shared" si="4"/>
        <v>173</v>
      </c>
      <c r="R25" s="85">
        <v>45170</v>
      </c>
      <c r="S25" s="63">
        <v>8.33</v>
      </c>
      <c r="T25" s="63">
        <v>8.33</v>
      </c>
      <c r="U25" s="63">
        <v>8.3360000000000003</v>
      </c>
      <c r="V25" s="197">
        <v>8.2635699999999996</v>
      </c>
      <c r="W25" s="63">
        <v>8.3928999999999991</v>
      </c>
      <c r="X25" s="63">
        <v>8.1858000000000004</v>
      </c>
      <c r="Y25" s="63">
        <v>11.75</v>
      </c>
      <c r="Z25" s="197">
        <v>8.0549999999999997</v>
      </c>
      <c r="AA25" s="63">
        <v>8.8870000000000005</v>
      </c>
      <c r="AB25" s="63">
        <v>9.8350000000000009</v>
      </c>
      <c r="AC25" s="63">
        <v>12.07</v>
      </c>
      <c r="AD25" s="63">
        <v>12.098599999999999</v>
      </c>
      <c r="AE25" s="63"/>
      <c r="AH25" s="85">
        <v>45170</v>
      </c>
      <c r="AI25" s="63">
        <v>18.97456</v>
      </c>
      <c r="AJ25" s="62">
        <v>7.9183199999999996</v>
      </c>
      <c r="AK25" s="63">
        <v>20.256209999999999</v>
      </c>
      <c r="AL25" s="63">
        <v>23.5091</v>
      </c>
      <c r="AM25" s="63">
        <v>12.858000000000001</v>
      </c>
      <c r="AN25" s="63">
        <v>2.6002999999999998</v>
      </c>
      <c r="AO25" s="63">
        <v>22.842009999999998</v>
      </c>
      <c r="AP25" s="197">
        <v>1.3878999999999999</v>
      </c>
      <c r="AQ25" s="63">
        <v>75.77</v>
      </c>
      <c r="AR25" s="62">
        <v>-8.61</v>
      </c>
      <c r="AS25" s="63">
        <v>103.37</v>
      </c>
      <c r="AT25" s="62">
        <v>-4.3</v>
      </c>
      <c r="AX25" s="78">
        <v>45170</v>
      </c>
      <c r="AY25" s="60">
        <v>73769.320000000007</v>
      </c>
      <c r="AZ25" s="61">
        <v>11.34</v>
      </c>
      <c r="BA25" s="60">
        <v>5320.85</v>
      </c>
      <c r="BB25" s="61">
        <v>-13.51</v>
      </c>
      <c r="BC25" s="60">
        <v>33773.71</v>
      </c>
      <c r="BD25" s="61">
        <v>-5.43</v>
      </c>
      <c r="BE25" s="60">
        <v>41953.94</v>
      </c>
      <c r="BF25" s="61">
        <v>12.4</v>
      </c>
      <c r="BG25" s="60">
        <v>36569.599999999999</v>
      </c>
      <c r="BH25" s="61">
        <v>13.49</v>
      </c>
      <c r="BJ25" s="248">
        <f t="shared" si="5"/>
        <v>174</v>
      </c>
      <c r="BL25" s="78">
        <v>45200</v>
      </c>
      <c r="BM25" s="70">
        <v>4.4000000000000004</v>
      </c>
      <c r="BN25" s="70">
        <v>4</v>
      </c>
      <c r="BO25" s="70">
        <v>5.21</v>
      </c>
      <c r="BP25" s="70">
        <v>5.5</v>
      </c>
      <c r="BQ25" s="223">
        <v>4.0999999999999996</v>
      </c>
      <c r="BR25" s="70">
        <v>9.6300000000000008</v>
      </c>
      <c r="BS25" s="70">
        <v>8.9</v>
      </c>
      <c r="BT25" s="70">
        <v>14.3</v>
      </c>
      <c r="BU25" s="70">
        <v>10.119999999999999</v>
      </c>
      <c r="BV25" s="223">
        <v>11.35</v>
      </c>
      <c r="BW25" s="61">
        <v>-8.907</v>
      </c>
      <c r="BX25" s="61">
        <v>12.151</v>
      </c>
    </row>
    <row r="26" spans="1:76" ht="15.9" customHeight="1" x14ac:dyDescent="0.3">
      <c r="A26" s="256">
        <f t="shared" si="3"/>
        <v>173</v>
      </c>
      <c r="C26" s="85">
        <v>45198</v>
      </c>
      <c r="D26" s="62">
        <v>4998.75</v>
      </c>
      <c r="E26" s="190">
        <v>7.71</v>
      </c>
      <c r="F26" s="62">
        <v>1809.0440000000001</v>
      </c>
      <c r="G26" s="62">
        <v>13.577999999999999</v>
      </c>
      <c r="H26" s="62">
        <v>550.27599999999995</v>
      </c>
      <c r="I26" s="62">
        <v>4606.3720000000003</v>
      </c>
      <c r="J26" s="62">
        <v>4.5599999999999996</v>
      </c>
      <c r="K26" s="190">
        <v>2105.7869999999998</v>
      </c>
      <c r="L26" s="62">
        <v>1152.502</v>
      </c>
      <c r="M26" s="62">
        <v>61.131</v>
      </c>
      <c r="N26" s="62">
        <v>3.8</v>
      </c>
      <c r="O26" s="20"/>
      <c r="P26" s="248">
        <f t="shared" si="4"/>
        <v>174</v>
      </c>
      <c r="R26" s="85">
        <v>45200</v>
      </c>
      <c r="S26" s="63">
        <v>8.35</v>
      </c>
      <c r="T26" s="63">
        <v>8.5500000000000007</v>
      </c>
      <c r="U26" s="63">
        <v>8.3469999999999995</v>
      </c>
      <c r="V26" s="197">
        <v>8.4377300000000002</v>
      </c>
      <c r="W26" s="63">
        <v>8.2664000000000009</v>
      </c>
      <c r="X26" s="63">
        <v>8.1843000000000004</v>
      </c>
      <c r="Y26" s="63">
        <v>11.75</v>
      </c>
      <c r="Z26" s="197">
        <v>8.0630000000000006</v>
      </c>
      <c r="AA26" s="63">
        <v>9.016</v>
      </c>
      <c r="AB26" s="63">
        <v>10.137</v>
      </c>
      <c r="AC26" s="63">
        <v>12.36</v>
      </c>
      <c r="AD26" s="63">
        <v>12.35</v>
      </c>
      <c r="AE26" s="63"/>
      <c r="AH26" s="85">
        <v>45200</v>
      </c>
      <c r="AI26" s="63">
        <v>19.04853</v>
      </c>
      <c r="AJ26" s="62">
        <v>5.1725000000000003</v>
      </c>
      <c r="AK26" s="63">
        <v>20.113569999999999</v>
      </c>
      <c r="AL26" s="63">
        <v>23.17841</v>
      </c>
      <c r="AM26" s="63">
        <v>12.746</v>
      </c>
      <c r="AN26" s="63">
        <v>2.6063499999999999</v>
      </c>
      <c r="AO26" s="63">
        <v>22.887920000000001</v>
      </c>
      <c r="AP26" s="197">
        <v>1.3858200000000001</v>
      </c>
      <c r="AQ26" s="63">
        <v>76.06</v>
      </c>
      <c r="AR26" s="62">
        <v>-6.72</v>
      </c>
      <c r="AS26" s="63">
        <v>105.19</v>
      </c>
      <c r="AT26" s="62">
        <v>-1.45</v>
      </c>
      <c r="AX26" s="78">
        <v>45200</v>
      </c>
      <c r="AY26" s="60">
        <v>71368.100000000006</v>
      </c>
      <c r="AZ26" s="61">
        <v>8.77</v>
      </c>
      <c r="BA26" s="60">
        <v>4873.46</v>
      </c>
      <c r="BB26" s="61">
        <v>-17.940000000000001</v>
      </c>
      <c r="BC26" s="60">
        <v>33746.36</v>
      </c>
      <c r="BD26" s="61">
        <v>-7.86</v>
      </c>
      <c r="BE26" s="60">
        <v>40356.69</v>
      </c>
      <c r="BF26" s="61">
        <v>7.71</v>
      </c>
      <c r="BG26" s="60">
        <v>36022.85</v>
      </c>
      <c r="BH26" s="61">
        <v>12.18</v>
      </c>
      <c r="BJ26" s="248">
        <f t="shared" si="5"/>
        <v>175</v>
      </c>
      <c r="BL26" s="78">
        <v>45231</v>
      </c>
      <c r="BM26" s="70">
        <v>4.42</v>
      </c>
      <c r="BN26" s="70">
        <v>3.86</v>
      </c>
      <c r="BO26" s="70">
        <v>5.28</v>
      </c>
      <c r="BP26" s="70">
        <v>5.65</v>
      </c>
      <c r="BQ26" s="223">
        <v>3.97</v>
      </c>
      <c r="BR26" s="70">
        <v>9.98</v>
      </c>
      <c r="BS26" s="70">
        <v>10.24</v>
      </c>
      <c r="BT26" s="70">
        <v>14.97</v>
      </c>
      <c r="BU26" s="70">
        <v>10.36</v>
      </c>
      <c r="BV26" s="223">
        <v>11.65</v>
      </c>
      <c r="BW26" s="61">
        <v>-8.2249999999999996</v>
      </c>
      <c r="BX26" s="61">
        <v>11.673</v>
      </c>
    </row>
    <row r="27" spans="1:76" ht="15.9" customHeight="1" x14ac:dyDescent="0.3">
      <c r="A27" s="256">
        <f t="shared" si="3"/>
        <v>174</v>
      </c>
      <c r="C27" s="85">
        <v>45230</v>
      </c>
      <c r="D27" s="62">
        <v>4987.4350000000004</v>
      </c>
      <c r="E27" s="190">
        <v>6.72</v>
      </c>
      <c r="F27" s="62">
        <v>1814.7670000000001</v>
      </c>
      <c r="G27" s="62">
        <v>13.614000000000001</v>
      </c>
      <c r="H27" s="62">
        <v>555.47299999999996</v>
      </c>
      <c r="I27" s="62">
        <v>4590.1210000000001</v>
      </c>
      <c r="J27" s="62">
        <v>4.12</v>
      </c>
      <c r="K27" s="190">
        <v>2114.5610000000001</v>
      </c>
      <c r="L27" s="62">
        <v>1141.3019999999999</v>
      </c>
      <c r="M27" s="62">
        <v>60.962000000000003</v>
      </c>
      <c r="N27" s="62">
        <v>3.85</v>
      </c>
      <c r="O27" s="20"/>
      <c r="P27" s="248">
        <f t="shared" si="4"/>
        <v>175</v>
      </c>
      <c r="R27" s="85">
        <v>45231</v>
      </c>
      <c r="S27" s="63">
        <v>8.36</v>
      </c>
      <c r="T27" s="63">
        <v>8.51</v>
      </c>
      <c r="U27" s="63">
        <v>8.3620000000000001</v>
      </c>
      <c r="V27" s="197">
        <v>7.9690899999999996</v>
      </c>
      <c r="W27" s="63">
        <v>8.2398000000000007</v>
      </c>
      <c r="X27" s="63">
        <v>8.1942000000000004</v>
      </c>
      <c r="Y27" s="63">
        <v>11.75</v>
      </c>
      <c r="Z27" s="197">
        <v>8.07</v>
      </c>
      <c r="AA27" s="63">
        <v>9.0180000000000007</v>
      </c>
      <c r="AB27" s="63">
        <v>9.6069999999999993</v>
      </c>
      <c r="AC27" s="63">
        <v>11.79</v>
      </c>
      <c r="AD27" s="63">
        <v>11.769500000000001</v>
      </c>
      <c r="AE27" s="63"/>
      <c r="AH27" s="85">
        <v>45231</v>
      </c>
      <c r="AI27" s="63">
        <v>18.549520000000001</v>
      </c>
      <c r="AJ27" s="62">
        <v>6.2864300000000002</v>
      </c>
      <c r="AK27" s="63">
        <v>20.064319999999999</v>
      </c>
      <c r="AL27" s="63">
        <v>23.057410000000001</v>
      </c>
      <c r="AM27" s="63">
        <v>12.36</v>
      </c>
      <c r="AN27" s="63">
        <v>2.5669599999999999</v>
      </c>
      <c r="AO27" s="63">
        <v>22.266390000000001</v>
      </c>
      <c r="AP27" s="197">
        <v>1.3711599999999999</v>
      </c>
      <c r="AQ27" s="63">
        <v>77.17</v>
      </c>
      <c r="AR27" s="62">
        <v>-6.95</v>
      </c>
      <c r="AS27" s="63">
        <v>106.46</v>
      </c>
      <c r="AT27" s="62">
        <v>-2.72</v>
      </c>
      <c r="AX27" s="78">
        <v>45231</v>
      </c>
      <c r="AY27" s="60">
        <v>73577.69</v>
      </c>
      <c r="AZ27" s="61">
        <v>3.13</v>
      </c>
      <c r="BA27" s="60">
        <v>4573.53</v>
      </c>
      <c r="BB27" s="61">
        <v>-27.02</v>
      </c>
      <c r="BC27" s="60">
        <v>33419.97</v>
      </c>
      <c r="BD27" s="61">
        <v>-17.260000000000002</v>
      </c>
      <c r="BE27" s="60">
        <v>42399.99</v>
      </c>
      <c r="BF27" s="61">
        <v>3.86</v>
      </c>
      <c r="BG27" s="60">
        <v>36938.720000000001</v>
      </c>
      <c r="BH27" s="61">
        <v>7.61</v>
      </c>
      <c r="BJ27" s="248">
        <f t="shared" si="5"/>
        <v>176</v>
      </c>
      <c r="BL27" s="78">
        <v>45261</v>
      </c>
      <c r="BM27" s="70">
        <v>4.05</v>
      </c>
      <c r="BN27" s="70">
        <v>3.56</v>
      </c>
      <c r="BO27" s="70">
        <v>4.79</v>
      </c>
      <c r="BP27" s="70">
        <v>5.26</v>
      </c>
      <c r="BQ27" s="223">
        <v>3.9</v>
      </c>
      <c r="BR27" s="70">
        <v>9.07</v>
      </c>
      <c r="BS27" s="70">
        <v>9.3699999999999992</v>
      </c>
      <c r="BT27" s="70">
        <v>13.39</v>
      </c>
      <c r="BU27" s="70">
        <v>10</v>
      </c>
      <c r="BV27" s="223">
        <v>11.43</v>
      </c>
      <c r="BW27" s="61">
        <v>-16.885000000000002</v>
      </c>
      <c r="BX27" s="61">
        <v>-12.617000000000001</v>
      </c>
    </row>
    <row r="28" spans="1:76" ht="15.9" customHeight="1" x14ac:dyDescent="0.3">
      <c r="A28" s="256">
        <f t="shared" si="3"/>
        <v>175</v>
      </c>
      <c r="C28" s="85">
        <v>45260</v>
      </c>
      <c r="D28" s="62">
        <v>5006.0150000000003</v>
      </c>
      <c r="E28" s="190">
        <v>5.71</v>
      </c>
      <c r="F28" s="62">
        <v>1819.1510000000001</v>
      </c>
      <c r="G28" s="62">
        <v>13.785</v>
      </c>
      <c r="H28" s="62">
        <v>562.07000000000005</v>
      </c>
      <c r="I28" s="62">
        <v>4600.0940000000001</v>
      </c>
      <c r="J28" s="62">
        <v>3.91</v>
      </c>
      <c r="K28" s="190">
        <v>2121.817</v>
      </c>
      <c r="L28" s="62">
        <v>1163.787</v>
      </c>
      <c r="M28" s="62">
        <v>61.720999999999997</v>
      </c>
      <c r="N28" s="62">
        <v>3.08</v>
      </c>
      <c r="O28" s="20"/>
      <c r="P28" s="248">
        <f t="shared" si="4"/>
        <v>176</v>
      </c>
      <c r="R28" s="85">
        <v>45261</v>
      </c>
      <c r="S28" s="63">
        <v>8.39</v>
      </c>
      <c r="T28" s="63">
        <v>8.44</v>
      </c>
      <c r="U28" s="63">
        <v>8.391</v>
      </c>
      <c r="V28" s="197">
        <v>7.7757100000000001</v>
      </c>
      <c r="W28" s="63">
        <v>8.452</v>
      </c>
      <c r="X28" s="63">
        <v>8.2170000000000005</v>
      </c>
      <c r="Y28" s="63">
        <v>11.75</v>
      </c>
      <c r="Z28" s="197">
        <v>8.07</v>
      </c>
      <c r="AA28" s="63">
        <v>8.9359999999999999</v>
      </c>
      <c r="AB28" s="63">
        <v>9.141</v>
      </c>
      <c r="AC28" s="63">
        <v>11.89</v>
      </c>
      <c r="AD28" s="63">
        <v>11.4688</v>
      </c>
      <c r="AE28" s="63"/>
      <c r="AH28" s="85">
        <v>45261</v>
      </c>
      <c r="AI28" s="63">
        <v>18.628969999999999</v>
      </c>
      <c r="AJ28" s="62">
        <v>7.86287</v>
      </c>
      <c r="AK28" s="63">
        <v>20.329750000000001</v>
      </c>
      <c r="AL28" s="63">
        <v>23.57818</v>
      </c>
      <c r="AM28" s="63">
        <v>12.943</v>
      </c>
      <c r="AN28" s="63">
        <v>2.6083400000000001</v>
      </c>
      <c r="AO28" s="63">
        <v>22.372769999999999</v>
      </c>
      <c r="AP28" s="197">
        <v>1.3790800000000001</v>
      </c>
      <c r="AQ28" s="63">
        <v>75.95</v>
      </c>
      <c r="AR28" s="62">
        <v>-7.07</v>
      </c>
      <c r="AS28" s="63">
        <v>104.04</v>
      </c>
      <c r="AT28" s="62">
        <v>-3.49</v>
      </c>
      <c r="AX28" s="78">
        <v>45261</v>
      </c>
      <c r="AY28" s="60">
        <v>74914.350000000006</v>
      </c>
      <c r="AZ28" s="61">
        <v>1.3</v>
      </c>
      <c r="BA28" s="60">
        <v>5003.7700000000004</v>
      </c>
      <c r="BB28" s="61">
        <v>-18</v>
      </c>
      <c r="BC28" s="60">
        <v>33631.15</v>
      </c>
      <c r="BD28" s="61">
        <v>-20.41</v>
      </c>
      <c r="BE28" s="60">
        <v>43238.23</v>
      </c>
      <c r="BF28" s="61">
        <v>9.65</v>
      </c>
      <c r="BG28" s="60">
        <v>37797.53</v>
      </c>
      <c r="BH28" s="61">
        <v>12.24</v>
      </c>
      <c r="BJ28" s="248">
        <f t="shared" si="5"/>
        <v>177</v>
      </c>
      <c r="BL28" s="78">
        <v>45292</v>
      </c>
      <c r="BM28" s="70">
        <v>4.0599999999999996</v>
      </c>
      <c r="BN28" s="70">
        <v>3.19</v>
      </c>
      <c r="BO28" s="70">
        <v>4.99</v>
      </c>
      <c r="BP28" s="70">
        <v>5.0199999999999996</v>
      </c>
      <c r="BQ28" s="223">
        <v>3.69</v>
      </c>
      <c r="BR28" s="70">
        <v>9.14</v>
      </c>
      <c r="BS28" s="70">
        <v>8.39</v>
      </c>
      <c r="BT28" s="70">
        <v>13.82</v>
      </c>
      <c r="BU28" s="70">
        <v>9.51</v>
      </c>
      <c r="BV28" s="223">
        <v>10.76</v>
      </c>
      <c r="BW28" s="61">
        <v>-10.868</v>
      </c>
      <c r="BX28" s="61">
        <v>13.548999999999999</v>
      </c>
    </row>
    <row r="29" spans="1:76" ht="15.9" customHeight="1" x14ac:dyDescent="0.3">
      <c r="A29" s="256">
        <f t="shared" si="3"/>
        <v>176</v>
      </c>
      <c r="C29" s="85">
        <v>45289</v>
      </c>
      <c r="D29" s="62">
        <v>5098.8940000000002</v>
      </c>
      <c r="E29" s="190">
        <v>7.45</v>
      </c>
      <c r="F29" s="62">
        <v>1823.413</v>
      </c>
      <c r="G29" s="62">
        <v>13.41</v>
      </c>
      <c r="H29" s="62">
        <v>566.35799999999995</v>
      </c>
      <c r="I29" s="62">
        <v>4638.8109999999997</v>
      </c>
      <c r="J29" s="62">
        <v>5.0999999999999996</v>
      </c>
      <c r="K29" s="190">
        <v>2126.2660000000001</v>
      </c>
      <c r="L29" s="62">
        <v>1157.5820000000001</v>
      </c>
      <c r="M29" s="62">
        <v>62.518000000000001</v>
      </c>
      <c r="N29" s="62">
        <v>3.22</v>
      </c>
      <c r="O29" s="20"/>
      <c r="P29" s="248">
        <f t="shared" si="4"/>
        <v>177</v>
      </c>
      <c r="R29" s="85">
        <v>45292</v>
      </c>
      <c r="S29" s="63">
        <v>8.4</v>
      </c>
      <c r="T29" s="63">
        <v>8.4700000000000006</v>
      </c>
      <c r="U29" s="63">
        <v>8.3979999999999997</v>
      </c>
      <c r="V29" s="197">
        <v>7.7315199999999997</v>
      </c>
      <c r="W29" s="63">
        <v>8.2776999999999994</v>
      </c>
      <c r="X29" s="63">
        <v>8.2028999999999996</v>
      </c>
      <c r="Y29" s="63">
        <v>11.75</v>
      </c>
      <c r="Z29" s="197">
        <v>8.077</v>
      </c>
      <c r="AA29" s="63">
        <v>8.8219999999999992</v>
      </c>
      <c r="AB29" s="63">
        <v>9.0500000000000007</v>
      </c>
      <c r="AC29" s="63">
        <v>11.42</v>
      </c>
      <c r="AD29" s="63">
        <v>11.4154</v>
      </c>
      <c r="AE29" s="63"/>
      <c r="AH29" s="85">
        <v>45292</v>
      </c>
      <c r="AI29" s="63">
        <v>18.784109999999998</v>
      </c>
      <c r="AJ29" s="62">
        <v>9.8476300000000005</v>
      </c>
      <c r="AK29" s="63">
        <v>20.483519999999999</v>
      </c>
      <c r="AL29" s="63">
        <v>23.859870000000001</v>
      </c>
      <c r="AM29" s="63">
        <v>12.882</v>
      </c>
      <c r="AN29" s="63">
        <v>2.6206900000000002</v>
      </c>
      <c r="AO29" s="63">
        <v>22.600339999999999</v>
      </c>
      <c r="AP29" s="197">
        <v>1.3827400000000001</v>
      </c>
      <c r="AQ29" s="63">
        <v>75.67</v>
      </c>
      <c r="AR29" s="62">
        <v>-6.86</v>
      </c>
      <c r="AS29" s="63">
        <v>103.88</v>
      </c>
      <c r="AT29" s="62">
        <v>-2.1800000000000002</v>
      </c>
      <c r="AX29" s="78">
        <v>45292</v>
      </c>
      <c r="AY29" s="60">
        <v>73989.929999999993</v>
      </c>
      <c r="AZ29" s="61">
        <v>-5.66</v>
      </c>
      <c r="BA29" s="60">
        <v>5039.8599999999997</v>
      </c>
      <c r="BB29" s="61">
        <v>-19.68</v>
      </c>
      <c r="BC29" s="60">
        <v>32052.1</v>
      </c>
      <c r="BD29" s="61">
        <v>-27.81</v>
      </c>
      <c r="BE29" s="60">
        <v>43749.42</v>
      </c>
      <c r="BF29" s="61">
        <v>7.76</v>
      </c>
      <c r="BG29" s="60">
        <v>37786.92</v>
      </c>
      <c r="BH29" s="61">
        <v>10.25</v>
      </c>
      <c r="BJ29" s="248">
        <f t="shared" si="5"/>
        <v>178</v>
      </c>
      <c r="BL29" s="78">
        <v>45323</v>
      </c>
      <c r="BM29" s="70">
        <v>4.1900000000000004</v>
      </c>
      <c r="BN29" s="70">
        <v>3.65</v>
      </c>
      <c r="BO29" s="70">
        <v>5.34</v>
      </c>
      <c r="BP29" s="70">
        <v>5.2</v>
      </c>
      <c r="BQ29" s="223">
        <v>4.12</v>
      </c>
      <c r="BR29" s="70">
        <v>9.44</v>
      </c>
      <c r="BS29" s="70">
        <v>9.6</v>
      </c>
      <c r="BT29" s="70">
        <v>14.79</v>
      </c>
      <c r="BU29" s="70">
        <v>9.9</v>
      </c>
      <c r="BV29" s="223">
        <v>11.47</v>
      </c>
      <c r="BW29" s="61">
        <v>-12.47</v>
      </c>
      <c r="BX29" s="61">
        <v>-18.477</v>
      </c>
    </row>
    <row r="30" spans="1:76" ht="15.9" customHeight="1" x14ac:dyDescent="0.3">
      <c r="A30" s="256">
        <f t="shared" si="3"/>
        <v>177</v>
      </c>
      <c r="C30" s="85">
        <v>45322</v>
      </c>
      <c r="D30" s="62">
        <v>5116.1409999999996</v>
      </c>
      <c r="E30" s="190">
        <v>6.58</v>
      </c>
      <c r="F30" s="62">
        <v>1826.4749999999999</v>
      </c>
      <c r="G30" s="62">
        <v>13.419</v>
      </c>
      <c r="H30" s="62">
        <v>570.39</v>
      </c>
      <c r="I30" s="62">
        <v>4601.9229999999998</v>
      </c>
      <c r="J30" s="62">
        <v>3.1</v>
      </c>
      <c r="K30" s="190">
        <v>2139.58</v>
      </c>
      <c r="L30" s="62">
        <v>1147.181</v>
      </c>
      <c r="M30" s="62">
        <v>61.189</v>
      </c>
      <c r="N30" s="62">
        <v>-1.0900000000000001</v>
      </c>
      <c r="O30" s="20"/>
      <c r="P30" s="248">
        <f t="shared" si="4"/>
        <v>178</v>
      </c>
      <c r="R30" s="85">
        <v>45323</v>
      </c>
      <c r="S30" s="63">
        <v>8.3699999999999992</v>
      </c>
      <c r="T30" s="63">
        <v>8.4600000000000009</v>
      </c>
      <c r="U30" s="63">
        <v>8.3689999999999998</v>
      </c>
      <c r="V30" s="197">
        <v>7.9002400000000002</v>
      </c>
      <c r="W30" s="63">
        <v>8.4709000000000003</v>
      </c>
      <c r="X30" s="63">
        <v>8.2086000000000006</v>
      </c>
      <c r="Y30" s="63">
        <v>11.75</v>
      </c>
      <c r="Z30" s="197">
        <v>8.0719999999999992</v>
      </c>
      <c r="AA30" s="63">
        <v>8.7919999999999998</v>
      </c>
      <c r="AB30" s="63">
        <v>9.2680000000000007</v>
      </c>
      <c r="AC30" s="63">
        <v>11.61</v>
      </c>
      <c r="AD30" s="63">
        <v>11.617599999999999</v>
      </c>
      <c r="AE30" s="63"/>
      <c r="AH30" s="85">
        <v>45323</v>
      </c>
      <c r="AI30" s="63">
        <v>19.022500000000001</v>
      </c>
      <c r="AJ30" s="62">
        <v>6.1613899999999999</v>
      </c>
      <c r="AK30" s="63">
        <v>20.52</v>
      </c>
      <c r="AL30" s="63">
        <v>24.012250000000002</v>
      </c>
      <c r="AM30" s="63">
        <v>12.691000000000001</v>
      </c>
      <c r="AN30" s="63">
        <v>2.6444000000000001</v>
      </c>
      <c r="AO30" s="63">
        <v>22.92539</v>
      </c>
      <c r="AP30" s="197">
        <v>1.3856999999999999</v>
      </c>
      <c r="AQ30" s="63">
        <v>75.33</v>
      </c>
      <c r="AR30" s="62">
        <v>-3.72</v>
      </c>
      <c r="AS30" s="63">
        <v>103.71</v>
      </c>
      <c r="AT30" s="62">
        <v>0.62</v>
      </c>
      <c r="AX30" s="78">
        <v>45323</v>
      </c>
      <c r="AY30" s="60">
        <v>73576.929999999993</v>
      </c>
      <c r="AZ30" s="61">
        <v>-7.13</v>
      </c>
      <c r="BA30" s="60">
        <v>4449.1099999999997</v>
      </c>
      <c r="BB30" s="61">
        <v>-32.94</v>
      </c>
      <c r="BC30" s="60">
        <v>30611.74</v>
      </c>
      <c r="BD30" s="61">
        <v>-26.22</v>
      </c>
      <c r="BE30" s="60">
        <v>43345.38</v>
      </c>
      <c r="BF30" s="61">
        <v>3.87</v>
      </c>
      <c r="BG30" s="60">
        <v>36428.69</v>
      </c>
      <c r="BH30" s="61">
        <v>0.87</v>
      </c>
      <c r="BJ30" s="248">
        <f t="shared" si="5"/>
        <v>179</v>
      </c>
      <c r="BL30" s="78">
        <v>45352</v>
      </c>
      <c r="BM30" s="70">
        <v>4.28</v>
      </c>
      <c r="BN30" s="70">
        <v>3.93</v>
      </c>
      <c r="BO30" s="70">
        <v>5.75</v>
      </c>
      <c r="BP30" s="70">
        <v>5.16</v>
      </c>
      <c r="BQ30" s="223">
        <v>4.1100000000000003</v>
      </c>
      <c r="BR30" s="70">
        <v>8.6199999999999992</v>
      </c>
      <c r="BS30" s="70">
        <v>10.42</v>
      </c>
      <c r="BT30" s="70">
        <v>11.92</v>
      </c>
      <c r="BU30" s="70">
        <v>9.86</v>
      </c>
      <c r="BV30" s="223">
        <v>9.35</v>
      </c>
      <c r="BW30" s="61">
        <v>-12.526999999999999</v>
      </c>
      <c r="BX30" s="61">
        <v>-7.4669999999999996</v>
      </c>
    </row>
    <row r="31" spans="1:76" ht="15.9" customHeight="1" x14ac:dyDescent="0.3">
      <c r="A31" s="256">
        <f t="shared" si="3"/>
        <v>178</v>
      </c>
      <c r="C31" s="85">
        <v>45351</v>
      </c>
      <c r="D31" s="62">
        <v>5152.8760000000002</v>
      </c>
      <c r="E31" s="190">
        <v>5.62</v>
      </c>
      <c r="F31" s="62">
        <v>1838.1189999999999</v>
      </c>
      <c r="G31" s="62">
        <v>13.382</v>
      </c>
      <c r="H31" s="62">
        <v>574.88900000000001</v>
      </c>
      <c r="I31" s="62">
        <v>4631.3289999999997</v>
      </c>
      <c r="J31" s="62">
        <v>3.27</v>
      </c>
      <c r="K31" s="190">
        <v>2153.9029999999998</v>
      </c>
      <c r="L31" s="62">
        <v>1187.4190000000001</v>
      </c>
      <c r="M31" s="62">
        <v>61.652999999999999</v>
      </c>
      <c r="N31" s="62">
        <v>1.04</v>
      </c>
      <c r="O31" s="20"/>
      <c r="P31" s="248">
        <f t="shared" si="4"/>
        <v>179</v>
      </c>
      <c r="R31" s="85">
        <v>45352</v>
      </c>
      <c r="S31" s="63">
        <v>8.35</v>
      </c>
      <c r="T31" s="63">
        <v>8.4499999999999993</v>
      </c>
      <c r="U31" s="63">
        <v>8.3520000000000003</v>
      </c>
      <c r="V31" s="197">
        <v>8.0038099999999996</v>
      </c>
      <c r="W31" s="63">
        <v>8.1504999999999992</v>
      </c>
      <c r="X31" s="63">
        <v>8.1917000000000009</v>
      </c>
      <c r="Y31" s="63">
        <v>11.75</v>
      </c>
      <c r="Z31" s="197">
        <v>8.0579999999999998</v>
      </c>
      <c r="AA31" s="63">
        <v>8.8689999999999998</v>
      </c>
      <c r="AB31" s="63">
        <v>9.6959999999999997</v>
      </c>
      <c r="AC31" s="63">
        <v>11.93</v>
      </c>
      <c r="AD31" s="63">
        <v>11.9381</v>
      </c>
      <c r="AE31" s="63"/>
      <c r="AH31" s="85">
        <v>45352</v>
      </c>
      <c r="AI31" s="63">
        <v>18.848669999999998</v>
      </c>
      <c r="AJ31" s="62">
        <v>3.2111999999999998</v>
      </c>
      <c r="AK31" s="63">
        <v>20.490179999999999</v>
      </c>
      <c r="AL31" s="63">
        <v>23.961210000000001</v>
      </c>
      <c r="AM31" s="63">
        <v>12.609</v>
      </c>
      <c r="AN31" s="63">
        <v>2.6167600000000002</v>
      </c>
      <c r="AO31" s="63">
        <v>22.698340000000002</v>
      </c>
      <c r="AP31" s="197">
        <v>1.3786499999999999</v>
      </c>
      <c r="AQ31" s="63">
        <v>75.81</v>
      </c>
      <c r="AR31" s="62">
        <v>-1.56</v>
      </c>
      <c r="AS31" s="63">
        <v>104.8</v>
      </c>
      <c r="AT31" s="62">
        <v>2.87</v>
      </c>
      <c r="AX31" s="78">
        <v>45352</v>
      </c>
      <c r="AY31" s="60">
        <v>73255.77</v>
      </c>
      <c r="AZ31" s="61">
        <v>-3.56</v>
      </c>
      <c r="BA31" s="60">
        <v>4401.12</v>
      </c>
      <c r="BB31" s="61">
        <v>-29.83</v>
      </c>
      <c r="BC31" s="60">
        <v>32053.32</v>
      </c>
      <c r="BD31" s="61">
        <v>-15.82</v>
      </c>
      <c r="BE31" s="60">
        <v>42338.77</v>
      </c>
      <c r="BF31" s="61">
        <v>5.84</v>
      </c>
      <c r="BG31" s="60">
        <v>36484.69</v>
      </c>
      <c r="BH31" s="61">
        <v>4.57</v>
      </c>
      <c r="BJ31" s="248">
        <f t="shared" si="5"/>
        <v>180</v>
      </c>
      <c r="BL31" s="78">
        <v>45383</v>
      </c>
      <c r="BM31" s="70">
        <v>4.01</v>
      </c>
      <c r="BN31" s="70">
        <v>3.58</v>
      </c>
      <c r="BO31" s="70">
        <v>4.63</v>
      </c>
      <c r="BP31" s="70">
        <v>5.47</v>
      </c>
      <c r="BQ31" s="223">
        <v>4.09</v>
      </c>
      <c r="BR31" s="70">
        <v>7.64</v>
      </c>
      <c r="BS31" s="70">
        <v>3.7</v>
      </c>
      <c r="BT31" s="70">
        <v>8.9700000000000006</v>
      </c>
      <c r="BU31" s="70">
        <v>10.68</v>
      </c>
      <c r="BV31" s="223">
        <v>9.8000000000000007</v>
      </c>
      <c r="BW31" s="61">
        <v>-7.4859999999999998</v>
      </c>
      <c r="BX31" s="61">
        <v>3.0459999999999998</v>
      </c>
    </row>
    <row r="32" spans="1:76" ht="15.9" customHeight="1" x14ac:dyDescent="0.3">
      <c r="A32" s="256">
        <f t="shared" si="3"/>
        <v>179</v>
      </c>
      <c r="C32" s="85">
        <v>45380</v>
      </c>
      <c r="D32" s="62">
        <v>5184.2430000000004</v>
      </c>
      <c r="E32" s="190">
        <v>6.68</v>
      </c>
      <c r="F32" s="62">
        <v>1835.366</v>
      </c>
      <c r="G32" s="62">
        <v>13.406000000000001</v>
      </c>
      <c r="H32" s="62">
        <v>577.95600000000002</v>
      </c>
      <c r="I32" s="62">
        <v>4696.5829999999996</v>
      </c>
      <c r="J32" s="62">
        <v>4.2699999999999996</v>
      </c>
      <c r="K32" s="190">
        <v>2150.0410000000002</v>
      </c>
      <c r="L32" s="62">
        <v>1185.6289999999999</v>
      </c>
      <c r="M32" s="62">
        <v>62.323</v>
      </c>
      <c r="N32" s="62">
        <v>0.76</v>
      </c>
      <c r="O32" s="20"/>
      <c r="P32" s="248">
        <f t="shared" si="4"/>
        <v>180</v>
      </c>
      <c r="R32" s="85">
        <v>45383</v>
      </c>
      <c r="S32" s="63">
        <v>8.35</v>
      </c>
      <c r="T32" s="63">
        <v>8.43</v>
      </c>
      <c r="U32" s="63">
        <v>8.3539999999999992</v>
      </c>
      <c r="V32" s="197">
        <v>8.3513599999999997</v>
      </c>
      <c r="W32" s="63">
        <v>8.016</v>
      </c>
      <c r="X32" s="63">
        <v>8.1934000000000005</v>
      </c>
      <c r="Y32" s="63">
        <v>11.75</v>
      </c>
      <c r="Z32" s="197">
        <v>8.06</v>
      </c>
      <c r="AA32" s="63">
        <v>8.891</v>
      </c>
      <c r="AB32" s="63">
        <v>10.073</v>
      </c>
      <c r="AC32" s="63">
        <v>12.27</v>
      </c>
      <c r="AD32" s="63">
        <v>12.2591</v>
      </c>
      <c r="AE32" s="63"/>
      <c r="AH32" s="85">
        <v>45383</v>
      </c>
      <c r="AI32" s="63">
        <v>18.894459999999999</v>
      </c>
      <c r="AJ32" s="62">
        <v>3.8559899999999998</v>
      </c>
      <c r="AK32" s="63">
        <v>20.256160000000001</v>
      </c>
      <c r="AL32" s="63">
        <v>23.643709999999999</v>
      </c>
      <c r="AM32" s="63">
        <v>12.303000000000001</v>
      </c>
      <c r="AN32" s="63">
        <v>2.6101000000000001</v>
      </c>
      <c r="AO32" s="63">
        <v>22.657599999999999</v>
      </c>
      <c r="AP32" s="197">
        <v>1.37439</v>
      </c>
      <c r="AQ32" s="63">
        <v>77.03</v>
      </c>
      <c r="AR32" s="62">
        <v>0.71</v>
      </c>
      <c r="AS32" s="63">
        <v>107.42</v>
      </c>
      <c r="AT32" s="62">
        <v>5.4</v>
      </c>
      <c r="AX32" s="78">
        <v>45383</v>
      </c>
      <c r="AY32" s="60">
        <v>74619.34</v>
      </c>
      <c r="AZ32" s="61">
        <v>-4.29</v>
      </c>
      <c r="BA32" s="60">
        <v>4462.74</v>
      </c>
      <c r="BB32" s="61">
        <v>-26.36</v>
      </c>
      <c r="BC32" s="60">
        <v>36184.480000000003</v>
      </c>
      <c r="BD32" s="61">
        <v>-10.4</v>
      </c>
      <c r="BE32" s="60">
        <v>40422.839999999997</v>
      </c>
      <c r="BF32" s="61">
        <v>2.17</v>
      </c>
      <c r="BG32" s="60">
        <v>36748.019999999997</v>
      </c>
      <c r="BH32" s="61">
        <v>6.65</v>
      </c>
      <c r="BJ32" s="248">
        <f t="shared" si="5"/>
        <v>181</v>
      </c>
      <c r="BL32" s="78">
        <v>45413</v>
      </c>
      <c r="BM32" s="70">
        <v>3.94</v>
      </c>
      <c r="BN32" s="70">
        <v>3.73</v>
      </c>
      <c r="BO32" s="70">
        <v>4.0999999999999996</v>
      </c>
      <c r="BP32" s="70">
        <v>5.62</v>
      </c>
      <c r="BQ32" s="223">
        <v>3.89</v>
      </c>
      <c r="BR32" s="70">
        <v>7.51</v>
      </c>
      <c r="BS32" s="70">
        <v>3.85</v>
      </c>
      <c r="BT32" s="70">
        <v>8.4499999999999993</v>
      </c>
      <c r="BU32" s="70">
        <v>10.69</v>
      </c>
      <c r="BV32" s="223">
        <v>9.2799999999999994</v>
      </c>
      <c r="BW32" s="61">
        <v>-32.198999999999998</v>
      </c>
      <c r="BX32" s="61">
        <v>16.922999999999998</v>
      </c>
    </row>
    <row r="33" spans="1:76" ht="15.9" customHeight="1" x14ac:dyDescent="0.3">
      <c r="A33" s="256">
        <f t="shared" si="3"/>
        <v>180</v>
      </c>
      <c r="C33" s="85">
        <v>45412</v>
      </c>
      <c r="D33" s="62">
        <v>5180.6949999999997</v>
      </c>
      <c r="E33" s="190">
        <v>5.77</v>
      </c>
      <c r="F33" s="62">
        <v>1836.86</v>
      </c>
      <c r="G33" s="62">
        <v>13.343999999999999</v>
      </c>
      <c r="H33" s="62">
        <v>579.86900000000003</v>
      </c>
      <c r="I33" s="62">
        <v>4689</v>
      </c>
      <c r="J33" s="62">
        <v>4.18</v>
      </c>
      <c r="K33" s="190">
        <v>2150.6909999999998</v>
      </c>
      <c r="L33" s="62">
        <v>1157.58</v>
      </c>
      <c r="M33" s="62">
        <v>61.795000000000002</v>
      </c>
      <c r="N33" s="62">
        <v>0.12</v>
      </c>
      <c r="O33" s="20"/>
      <c r="P33" s="248">
        <f t="shared" si="4"/>
        <v>181</v>
      </c>
      <c r="R33" s="85">
        <v>45413</v>
      </c>
      <c r="S33" s="63">
        <v>8.35</v>
      </c>
      <c r="T33" s="63">
        <v>8.5299999999999994</v>
      </c>
      <c r="U33" s="63">
        <v>8.3460000000000001</v>
      </c>
      <c r="V33" s="197">
        <v>8.2467400000000008</v>
      </c>
      <c r="W33" s="63">
        <v>8.1494999999999997</v>
      </c>
      <c r="X33" s="63">
        <v>8.1986000000000008</v>
      </c>
      <c r="Y33" s="63">
        <v>11.75</v>
      </c>
      <c r="Z33" s="197">
        <v>8.06</v>
      </c>
      <c r="AA33" s="63">
        <v>8.9440000000000008</v>
      </c>
      <c r="AB33" s="63">
        <v>10.048999999999999</v>
      </c>
      <c r="AC33" s="63">
        <v>12.05</v>
      </c>
      <c r="AD33" s="63">
        <v>12.047599999999999</v>
      </c>
      <c r="AE33" s="63"/>
      <c r="AH33" s="85">
        <v>45413</v>
      </c>
      <c r="AI33" s="63">
        <v>18.411339999999999</v>
      </c>
      <c r="AJ33" s="62">
        <v>-3.4185599999999998</v>
      </c>
      <c r="AK33" s="63">
        <v>19.907309999999999</v>
      </c>
      <c r="AL33" s="63">
        <v>23.268339999999998</v>
      </c>
      <c r="AM33" s="63">
        <v>11.791</v>
      </c>
      <c r="AN33" s="63">
        <v>2.54495</v>
      </c>
      <c r="AO33" s="63">
        <v>22.077960000000001</v>
      </c>
      <c r="AP33" s="197">
        <v>1.3543400000000001</v>
      </c>
      <c r="AQ33" s="63">
        <v>78.75</v>
      </c>
      <c r="AR33" s="62">
        <v>7</v>
      </c>
      <c r="AS33" s="63">
        <v>109.12</v>
      </c>
      <c r="AT33" s="62">
        <v>10.28</v>
      </c>
      <c r="AX33" s="78">
        <v>45413</v>
      </c>
      <c r="AY33" s="60">
        <v>78199.06</v>
      </c>
      <c r="AZ33" s="61">
        <v>1.04</v>
      </c>
      <c r="BA33" s="60">
        <v>4455.04</v>
      </c>
      <c r="BB33" s="61">
        <v>-19.22</v>
      </c>
      <c r="BC33" s="60">
        <v>36722.18</v>
      </c>
      <c r="BD33" s="61">
        <v>-8.14</v>
      </c>
      <c r="BE33" s="60">
        <v>42740.91</v>
      </c>
      <c r="BF33" s="61">
        <v>13.15</v>
      </c>
      <c r="BG33" s="60">
        <v>39465.629999999997</v>
      </c>
      <c r="BH33" s="61">
        <v>14.39</v>
      </c>
      <c r="BJ33" s="248">
        <f t="shared" si="5"/>
        <v>182</v>
      </c>
      <c r="BL33" s="78">
        <v>45444</v>
      </c>
      <c r="BM33" s="70">
        <v>3.84</v>
      </c>
      <c r="BN33" s="70">
        <v>3.87</v>
      </c>
      <c r="BO33" s="70">
        <v>4.0999999999999996</v>
      </c>
      <c r="BP33" s="70">
        <v>5.47</v>
      </c>
      <c r="BQ33" s="223">
        <v>3.78</v>
      </c>
      <c r="BR33" s="70">
        <v>7.47</v>
      </c>
      <c r="BS33" s="70">
        <v>3.8</v>
      </c>
      <c r="BT33" s="70">
        <v>8.43</v>
      </c>
      <c r="BU33" s="70">
        <v>10.53</v>
      </c>
      <c r="BV33" s="223">
        <v>8.9</v>
      </c>
      <c r="BW33" s="61">
        <v>-5.12</v>
      </c>
      <c r="BX33" s="61">
        <v>-2.891</v>
      </c>
    </row>
    <row r="34" spans="1:76" ht="15.9" customHeight="1" x14ac:dyDescent="0.3">
      <c r="A34" s="256">
        <f t="shared" si="3"/>
        <v>181</v>
      </c>
      <c r="C34" s="85">
        <v>45443</v>
      </c>
      <c r="D34" s="62">
        <v>5167.9369999999999</v>
      </c>
      <c r="E34" s="190">
        <v>4.9400000000000004</v>
      </c>
      <c r="F34" s="62">
        <v>1841.5519999999999</v>
      </c>
      <c r="G34" s="62">
        <v>13.282</v>
      </c>
      <c r="H34" s="62">
        <v>583.18600000000004</v>
      </c>
      <c r="I34" s="62">
        <v>4696.4279999999999</v>
      </c>
      <c r="J34" s="62">
        <v>4.1399999999999997</v>
      </c>
      <c r="K34" s="190">
        <v>2156.2539999999999</v>
      </c>
      <c r="L34" s="62">
        <v>1160.761</v>
      </c>
      <c r="M34" s="62">
        <v>62.087000000000003</v>
      </c>
      <c r="N34" s="62">
        <v>1.29</v>
      </c>
      <c r="O34" s="20"/>
      <c r="P34" s="248">
        <f t="shared" si="4"/>
        <v>182</v>
      </c>
      <c r="R34" s="85">
        <v>45444</v>
      </c>
      <c r="S34" s="63">
        <v>8.35</v>
      </c>
      <c r="T34" s="63">
        <v>8.5399999999999991</v>
      </c>
      <c r="U34" s="63">
        <v>8.3460000000000001</v>
      </c>
      <c r="V34" s="197">
        <v>7.8914999999999997</v>
      </c>
      <c r="W34" s="63">
        <v>8.1560000000000006</v>
      </c>
      <c r="X34" s="63">
        <v>8.2017000000000007</v>
      </c>
      <c r="Y34" s="63">
        <v>11.75</v>
      </c>
      <c r="Z34" s="197">
        <v>8.0640000000000001</v>
      </c>
      <c r="AA34" s="63">
        <v>8.9879999999999995</v>
      </c>
      <c r="AB34" s="63">
        <v>9.8160000000000007</v>
      </c>
      <c r="AC34" s="63">
        <v>11.68</v>
      </c>
      <c r="AD34" s="63">
        <v>11.668200000000001</v>
      </c>
      <c r="AE34" s="63"/>
      <c r="AH34" s="85">
        <v>45444</v>
      </c>
      <c r="AI34" s="63">
        <v>18.420480000000001</v>
      </c>
      <c r="AJ34" s="62">
        <v>-1.6033500000000001</v>
      </c>
      <c r="AK34" s="63">
        <v>19.82385</v>
      </c>
      <c r="AL34" s="63">
        <v>23.413180000000001</v>
      </c>
      <c r="AM34" s="63">
        <v>11.673</v>
      </c>
      <c r="AN34" s="63">
        <v>2.5390000000000001</v>
      </c>
      <c r="AO34" s="63">
        <v>22.065539999999999</v>
      </c>
      <c r="AP34" s="197">
        <v>1.35151</v>
      </c>
      <c r="AQ34" s="63">
        <v>78.98</v>
      </c>
      <c r="AR34" s="62">
        <v>4.78</v>
      </c>
      <c r="AS34" s="63">
        <v>109.12</v>
      </c>
      <c r="AT34" s="62">
        <v>7.75</v>
      </c>
      <c r="AX34" s="78">
        <v>45444</v>
      </c>
      <c r="AY34" s="60">
        <v>78163.100000000006</v>
      </c>
      <c r="AZ34" s="61">
        <v>2.29</v>
      </c>
      <c r="BA34" s="60">
        <v>4238.59</v>
      </c>
      <c r="BB34" s="61">
        <v>-30.35</v>
      </c>
      <c r="BC34" s="60">
        <v>34268.07</v>
      </c>
      <c r="BD34" s="61">
        <v>-10.84</v>
      </c>
      <c r="BE34" s="60">
        <v>44995.59</v>
      </c>
      <c r="BF34" s="61">
        <v>13.44</v>
      </c>
      <c r="BG34" s="60">
        <v>39750.99</v>
      </c>
      <c r="BH34" s="61">
        <v>14.3</v>
      </c>
      <c r="BJ34" s="248">
        <f t="shared" si="5"/>
        <v>183</v>
      </c>
      <c r="BL34" s="78">
        <v>45474</v>
      </c>
      <c r="BM34" s="70">
        <v>3.75</v>
      </c>
      <c r="BN34" s="70">
        <v>3.78</v>
      </c>
      <c r="BO34" s="70">
        <v>4.25</v>
      </c>
      <c r="BP34" s="70">
        <v>4.92</v>
      </c>
      <c r="BQ34" s="223">
        <v>3.57</v>
      </c>
      <c r="BR34" s="70">
        <v>7.52</v>
      </c>
      <c r="BS34" s="70">
        <v>3.94</v>
      </c>
      <c r="BT34" s="70">
        <v>8.69</v>
      </c>
      <c r="BU34" s="70">
        <v>9.42</v>
      </c>
      <c r="BV34" s="223">
        <v>8.44</v>
      </c>
      <c r="BW34" s="61">
        <v>-1.857</v>
      </c>
      <c r="BX34" s="61">
        <v>14.946999999999999</v>
      </c>
    </row>
    <row r="35" spans="1:76" ht="15.9" customHeight="1" x14ac:dyDescent="0.3">
      <c r="A35" s="256">
        <f t="shared" si="3"/>
        <v>182</v>
      </c>
      <c r="C35" s="85">
        <v>45471</v>
      </c>
      <c r="D35" s="62">
        <v>5191.335</v>
      </c>
      <c r="E35" s="190">
        <v>4.4000000000000004</v>
      </c>
      <c r="F35" s="62">
        <v>1848.9290000000001</v>
      </c>
      <c r="G35" s="62">
        <v>13.125</v>
      </c>
      <c r="H35" s="62">
        <v>586.255</v>
      </c>
      <c r="I35" s="62">
        <v>4738.7359999999999</v>
      </c>
      <c r="J35" s="62">
        <v>4.1900000000000004</v>
      </c>
      <c r="K35" s="190">
        <v>2159.1979999999999</v>
      </c>
      <c r="L35" s="62">
        <v>1129.9960000000001</v>
      </c>
      <c r="M35" s="62">
        <v>62.1</v>
      </c>
      <c r="N35" s="62">
        <v>0.89</v>
      </c>
      <c r="O35" s="20"/>
      <c r="P35" s="248">
        <f t="shared" si="4"/>
        <v>183</v>
      </c>
      <c r="R35" s="85">
        <v>45474</v>
      </c>
      <c r="S35" s="63">
        <v>8.32</v>
      </c>
      <c r="T35" s="63">
        <v>8.4499999999999993</v>
      </c>
      <c r="U35" s="63">
        <v>8.3179999999999996</v>
      </c>
      <c r="V35" s="197">
        <v>7.5278299999999998</v>
      </c>
      <c r="W35" s="63">
        <v>8.3109000000000002</v>
      </c>
      <c r="X35" s="63">
        <v>8.2188999999999997</v>
      </c>
      <c r="Y35" s="63">
        <v>11.75</v>
      </c>
      <c r="Z35" s="197">
        <v>8.0670000000000002</v>
      </c>
      <c r="AA35" s="63">
        <v>9.1869999999999994</v>
      </c>
      <c r="AB35" s="63">
        <v>9.3629999999999995</v>
      </c>
      <c r="AC35" s="63">
        <v>11.02</v>
      </c>
      <c r="AD35" s="63">
        <v>11.014799999999999</v>
      </c>
      <c r="AE35" s="63"/>
      <c r="AH35" s="85">
        <v>45474</v>
      </c>
      <c r="AI35" s="63">
        <v>18.245899999999999</v>
      </c>
      <c r="AJ35" s="62">
        <v>0.39617000000000002</v>
      </c>
      <c r="AK35" s="63">
        <v>19.787949999999999</v>
      </c>
      <c r="AL35" s="63">
        <v>23.468779999999999</v>
      </c>
      <c r="AM35" s="63">
        <v>11.541</v>
      </c>
      <c r="AN35" s="63">
        <v>2.5122200000000001</v>
      </c>
      <c r="AO35" s="63">
        <v>21.823899999999998</v>
      </c>
      <c r="AP35" s="197">
        <v>1.34595</v>
      </c>
      <c r="AQ35" s="63">
        <v>79.459999999999994</v>
      </c>
      <c r="AR35" s="62">
        <v>3.07</v>
      </c>
      <c r="AS35" s="63">
        <v>109.8</v>
      </c>
      <c r="AT35" s="62">
        <v>5.84</v>
      </c>
      <c r="AX35" s="78">
        <v>45474</v>
      </c>
      <c r="AY35" s="60">
        <v>80834.740000000005</v>
      </c>
      <c r="AZ35" s="61">
        <v>5.37</v>
      </c>
      <c r="BA35" s="60">
        <v>4150.3500000000004</v>
      </c>
      <c r="BB35" s="61">
        <v>-31.03</v>
      </c>
      <c r="BC35" s="60">
        <v>35892.06</v>
      </c>
      <c r="BD35" s="61">
        <v>-2.15</v>
      </c>
      <c r="BE35" s="60">
        <v>48430.44</v>
      </c>
      <c r="BF35" s="61">
        <v>15.54</v>
      </c>
      <c r="BG35" s="60">
        <v>41888.120000000003</v>
      </c>
      <c r="BH35" s="61">
        <v>17.989999999999998</v>
      </c>
      <c r="BJ35" s="248">
        <f t="shared" si="5"/>
        <v>184</v>
      </c>
      <c r="BL35" s="78">
        <v>45505</v>
      </c>
      <c r="BM35" s="70">
        <v>3.66</v>
      </c>
      <c r="BN35" s="70">
        <v>3.97</v>
      </c>
      <c r="BO35" s="70">
        <v>4.0999999999999996</v>
      </c>
      <c r="BP35" s="70">
        <v>4.7699999999999996</v>
      </c>
      <c r="BQ35" s="223">
        <v>3.65</v>
      </c>
      <c r="BR35" s="70">
        <v>7.21</v>
      </c>
      <c r="BS35" s="70">
        <v>4.1399999999999997</v>
      </c>
      <c r="BT35" s="70">
        <v>7.97</v>
      </c>
      <c r="BU35" s="70">
        <v>9.1199999999999992</v>
      </c>
      <c r="BV35" s="223">
        <v>8.4600000000000009</v>
      </c>
      <c r="BW35" s="61">
        <v>-10.489000000000001</v>
      </c>
      <c r="BX35" s="61">
        <v>3.9990000000000001</v>
      </c>
    </row>
    <row r="36" spans="1:76" ht="15.9" customHeight="1" x14ac:dyDescent="0.3">
      <c r="A36" s="256">
        <f t="shared" si="3"/>
        <v>183</v>
      </c>
      <c r="C36" s="85">
        <v>45504</v>
      </c>
      <c r="D36" s="62">
        <v>5263.6279999999997</v>
      </c>
      <c r="E36" s="190">
        <v>5.86</v>
      </c>
      <c r="F36" s="62">
        <v>1852.8330000000001</v>
      </c>
      <c r="G36" s="62">
        <v>13.343999999999999</v>
      </c>
      <c r="H36" s="62">
        <v>585.31899999999996</v>
      </c>
      <c r="I36" s="62">
        <v>4716.1210000000001</v>
      </c>
      <c r="J36" s="62">
        <v>3.47</v>
      </c>
      <c r="K36" s="190">
        <v>2162.7489999999998</v>
      </c>
      <c r="L36" s="62">
        <v>1135.3989999999999</v>
      </c>
      <c r="M36" s="62">
        <v>62.268999999999998</v>
      </c>
      <c r="N36" s="62">
        <v>0.09</v>
      </c>
      <c r="O36" s="20"/>
      <c r="P36" s="248">
        <f t="shared" si="4"/>
        <v>184</v>
      </c>
      <c r="R36" s="85">
        <v>45505</v>
      </c>
      <c r="S36" s="63">
        <v>8.23</v>
      </c>
      <c r="T36" s="63">
        <v>8.23</v>
      </c>
      <c r="U36" s="63">
        <v>8.2479999999999993</v>
      </c>
      <c r="V36" s="197">
        <v>7.0986399999999996</v>
      </c>
      <c r="W36" s="63">
        <v>8.3595000000000006</v>
      </c>
      <c r="X36" s="63">
        <v>8.2121999999999993</v>
      </c>
      <c r="Y36" s="63">
        <v>11.75</v>
      </c>
      <c r="Z36" s="197">
        <v>8.0649999999999995</v>
      </c>
      <c r="AA36" s="63">
        <v>8.359</v>
      </c>
      <c r="AB36" s="63">
        <v>9.0340000000000007</v>
      </c>
      <c r="AC36" s="63">
        <v>10.71</v>
      </c>
      <c r="AD36" s="63">
        <v>10.7034</v>
      </c>
      <c r="AE36" s="63"/>
      <c r="AH36" s="85">
        <v>45505</v>
      </c>
      <c r="AI36" s="63">
        <v>18.03867</v>
      </c>
      <c r="AJ36" s="62">
        <v>-3.9008600000000002</v>
      </c>
      <c r="AK36" s="63">
        <v>19.8813</v>
      </c>
      <c r="AL36" s="63">
        <v>23.347159999999999</v>
      </c>
      <c r="AM36" s="63">
        <v>12.331</v>
      </c>
      <c r="AN36" s="63">
        <v>2.5219900000000002</v>
      </c>
      <c r="AO36" s="63">
        <v>21.498480000000001</v>
      </c>
      <c r="AP36" s="197">
        <v>1.3442499999999999</v>
      </c>
      <c r="AQ36" s="63">
        <v>79.19</v>
      </c>
      <c r="AR36" s="62">
        <v>4.6500000000000004</v>
      </c>
      <c r="AS36" s="63">
        <v>109.39</v>
      </c>
      <c r="AT36" s="62">
        <v>7.05</v>
      </c>
      <c r="AX36" s="78">
        <v>45505</v>
      </c>
      <c r="AY36" s="60">
        <v>82343.88</v>
      </c>
      <c r="AZ36" s="61">
        <v>8.99</v>
      </c>
      <c r="BA36" s="60">
        <v>4457.6499999999996</v>
      </c>
      <c r="BB36" s="61">
        <v>-22.36</v>
      </c>
      <c r="BC36" s="60">
        <v>34482.67</v>
      </c>
      <c r="BD36" s="61">
        <v>1.73</v>
      </c>
      <c r="BE36" s="60">
        <v>50663.56</v>
      </c>
      <c r="BF36" s="61">
        <v>17.600000000000001</v>
      </c>
      <c r="BG36" s="60">
        <v>41329.99</v>
      </c>
      <c r="BH36" s="61">
        <v>13.54</v>
      </c>
      <c r="BJ36" s="248">
        <f t="shared" si="5"/>
        <v>185</v>
      </c>
      <c r="BL36" s="78">
        <v>45536</v>
      </c>
      <c r="BM36" s="70">
        <v>3.6</v>
      </c>
      <c r="BN36" s="70">
        <v>3.56</v>
      </c>
      <c r="BO36" s="70">
        <v>4.5199999999999996</v>
      </c>
      <c r="BP36" s="70">
        <v>4.53</v>
      </c>
      <c r="BQ36" s="223">
        <v>3.54</v>
      </c>
      <c r="BR36" s="70">
        <v>6.51</v>
      </c>
      <c r="BS36" s="70">
        <v>0.19</v>
      </c>
      <c r="BT36" s="70">
        <v>6.56</v>
      </c>
      <c r="BU36" s="70">
        <v>8.7100000000000009</v>
      </c>
      <c r="BV36" s="223">
        <v>7.73</v>
      </c>
      <c r="BW36" s="61">
        <v>-1.1639999999999999</v>
      </c>
      <c r="BX36" s="61">
        <v>16.61</v>
      </c>
    </row>
    <row r="37" spans="1:76" ht="15.9" customHeight="1" x14ac:dyDescent="0.3">
      <c r="A37" s="256">
        <f t="shared" si="3"/>
        <v>184</v>
      </c>
      <c r="C37" s="85">
        <v>45534</v>
      </c>
      <c r="D37" s="62">
        <v>5293.8689999999997</v>
      </c>
      <c r="E37" s="190">
        <v>6.17</v>
      </c>
      <c r="F37" s="62">
        <v>1860.4639999999999</v>
      </c>
      <c r="G37" s="62">
        <v>13.087999999999999</v>
      </c>
      <c r="H37" s="62">
        <v>587.91700000000003</v>
      </c>
      <c r="I37" s="62">
        <v>4762.6220000000003</v>
      </c>
      <c r="J37" s="62">
        <v>4.96</v>
      </c>
      <c r="K37" s="190">
        <v>2169.223</v>
      </c>
      <c r="L37" s="62">
        <v>1113.9780000000001</v>
      </c>
      <c r="M37" s="62">
        <v>63.204999999999998</v>
      </c>
      <c r="N37" s="62">
        <v>1.95</v>
      </c>
      <c r="O37" s="20"/>
      <c r="P37" s="248">
        <f t="shared" si="4"/>
        <v>185</v>
      </c>
      <c r="R37" s="85">
        <v>45536</v>
      </c>
      <c r="S37" s="63">
        <v>8.18</v>
      </c>
      <c r="T37" s="63">
        <v>8.09</v>
      </c>
      <c r="U37" s="63">
        <v>8.1760000000000002</v>
      </c>
      <c r="V37" s="197">
        <v>6.95</v>
      </c>
      <c r="W37" s="63">
        <v>8.1234000000000002</v>
      </c>
      <c r="X37" s="63">
        <v>8.1272000000000002</v>
      </c>
      <c r="Y37" s="63">
        <v>11.5</v>
      </c>
      <c r="Z37" s="197">
        <v>7.9820000000000002</v>
      </c>
      <c r="AA37" s="63">
        <v>8.1470000000000002</v>
      </c>
      <c r="AB37" s="63">
        <v>8.7609999999999992</v>
      </c>
      <c r="AC37" s="63">
        <v>10.29</v>
      </c>
      <c r="AD37" s="63">
        <v>10.294499999999999</v>
      </c>
      <c r="AE37" s="63"/>
      <c r="AH37" s="85">
        <v>45536</v>
      </c>
      <c r="AI37" s="63">
        <v>17.606470000000002</v>
      </c>
      <c r="AJ37" s="62">
        <v>-7.2101300000000004</v>
      </c>
      <c r="AK37" s="63">
        <v>19.550439999999998</v>
      </c>
      <c r="AL37" s="63">
        <v>23.269380000000002</v>
      </c>
      <c r="AM37" s="63">
        <v>12.307</v>
      </c>
      <c r="AN37" s="63">
        <v>2.4868600000000001</v>
      </c>
      <c r="AO37" s="63">
        <v>21.004560000000001</v>
      </c>
      <c r="AP37" s="197">
        <v>1.3299000000000001</v>
      </c>
      <c r="AQ37" s="63">
        <v>80.239999999999995</v>
      </c>
      <c r="AR37" s="62">
        <v>5.9</v>
      </c>
      <c r="AS37" s="63">
        <v>110.6</v>
      </c>
      <c r="AT37" s="62">
        <v>6.99</v>
      </c>
      <c r="AX37" s="78">
        <v>45536</v>
      </c>
      <c r="AY37" s="60">
        <v>83378.320000000007</v>
      </c>
      <c r="AZ37" s="61">
        <v>13.03</v>
      </c>
      <c r="BA37" s="60">
        <v>4745.7700000000004</v>
      </c>
      <c r="BB37" s="61">
        <v>-10.81</v>
      </c>
      <c r="BC37" s="60">
        <v>32325.13</v>
      </c>
      <c r="BD37" s="61">
        <v>-4.29</v>
      </c>
      <c r="BE37" s="60">
        <v>52768.29</v>
      </c>
      <c r="BF37" s="61">
        <v>25.78</v>
      </c>
      <c r="BG37" s="60">
        <v>41875.480000000003</v>
      </c>
      <c r="BH37" s="61">
        <v>14.51</v>
      </c>
      <c r="BJ37" s="248">
        <f t="shared" si="5"/>
        <v>186</v>
      </c>
      <c r="BL37" s="78">
        <v>45566</v>
      </c>
      <c r="BM37" s="70">
        <v>3.46</v>
      </c>
      <c r="BN37" s="70">
        <v>3.64</v>
      </c>
      <c r="BO37" s="70">
        <v>4.01</v>
      </c>
      <c r="BP37" s="70">
        <v>4.5599999999999996</v>
      </c>
      <c r="BQ37" s="223">
        <v>3.56</v>
      </c>
      <c r="BR37" s="70">
        <v>6.33</v>
      </c>
      <c r="BS37" s="70">
        <v>0.37</v>
      </c>
      <c r="BT37" s="70">
        <v>5.86</v>
      </c>
      <c r="BU37" s="70">
        <v>9.02</v>
      </c>
      <c r="BV37" s="223">
        <v>7.8</v>
      </c>
      <c r="BW37" s="61">
        <v>-16.956</v>
      </c>
      <c r="BX37" s="61">
        <v>-8.8970000000000002</v>
      </c>
    </row>
    <row r="38" spans="1:76" ht="15.9" customHeight="1" x14ac:dyDescent="0.3">
      <c r="A38" s="256">
        <f t="shared" si="3"/>
        <v>185</v>
      </c>
      <c r="C38" s="85">
        <v>45565</v>
      </c>
      <c r="D38" s="62">
        <v>5361.3389999999999</v>
      </c>
      <c r="E38" s="190">
        <v>7.25</v>
      </c>
      <c r="F38" s="62">
        <v>1865.4680000000001</v>
      </c>
      <c r="G38" s="62">
        <v>13.054</v>
      </c>
      <c r="H38" s="62">
        <v>590.80700000000002</v>
      </c>
      <c r="I38" s="62">
        <v>4818.7830000000004</v>
      </c>
      <c r="J38" s="62">
        <v>4.6100000000000003</v>
      </c>
      <c r="K38" s="190">
        <v>2175.9839999999999</v>
      </c>
      <c r="L38" s="62">
        <v>1093.2560000000001</v>
      </c>
      <c r="M38" s="62">
        <v>63.633000000000003</v>
      </c>
      <c r="N38" s="62">
        <v>4.09</v>
      </c>
      <c r="O38" s="20"/>
      <c r="P38" s="248">
        <f t="shared" si="4"/>
        <v>186</v>
      </c>
      <c r="R38" s="85">
        <v>45566</v>
      </c>
      <c r="S38" s="63">
        <v>8.0299999999999994</v>
      </c>
      <c r="T38" s="63">
        <v>8</v>
      </c>
      <c r="U38" s="63">
        <v>8.032</v>
      </c>
      <c r="V38" s="197">
        <v>7.2447800000000004</v>
      </c>
      <c r="W38" s="63">
        <v>7.8966000000000003</v>
      </c>
      <c r="X38" s="63">
        <v>7.9554999999999998</v>
      </c>
      <c r="Y38" s="63">
        <v>11.5</v>
      </c>
      <c r="Z38" s="197">
        <v>7.806</v>
      </c>
      <c r="AA38" s="63">
        <v>8.14</v>
      </c>
      <c r="AB38" s="63">
        <v>9.0890000000000004</v>
      </c>
      <c r="AC38" s="63">
        <v>10.46</v>
      </c>
      <c r="AD38" s="63">
        <v>10.479100000000001</v>
      </c>
      <c r="AE38" s="63"/>
      <c r="AH38" s="85">
        <v>45566</v>
      </c>
      <c r="AI38" s="63">
        <v>17.588809999999999</v>
      </c>
      <c r="AJ38" s="62">
        <v>-7.6631600000000004</v>
      </c>
      <c r="AK38" s="63">
        <v>19.165659999999999</v>
      </c>
      <c r="AL38" s="63">
        <v>22.944959999999998</v>
      </c>
      <c r="AM38" s="63">
        <v>11.747</v>
      </c>
      <c r="AN38" s="63">
        <v>2.48203</v>
      </c>
      <c r="AO38" s="63">
        <v>20.933810000000001</v>
      </c>
      <c r="AP38" s="197">
        <v>1.32056</v>
      </c>
      <c r="AQ38" s="63">
        <v>81.41</v>
      </c>
      <c r="AR38" s="62">
        <v>7.03</v>
      </c>
      <c r="AS38" s="63">
        <v>111.34</v>
      </c>
      <c r="AT38" s="62">
        <v>5.85</v>
      </c>
      <c r="AX38" s="78">
        <v>45566</v>
      </c>
      <c r="AY38" s="60">
        <v>86481.21</v>
      </c>
      <c r="AZ38" s="61">
        <v>21.18</v>
      </c>
      <c r="BA38" s="60">
        <v>4573.8100000000004</v>
      </c>
      <c r="BB38" s="61">
        <v>-6.15</v>
      </c>
      <c r="BC38" s="60">
        <v>35162.15</v>
      </c>
      <c r="BD38" s="61">
        <v>4.2</v>
      </c>
      <c r="BE38" s="60">
        <v>53264.12</v>
      </c>
      <c r="BF38" s="61">
        <v>31.98</v>
      </c>
      <c r="BG38" s="60">
        <v>41035.599999999999</v>
      </c>
      <c r="BH38" s="61">
        <v>13.92</v>
      </c>
      <c r="BJ38" s="248">
        <f t="shared" si="5"/>
        <v>187</v>
      </c>
      <c r="BL38" s="78">
        <v>45597</v>
      </c>
      <c r="BM38" s="70">
        <v>3.36</v>
      </c>
      <c r="BN38" s="70">
        <v>3.67</v>
      </c>
      <c r="BO38" s="70">
        <v>3.18</v>
      </c>
      <c r="BP38" s="70">
        <v>4.63</v>
      </c>
      <c r="BQ38" s="223">
        <v>3.74</v>
      </c>
      <c r="BR38" s="70">
        <v>6.37</v>
      </c>
      <c r="BS38" s="70">
        <v>0.37</v>
      </c>
      <c r="BT38" s="70">
        <v>5.75</v>
      </c>
      <c r="BU38" s="70">
        <v>8.9700000000000006</v>
      </c>
      <c r="BV38" s="223">
        <v>8.15</v>
      </c>
      <c r="BW38" s="61">
        <v>-10.598000000000001</v>
      </c>
      <c r="BX38" s="61">
        <v>-19.148</v>
      </c>
    </row>
    <row r="39" spans="1:76" ht="15.9" customHeight="1" x14ac:dyDescent="0.3">
      <c r="A39" s="256">
        <f t="shared" si="3"/>
        <v>186</v>
      </c>
      <c r="C39" s="85">
        <v>45596</v>
      </c>
      <c r="D39" s="62">
        <v>5378.7640000000001</v>
      </c>
      <c r="E39" s="190">
        <v>7.85</v>
      </c>
      <c r="F39" s="62">
        <v>1871.34</v>
      </c>
      <c r="G39" s="62">
        <v>13.082000000000001</v>
      </c>
      <c r="H39" s="62">
        <v>595.38800000000003</v>
      </c>
      <c r="I39" s="62">
        <v>4784.9849999999997</v>
      </c>
      <c r="J39" s="62">
        <v>4.25</v>
      </c>
      <c r="K39" s="190">
        <v>2181.48</v>
      </c>
      <c r="L39" s="62">
        <v>1111.075</v>
      </c>
      <c r="M39" s="62">
        <v>63.027999999999999</v>
      </c>
      <c r="N39" s="62">
        <v>3.39</v>
      </c>
      <c r="O39" s="20"/>
      <c r="P39" s="248">
        <f t="shared" si="4"/>
        <v>187</v>
      </c>
      <c r="R39" s="85">
        <v>45597</v>
      </c>
      <c r="S39" s="63">
        <v>7.91</v>
      </c>
      <c r="T39" s="63">
        <v>7.92</v>
      </c>
      <c r="U39" s="63">
        <v>7.91</v>
      </c>
      <c r="V39" s="197">
        <v>7.2804799999999998</v>
      </c>
      <c r="W39" s="63">
        <v>7.8883000000000001</v>
      </c>
      <c r="X39" s="63">
        <v>7.8962000000000003</v>
      </c>
      <c r="Y39" s="63">
        <v>11.25</v>
      </c>
      <c r="Z39" s="197">
        <v>7.7489999999999997</v>
      </c>
      <c r="AA39" s="63">
        <v>8.1620000000000008</v>
      </c>
      <c r="AB39" s="63">
        <v>9.0310000000000006</v>
      </c>
      <c r="AC39" s="63">
        <v>10.37</v>
      </c>
      <c r="AD39" s="63">
        <v>10.360200000000001</v>
      </c>
      <c r="AE39" s="63"/>
      <c r="AH39" s="85">
        <v>45597</v>
      </c>
      <c r="AI39" s="63">
        <v>17.939830000000001</v>
      </c>
      <c r="AJ39" s="62">
        <v>-3.2868499999999998</v>
      </c>
      <c r="AK39" s="63">
        <v>19.060970000000001</v>
      </c>
      <c r="AL39" s="63">
        <v>22.869800000000001</v>
      </c>
      <c r="AM39" s="63">
        <v>11.664</v>
      </c>
      <c r="AN39" s="63">
        <v>2.4882900000000001</v>
      </c>
      <c r="AO39" s="63">
        <v>21.265339999999998</v>
      </c>
      <c r="AP39" s="197">
        <v>1.3261799999999999</v>
      </c>
      <c r="AQ39" s="63">
        <v>81.260000000000005</v>
      </c>
      <c r="AR39" s="62">
        <v>5.3</v>
      </c>
      <c r="AS39" s="63">
        <v>111.05</v>
      </c>
      <c r="AT39" s="62">
        <v>4.3099999999999996</v>
      </c>
      <c r="AX39" s="78">
        <v>45597</v>
      </c>
      <c r="AY39" s="60">
        <v>85049.12</v>
      </c>
      <c r="AZ39" s="61">
        <v>15.59</v>
      </c>
      <c r="BA39" s="60">
        <v>4384.79</v>
      </c>
      <c r="BB39" s="61">
        <v>-4.13</v>
      </c>
      <c r="BC39" s="60">
        <v>33359.629999999997</v>
      </c>
      <c r="BD39" s="61">
        <v>-0.18</v>
      </c>
      <c r="BE39" s="60">
        <v>53523.81</v>
      </c>
      <c r="BF39" s="61">
        <v>26.24</v>
      </c>
      <c r="BG39" s="60">
        <v>39612.699999999997</v>
      </c>
      <c r="BH39" s="61">
        <v>7.24</v>
      </c>
      <c r="BJ39" s="248">
        <f t="shared" si="5"/>
        <v>188</v>
      </c>
      <c r="BL39" s="78">
        <v>45627</v>
      </c>
      <c r="BM39" s="70">
        <v>3.38</v>
      </c>
      <c r="BN39" s="70">
        <v>3.83</v>
      </c>
      <c r="BO39" s="70">
        <v>3.4</v>
      </c>
      <c r="BP39" s="70">
        <v>4.63</v>
      </c>
      <c r="BQ39" s="223">
        <v>3.82</v>
      </c>
      <c r="BR39" s="70">
        <v>6.69</v>
      </c>
      <c r="BS39" s="70">
        <v>0.06</v>
      </c>
      <c r="BT39" s="70">
        <v>6.52</v>
      </c>
      <c r="BU39" s="70">
        <v>9.34</v>
      </c>
      <c r="BV39" s="223">
        <v>8.2899999999999991</v>
      </c>
      <c r="BW39" s="61">
        <v>-22.803000000000001</v>
      </c>
      <c r="BX39" s="61">
        <v>17.859000000000002</v>
      </c>
    </row>
    <row r="40" spans="1:76" ht="15.9" customHeight="1" x14ac:dyDescent="0.3">
      <c r="A40" s="256">
        <f t="shared" si="3"/>
        <v>187</v>
      </c>
      <c r="C40" s="85">
        <v>45625</v>
      </c>
      <c r="D40" s="62">
        <v>5397.0959999999995</v>
      </c>
      <c r="E40" s="190">
        <v>7.81</v>
      </c>
      <c r="F40" s="62">
        <v>1876.0940000000001</v>
      </c>
      <c r="G40" s="62">
        <v>14.339</v>
      </c>
      <c r="H40" s="62">
        <v>599.69500000000005</v>
      </c>
      <c r="I40" s="62">
        <v>4791.6490000000003</v>
      </c>
      <c r="J40" s="62">
        <v>4.16</v>
      </c>
      <c r="K40" s="190">
        <v>2188.3270000000002</v>
      </c>
      <c r="L40" s="62">
        <v>1189.135</v>
      </c>
      <c r="M40" s="62">
        <v>65.858000000000004</v>
      </c>
      <c r="N40" s="62">
        <v>6.7</v>
      </c>
      <c r="O40" s="20"/>
      <c r="P40" s="248">
        <f t="shared" si="4"/>
        <v>188</v>
      </c>
      <c r="R40" s="85">
        <v>45627</v>
      </c>
      <c r="S40" s="63">
        <v>7.78</v>
      </c>
      <c r="T40" s="63">
        <v>7.81</v>
      </c>
      <c r="U40" s="63">
        <v>7.7859999999999996</v>
      </c>
      <c r="V40" s="197">
        <v>7.1659100000000002</v>
      </c>
      <c r="W40" s="63">
        <v>7.6966000000000001</v>
      </c>
      <c r="X40" s="63">
        <v>7.7285000000000004</v>
      </c>
      <c r="Y40" s="63">
        <v>11.25</v>
      </c>
      <c r="Z40" s="197">
        <v>7.5640000000000001</v>
      </c>
      <c r="AA40" s="63">
        <v>8.1950000000000003</v>
      </c>
      <c r="AB40" s="63">
        <v>8.9060000000000006</v>
      </c>
      <c r="AC40" s="63">
        <v>10.26</v>
      </c>
      <c r="AD40" s="63">
        <v>10.261799999999999</v>
      </c>
      <c r="AE40" s="63"/>
      <c r="AH40" s="85">
        <v>45627</v>
      </c>
      <c r="AI40" s="63">
        <v>18.251850000000001</v>
      </c>
      <c r="AJ40" s="62">
        <v>-2.0243699999999998</v>
      </c>
      <c r="AK40" s="63">
        <v>19.096119999999999</v>
      </c>
      <c r="AL40" s="63">
        <v>23.059069999999998</v>
      </c>
      <c r="AM40" s="63">
        <v>11.834</v>
      </c>
      <c r="AN40" s="63">
        <v>2.5062500000000001</v>
      </c>
      <c r="AO40" s="63">
        <v>21.47203</v>
      </c>
      <c r="AP40" s="197">
        <v>1.3316699999999999</v>
      </c>
      <c r="AQ40" s="63">
        <v>80.930000000000007</v>
      </c>
      <c r="AR40" s="62">
        <v>6.56</v>
      </c>
      <c r="AS40" s="63">
        <v>110.21</v>
      </c>
      <c r="AT40" s="62">
        <v>5.93</v>
      </c>
      <c r="AX40" s="78">
        <v>45627</v>
      </c>
      <c r="AY40" s="60">
        <v>85800.62</v>
      </c>
      <c r="AZ40" s="61">
        <v>14.53</v>
      </c>
      <c r="BA40" s="60">
        <v>4467.24</v>
      </c>
      <c r="BB40" s="61">
        <v>-10.72</v>
      </c>
      <c r="BC40" s="60">
        <v>32037.200000000001</v>
      </c>
      <c r="BD40" s="61">
        <v>-4.74</v>
      </c>
      <c r="BE40" s="60">
        <v>53535.040000000001</v>
      </c>
      <c r="BF40" s="61">
        <v>23.81</v>
      </c>
      <c r="BG40" s="60">
        <v>40141.480000000003</v>
      </c>
      <c r="BH40" s="61">
        <v>6.2</v>
      </c>
      <c r="BJ40" s="248">
        <f t="shared" si="5"/>
        <v>189</v>
      </c>
      <c r="BL40" s="78">
        <v>45658</v>
      </c>
      <c r="BM40" s="70">
        <v>3.46</v>
      </c>
      <c r="BN40" s="70">
        <v>3.55</v>
      </c>
      <c r="BO40" s="70">
        <v>3.63</v>
      </c>
      <c r="BP40" s="70">
        <v>4.74</v>
      </c>
      <c r="BQ40" s="223">
        <v>3.79</v>
      </c>
      <c r="BR40" s="70">
        <v>7.04</v>
      </c>
      <c r="BS40" s="70">
        <v>0.05</v>
      </c>
      <c r="BT40" s="70">
        <v>6.99</v>
      </c>
      <c r="BU40" s="70">
        <v>9.5500000000000007</v>
      </c>
      <c r="BV40" s="223">
        <v>8.24</v>
      </c>
      <c r="BW40" s="61">
        <v>-29.632000000000001</v>
      </c>
      <c r="BX40" s="61">
        <v>10.643000000000001</v>
      </c>
    </row>
    <row r="41" spans="1:76" ht="15.9" customHeight="1" x14ac:dyDescent="0.3">
      <c r="A41" s="256">
        <f>A42-1</f>
        <v>188</v>
      </c>
      <c r="C41" s="85">
        <v>45657</v>
      </c>
      <c r="D41" s="62">
        <v>5439.9080000000004</v>
      </c>
      <c r="E41" s="190">
        <v>6.69</v>
      </c>
      <c r="F41" s="62">
        <v>1881.8989999999999</v>
      </c>
      <c r="G41" s="62">
        <v>14.513</v>
      </c>
      <c r="H41" s="62">
        <v>600.85699999999997</v>
      </c>
      <c r="I41" s="62">
        <v>4816.62</v>
      </c>
      <c r="J41" s="62">
        <v>3.83</v>
      </c>
      <c r="K41" s="190">
        <v>2189.0569999999998</v>
      </c>
      <c r="L41" s="62">
        <v>1226.6849999999999</v>
      </c>
      <c r="M41" s="62">
        <v>65.459000000000003</v>
      </c>
      <c r="N41" s="62">
        <v>4.7</v>
      </c>
      <c r="O41" s="20"/>
      <c r="P41" s="248">
        <f>P42-1</f>
        <v>189</v>
      </c>
      <c r="R41" s="85">
        <v>45658</v>
      </c>
      <c r="S41" s="63">
        <v>7.7</v>
      </c>
      <c r="T41" s="63">
        <v>7.74</v>
      </c>
      <c r="U41" s="63">
        <v>7.7009999999999996</v>
      </c>
      <c r="V41" s="197">
        <v>7.3513000000000002</v>
      </c>
      <c r="W41" s="63">
        <v>7.7203999999999997</v>
      </c>
      <c r="X41" s="63">
        <v>7.7169999999999996</v>
      </c>
      <c r="Y41" s="63">
        <v>11</v>
      </c>
      <c r="Z41" s="197">
        <v>7.5579999999999998</v>
      </c>
      <c r="AA41" s="63">
        <v>8.173</v>
      </c>
      <c r="AB41" s="63">
        <v>9.0570000000000004</v>
      </c>
      <c r="AC41" s="63">
        <v>10.42</v>
      </c>
      <c r="AD41" s="63">
        <v>10.415699999999999</v>
      </c>
      <c r="AE41" s="63"/>
      <c r="AH41" s="85">
        <v>45658</v>
      </c>
      <c r="AI41" s="63">
        <v>18.720849999999999</v>
      </c>
      <c r="AJ41" s="62">
        <v>-0.33677000000000001</v>
      </c>
      <c r="AK41" s="63">
        <v>19.390319999999999</v>
      </c>
      <c r="AL41" s="63">
        <v>23.130579999999998</v>
      </c>
      <c r="AM41" s="63">
        <v>11.936</v>
      </c>
      <c r="AN41" s="63">
        <v>2.5638299999999998</v>
      </c>
      <c r="AO41" s="63">
        <v>21.703520000000001</v>
      </c>
      <c r="AP41" s="197">
        <v>1.34291</v>
      </c>
      <c r="AQ41" s="63">
        <v>79.23</v>
      </c>
      <c r="AR41" s="62">
        <v>4.7</v>
      </c>
      <c r="AS41" s="63" t="s">
        <v>325</v>
      </c>
      <c r="AT41" s="62" t="s">
        <v>325</v>
      </c>
      <c r="AX41" s="78">
        <v>45658</v>
      </c>
      <c r="AY41" s="60">
        <v>84199.01</v>
      </c>
      <c r="AZ41" s="61">
        <v>13.8</v>
      </c>
      <c r="BA41" s="60">
        <v>5013.2299999999996</v>
      </c>
      <c r="BB41" s="61">
        <v>-0.53</v>
      </c>
      <c r="BC41" s="60">
        <v>33525.160000000003</v>
      </c>
      <c r="BD41" s="61">
        <v>4.5999999999999996</v>
      </c>
      <c r="BE41" s="60">
        <v>51515.15</v>
      </c>
      <c r="BF41" s="61">
        <v>17.75</v>
      </c>
      <c r="BG41" s="60">
        <v>39018.89</v>
      </c>
      <c r="BH41" s="61">
        <v>3.26</v>
      </c>
      <c r="BJ41" s="248">
        <f>BJ42-1</f>
        <v>190</v>
      </c>
      <c r="BL41" s="78">
        <v>45689</v>
      </c>
      <c r="BM41" s="70">
        <v>3.41</v>
      </c>
      <c r="BN41" s="70">
        <v>2.99</v>
      </c>
      <c r="BO41" s="70">
        <v>3.1</v>
      </c>
      <c r="BP41" s="70">
        <v>4.9400000000000004</v>
      </c>
      <c r="BQ41" s="223">
        <v>3.95</v>
      </c>
      <c r="BR41" s="70">
        <v>6.93</v>
      </c>
      <c r="BS41" s="70">
        <v>0.04</v>
      </c>
      <c r="BT41" s="70">
        <v>5.99</v>
      </c>
      <c r="BU41" s="70">
        <v>9.93</v>
      </c>
      <c r="BV41" s="223">
        <v>8.5399999999999991</v>
      </c>
      <c r="BW41" s="61" t="s">
        <v>325</v>
      </c>
      <c r="BX41" s="61" t="s">
        <v>325</v>
      </c>
    </row>
    <row r="42" spans="1:76" ht="15.9" customHeight="1" x14ac:dyDescent="0.3">
      <c r="A42" s="266">
        <v>189</v>
      </c>
      <c r="C42" s="199">
        <v>45688</v>
      </c>
      <c r="D42" s="193">
        <v>5476.8779999999997</v>
      </c>
      <c r="E42" s="193">
        <v>7.05</v>
      </c>
      <c r="F42" s="216">
        <v>1885.329</v>
      </c>
      <c r="G42" s="193">
        <v>14.342000000000001</v>
      </c>
      <c r="H42" s="193">
        <v>604.11800000000005</v>
      </c>
      <c r="I42" s="193">
        <v>4813.2299999999996</v>
      </c>
      <c r="J42" s="193">
        <v>4.59</v>
      </c>
      <c r="K42" s="193">
        <v>2200.9989999999998</v>
      </c>
      <c r="L42" s="216">
        <v>1227.2760000000001</v>
      </c>
      <c r="M42" s="193">
        <v>65.876000000000005</v>
      </c>
      <c r="N42" s="193">
        <v>7.66</v>
      </c>
      <c r="O42" s="20"/>
      <c r="P42" s="253">
        <v>190</v>
      </c>
      <c r="R42" s="199">
        <v>45689</v>
      </c>
      <c r="S42" s="200">
        <v>7.56</v>
      </c>
      <c r="T42" s="200">
        <v>7.41</v>
      </c>
      <c r="U42" s="200">
        <v>7.5579999999999998</v>
      </c>
      <c r="V42" s="200">
        <v>7.3855000000000004</v>
      </c>
      <c r="W42" s="201">
        <v>7.2884000000000002</v>
      </c>
      <c r="X42" s="200">
        <v>7.4610000000000003</v>
      </c>
      <c r="Y42" s="200" t="s">
        <v>325</v>
      </c>
      <c r="Z42" s="200">
        <v>7.33</v>
      </c>
      <c r="AA42" s="201">
        <v>8.0459999999999994</v>
      </c>
      <c r="AB42" s="200">
        <v>9.0990000000000002</v>
      </c>
      <c r="AC42" s="200">
        <v>10.5</v>
      </c>
      <c r="AD42" s="200">
        <v>10.5032</v>
      </c>
      <c r="AE42" s="63"/>
      <c r="AF42" s="266"/>
      <c r="AH42" s="199">
        <v>45689</v>
      </c>
      <c r="AI42" s="200">
        <v>18.466750000000001</v>
      </c>
      <c r="AJ42" s="193">
        <v>-2.9215499999999999</v>
      </c>
      <c r="AK42" s="200">
        <v>19.24099</v>
      </c>
      <c r="AL42" s="200">
        <v>23.16517</v>
      </c>
      <c r="AM42" s="200">
        <v>12.188000000000001</v>
      </c>
      <c r="AN42" s="200">
        <v>2.5379900000000002</v>
      </c>
      <c r="AO42" s="200">
        <v>21.20553</v>
      </c>
      <c r="AP42" s="200">
        <v>1.3339700000000001</v>
      </c>
      <c r="AQ42" s="201" t="s">
        <v>325</v>
      </c>
      <c r="AR42" s="193" t="s">
        <v>325</v>
      </c>
      <c r="AS42" s="200" t="s">
        <v>325</v>
      </c>
      <c r="AT42" s="193" t="s">
        <v>325</v>
      </c>
      <c r="AV42" s="266"/>
      <c r="AX42" s="199">
        <v>45689</v>
      </c>
      <c r="AY42" s="211">
        <v>87670.26</v>
      </c>
      <c r="AZ42" s="195">
        <v>19.149999999999999</v>
      </c>
      <c r="BA42" s="211">
        <v>5600.63</v>
      </c>
      <c r="BB42" s="195">
        <v>25.88</v>
      </c>
      <c r="BC42" s="211">
        <v>35878.58</v>
      </c>
      <c r="BD42" s="195">
        <v>17.21</v>
      </c>
      <c r="BE42" s="211">
        <v>51549.57</v>
      </c>
      <c r="BF42" s="195">
        <v>18.93</v>
      </c>
      <c r="BG42" s="211">
        <v>38680.39</v>
      </c>
      <c r="BH42" s="195">
        <v>6.18</v>
      </c>
      <c r="BJ42" s="253">
        <v>191</v>
      </c>
      <c r="BL42" s="199">
        <v>45717</v>
      </c>
      <c r="BM42" s="225">
        <v>3.33</v>
      </c>
      <c r="BN42" s="225">
        <v>2.92</v>
      </c>
      <c r="BO42" s="225">
        <v>3.19</v>
      </c>
      <c r="BP42" s="225">
        <v>4.8</v>
      </c>
      <c r="BQ42" s="225">
        <v>4.0199999999999996</v>
      </c>
      <c r="BR42" s="226">
        <v>6.72</v>
      </c>
      <c r="BS42" s="225">
        <v>0.04</v>
      </c>
      <c r="BT42" s="225">
        <v>6.98</v>
      </c>
      <c r="BU42" s="225">
        <v>9.67</v>
      </c>
      <c r="BV42" s="225">
        <v>8.02</v>
      </c>
      <c r="BW42" s="227" t="s">
        <v>325</v>
      </c>
      <c r="BX42" s="195" t="s">
        <v>325</v>
      </c>
    </row>
    <row r="43" spans="1:76" ht="15.9" customHeight="1" x14ac:dyDescent="0.3">
      <c r="F43" s="76"/>
      <c r="G43" s="76"/>
      <c r="H43" s="76"/>
      <c r="I43" s="76"/>
      <c r="J43" s="76"/>
      <c r="K43" s="76"/>
      <c r="O43" s="20"/>
      <c r="P43" s="268"/>
      <c r="AV43" s="282"/>
      <c r="BJ43" s="268"/>
    </row>
    <row r="44" spans="1:76" ht="15.9" customHeight="1" x14ac:dyDescent="0.3">
      <c r="O44" s="20"/>
      <c r="P44" s="268"/>
      <c r="AV44" s="282"/>
      <c r="BJ44" s="268"/>
    </row>
    <row r="45" spans="1:76" ht="15.9" customHeight="1" x14ac:dyDescent="0.3">
      <c r="O45" s="20"/>
      <c r="P45" s="268"/>
      <c r="AV45" s="282"/>
      <c r="BJ45" s="268"/>
    </row>
    <row r="46" spans="1:76" ht="15.9" customHeight="1" x14ac:dyDescent="0.3">
      <c r="O46" s="20"/>
      <c r="P46" s="268"/>
      <c r="AV46" s="282"/>
      <c r="BJ46" s="268"/>
    </row>
    <row r="47" spans="1:76" ht="15.9" customHeight="1" x14ac:dyDescent="0.3">
      <c r="O47" s="20"/>
      <c r="P47" s="268"/>
      <c r="AV47" s="282"/>
      <c r="BJ47" s="268"/>
    </row>
    <row r="48" spans="1:76" ht="15.9" customHeight="1" x14ac:dyDescent="0.3">
      <c r="O48" s="20"/>
      <c r="P48" s="268"/>
      <c r="AV48" s="282"/>
      <c r="BJ48" s="268"/>
    </row>
    <row r="49" spans="15:62" ht="15.9" customHeight="1" x14ac:dyDescent="0.3">
      <c r="O49" s="20"/>
      <c r="P49" s="268"/>
      <c r="AV49" s="282"/>
      <c r="BJ49" s="268"/>
    </row>
    <row r="50" spans="15:62" ht="15.9" customHeight="1" x14ac:dyDescent="0.3">
      <c r="O50" s="20"/>
      <c r="P50" s="268"/>
      <c r="AV50" s="282"/>
      <c r="BJ50" s="268"/>
    </row>
    <row r="51" spans="15:62" ht="15.9" customHeight="1" x14ac:dyDescent="0.3">
      <c r="O51" s="20"/>
      <c r="P51" s="268"/>
      <c r="AV51" s="282"/>
      <c r="BJ51" s="268"/>
    </row>
    <row r="52" spans="15:62" ht="15.9" customHeight="1" x14ac:dyDescent="0.3">
      <c r="O52" s="20"/>
      <c r="P52" s="268"/>
      <c r="AV52" s="282"/>
      <c r="BJ52" s="268"/>
    </row>
    <row r="53" spans="15:62" ht="15.9" customHeight="1" x14ac:dyDescent="0.3">
      <c r="O53" s="20"/>
      <c r="P53" s="268"/>
      <c r="AV53" s="282"/>
      <c r="BJ53" s="268"/>
    </row>
    <row r="54" spans="15:62" ht="15.9" customHeight="1" x14ac:dyDescent="0.3">
      <c r="O54" s="20"/>
      <c r="P54" s="268"/>
      <c r="AV54" s="282"/>
      <c r="BJ54" s="268"/>
    </row>
    <row r="55" spans="15:62" ht="15.9" customHeight="1" x14ac:dyDescent="0.3">
      <c r="O55" s="20"/>
      <c r="P55" s="268"/>
      <c r="AV55" s="282"/>
      <c r="BJ55" s="268"/>
    </row>
    <row r="56" spans="15:62" ht="15.9" customHeight="1" x14ac:dyDescent="0.3">
      <c r="O56" s="20"/>
      <c r="P56" s="268"/>
    </row>
    <row r="57" spans="15:62" ht="15.9" customHeight="1" x14ac:dyDescent="0.3">
      <c r="O57" s="20"/>
      <c r="P57" s="268"/>
      <c r="AV57" s="282"/>
      <c r="BJ57" s="268"/>
    </row>
    <row r="58" spans="15:62" ht="15.9" customHeight="1" x14ac:dyDescent="0.3">
      <c r="O58" s="20"/>
      <c r="P58" s="268"/>
      <c r="AV58" s="282"/>
      <c r="BJ58" s="268"/>
    </row>
    <row r="59" spans="15:62" ht="15.9" customHeight="1" x14ac:dyDescent="0.3">
      <c r="O59" s="20"/>
      <c r="P59" s="268"/>
      <c r="AV59" s="282"/>
      <c r="BJ59" s="268"/>
    </row>
    <row r="60" spans="15:62" ht="15.9" customHeight="1" x14ac:dyDescent="0.3">
      <c r="O60" s="20"/>
      <c r="P60" s="268"/>
      <c r="AV60" s="282"/>
      <c r="BJ60" s="268"/>
    </row>
    <row r="61" spans="15:62" ht="15.9" customHeight="1" x14ac:dyDescent="0.3">
      <c r="O61" s="20"/>
      <c r="P61" s="268"/>
      <c r="AV61" s="282"/>
      <c r="BJ61" s="268"/>
    </row>
    <row r="62" spans="15:62" ht="15.9" customHeight="1" x14ac:dyDescent="0.3">
      <c r="O62" s="20"/>
      <c r="P62" s="268"/>
      <c r="AV62" s="282"/>
      <c r="BJ62" s="268"/>
    </row>
    <row r="63" spans="15:62" ht="15.9" customHeight="1" x14ac:dyDescent="0.3">
      <c r="P63" s="268"/>
      <c r="AV63" s="282"/>
      <c r="BJ63" s="268"/>
    </row>
    <row r="64" spans="15:62" ht="15.9" customHeight="1" x14ac:dyDescent="0.3">
      <c r="AV64" s="282"/>
      <c r="BJ64" s="268"/>
    </row>
    <row r="65" spans="48:62" ht="15.9" customHeight="1" x14ac:dyDescent="0.3">
      <c r="AV65" s="282"/>
      <c r="BJ65" s="268"/>
    </row>
    <row r="66" spans="48:62" ht="15.9" customHeight="1" x14ac:dyDescent="0.3">
      <c r="AV66" s="282"/>
      <c r="BJ66" s="268"/>
    </row>
  </sheetData>
  <mergeCells count="46">
    <mergeCell ref="BL3:BX3"/>
    <mergeCell ref="BW4:BX4"/>
    <mergeCell ref="BM4:BQ4"/>
    <mergeCell ref="BR4:BV4"/>
    <mergeCell ref="AX3:BH3"/>
    <mergeCell ref="AX4:BH4"/>
    <mergeCell ref="I5:J5"/>
    <mergeCell ref="C3:N3"/>
    <mergeCell ref="D5:E5"/>
    <mergeCell ref="D4:E4"/>
    <mergeCell ref="L4:N4"/>
    <mergeCell ref="L5:L6"/>
    <mergeCell ref="M5:M6"/>
    <mergeCell ref="N5:N6"/>
    <mergeCell ref="AH3:AT3"/>
    <mergeCell ref="S4:Z4"/>
    <mergeCell ref="F4:K4"/>
    <mergeCell ref="R3:AD3"/>
    <mergeCell ref="AA4:AD4"/>
    <mergeCell ref="AI4:AJ5"/>
    <mergeCell ref="AK4:AK5"/>
    <mergeCell ref="AL4:AL5"/>
    <mergeCell ref="AM4:AM5"/>
    <mergeCell ref="AN4:AN5"/>
    <mergeCell ref="AO4:AO5"/>
    <mergeCell ref="AP4:AP5"/>
    <mergeCell ref="AQ4:AR5"/>
    <mergeCell ref="AS4:AT5"/>
    <mergeCell ref="S5:V5"/>
    <mergeCell ref="W5:Z5"/>
    <mergeCell ref="BU5:BU6"/>
    <mergeCell ref="BV5:BV6"/>
    <mergeCell ref="BM5:BM6"/>
    <mergeCell ref="BN5:BN6"/>
    <mergeCell ref="BO5:BO6"/>
    <mergeCell ref="BP5:BP6"/>
    <mergeCell ref="BQ5:BQ6"/>
    <mergeCell ref="BR5:BR6"/>
    <mergeCell ref="BS5:BS6"/>
    <mergeCell ref="BT5:BT6"/>
    <mergeCell ref="BG5:BH5"/>
    <mergeCell ref="AA5:AD5"/>
    <mergeCell ref="AY5:AZ5"/>
    <mergeCell ref="BA5:BB5"/>
    <mergeCell ref="BC5:BD5"/>
    <mergeCell ref="BE5:BF5"/>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5CC438E07C04439EAC62A74276F9E8" ma:contentTypeVersion="0" ma:contentTypeDescription="Create a new document." ma:contentTypeScope="" ma:versionID="46c89a890570f83b1c9f9c719a2951c7">
  <xsd:schema xmlns:xsd="http://www.w3.org/2001/XMLSchema" xmlns:xs="http://www.w3.org/2001/XMLSchema" xmlns:p="http://schemas.microsoft.com/office/2006/metadata/properties" targetNamespace="http://schemas.microsoft.com/office/2006/metadata/properties" ma:root="true" ma:fieldsID="06e0e3112098b4d1518554ee266199a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21C460D-32AC-43FD-9B0E-87283FD7F0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FC1247BC-F0D8-444C-B4B9-FD4801851BE0}">
  <ds:schemaRefs>
    <ds:schemaRef ds:uri="http://purl.org/dc/terms/"/>
    <ds:schemaRef ds:uri="http://purl.org/dc/dcmitype/"/>
    <ds:schemaRef ds:uri="http://schemas.microsoft.com/office/2006/documentManagement/types"/>
    <ds:schemaRef ds:uri="http://schemas.microsoft.com/office/infopath/2007/PartnerControls"/>
    <ds:schemaRef ds:uri="http://purl.org/dc/elements/1.1/"/>
    <ds:schemaRef ds:uri="http://www.w3.org/XML/1998/namespace"/>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FD19526C-C6C6-41AA-9213-01FA196CEC2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Werkblaaie</vt:lpstr>
      </vt:variant>
      <vt:variant>
        <vt:i4>13</vt:i4>
      </vt:variant>
      <vt:variant>
        <vt:lpstr>Benoemde reekse</vt:lpstr>
      </vt:variant>
      <vt:variant>
        <vt:i4>13</vt:i4>
      </vt:variant>
    </vt:vector>
  </HeadingPairs>
  <TitlesOfParts>
    <vt:vector size="26" baseType="lpstr">
      <vt:lpstr>Copyright</vt:lpstr>
      <vt:lpstr>Update</vt:lpstr>
      <vt:lpstr>Int</vt:lpstr>
      <vt:lpstr>NatAc</vt:lpstr>
      <vt:lpstr>Trade</vt:lpstr>
      <vt:lpstr>SecA</vt:lpstr>
      <vt:lpstr>SecB</vt:lpstr>
      <vt:lpstr>Tour</vt:lpstr>
      <vt:lpstr>Fin</vt:lpstr>
      <vt:lpstr>Price</vt:lpstr>
      <vt:lpstr>Bus</vt:lpstr>
      <vt:lpstr>Labour</vt:lpstr>
      <vt:lpstr>Sources</vt:lpstr>
      <vt:lpstr>Tour!_Toc115599868</vt:lpstr>
      <vt:lpstr>Price!_Toc14067164</vt:lpstr>
      <vt:lpstr>NatAc!_Toc14067176</vt:lpstr>
      <vt:lpstr>NatAc!_Toc14067177</vt:lpstr>
      <vt:lpstr>SecA!_Toc14067190</vt:lpstr>
      <vt:lpstr>Labour!_Toc14067205</vt:lpstr>
      <vt:lpstr>Int!_Toc90879020</vt:lpstr>
      <vt:lpstr>Trade!_Toc90879027</vt:lpstr>
      <vt:lpstr>Trade!_Toc90879028</vt:lpstr>
      <vt:lpstr>Fin!_Toc90879037</vt:lpstr>
      <vt:lpstr>Price!_Toc90879039</vt:lpstr>
      <vt:lpstr>Update!OLE_LINK1</vt:lpstr>
      <vt:lpstr>Update!OLE_LINK2</vt:lpstr>
    </vt:vector>
  </TitlesOfParts>
  <Company>Stellenbosch University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Nicolaas vd Wath</dc:creator>
  <cp:lastModifiedBy>Van der Wath, WN, Mnr [wnwath@sun.ac.za]</cp:lastModifiedBy>
  <cp:lastPrinted>2011-11-11T08:39:08Z</cp:lastPrinted>
  <dcterms:created xsi:type="dcterms:W3CDTF">2010-07-05T07:16:46Z</dcterms:created>
  <dcterms:modified xsi:type="dcterms:W3CDTF">2025-03-04T15:14:34Z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0x010100AA5CC438E07C04439EAC62A74276F9E8</vt:lpwstr>
  </property>
</Properties>
</file>